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Code\Notebooks\Untitled Folder\"/>
    </mc:Choice>
  </mc:AlternateContent>
  <xr:revisionPtr revIDLastSave="0" documentId="13_ncr:1_{058D8DF1-0A81-4818-B43A-8CCA6230A580}" xr6:coauthVersionLast="47" xr6:coauthVersionMax="47" xr10:uidLastSave="{00000000-0000-0000-0000-000000000000}"/>
  <bookViews>
    <workbookView xWindow="-108" yWindow="-108" windowWidth="23256" windowHeight="11964" activeTab="1" xr2:uid="{00000000-000D-0000-FFFF-FFFF00000000}"/>
  </bookViews>
  <sheets>
    <sheet name="Settings" sheetId="1" r:id="rId1"/>
    <sheet name="Shots" sheetId="2" r:id="rId2"/>
    <sheet name="Points" sheetId="3" r:id="rId3"/>
    <sheet name="Games" sheetId="4" r:id="rId4"/>
    <sheet name="Sets" sheetId="5" r:id="rId5"/>
    <sheet name="Stats" sheetId="6" r:id="rId6"/>
  </sheets>
  <definedNames>
    <definedName name="_xlnm._FilterDatabase" localSheetId="1" hidden="1">Shots!$A$1:$AC$1196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96" i="2" l="1"/>
  <c r="AB1196" i="2" s="1"/>
  <c r="AA1195" i="2"/>
  <c r="AB1195" i="2" s="1"/>
  <c r="AA1194" i="2"/>
  <c r="AB1194" i="2" s="1"/>
  <c r="AA1193" i="2"/>
  <c r="AB1193" i="2" s="1"/>
  <c r="AA1192" i="2"/>
  <c r="AB1192" i="2" s="1"/>
  <c r="AA1191" i="2"/>
  <c r="AB1191" i="2" s="1"/>
  <c r="AA1190" i="2"/>
  <c r="AB1190" i="2" s="1"/>
  <c r="AA1189" i="2"/>
  <c r="AB1189" i="2" s="1"/>
  <c r="AA1188" i="2"/>
  <c r="AB1188" i="2" s="1"/>
  <c r="AA1187" i="2"/>
  <c r="AB1187" i="2" s="1"/>
  <c r="AA1186" i="2"/>
  <c r="AB1186" i="2" s="1"/>
  <c r="AA1185" i="2"/>
  <c r="AB1185" i="2" s="1"/>
  <c r="AA1184" i="2"/>
  <c r="AB1184" i="2" s="1"/>
  <c r="AA1183" i="2"/>
  <c r="AB1183" i="2" s="1"/>
  <c r="AA1182" i="2"/>
  <c r="AB1182" i="2" s="1"/>
  <c r="AA1181" i="2"/>
  <c r="AB1181" i="2" s="1"/>
  <c r="AA1180" i="2"/>
  <c r="AB1180" i="2" s="1"/>
  <c r="AA1179" i="2"/>
  <c r="AB1179" i="2" s="1"/>
  <c r="AA1178" i="2"/>
  <c r="AB1178" i="2" s="1"/>
  <c r="AA1177" i="2"/>
  <c r="AB1177" i="2" s="1"/>
  <c r="AA1176" i="2"/>
  <c r="AB1176" i="2" s="1"/>
  <c r="AA1175" i="2"/>
  <c r="AB1175" i="2" s="1"/>
  <c r="AA1174" i="2"/>
  <c r="AB1174" i="2" s="1"/>
  <c r="AA1173" i="2"/>
  <c r="AB1173" i="2" s="1"/>
  <c r="AA1172" i="2"/>
  <c r="AB1172" i="2" s="1"/>
  <c r="AA1171" i="2"/>
  <c r="AB1171" i="2" s="1"/>
  <c r="AA1170" i="2"/>
  <c r="AB1170" i="2" s="1"/>
  <c r="AA1169" i="2"/>
  <c r="AB1169" i="2" s="1"/>
  <c r="AA1168" i="2"/>
  <c r="AB1168" i="2" s="1"/>
  <c r="AA1167" i="2"/>
  <c r="AB1167" i="2" s="1"/>
  <c r="AA1166" i="2"/>
  <c r="AB1166" i="2" s="1"/>
  <c r="AA1165" i="2"/>
  <c r="AB1165" i="2" s="1"/>
  <c r="AA1164" i="2"/>
  <c r="AB1164" i="2" s="1"/>
  <c r="AA1163" i="2"/>
  <c r="AB1163" i="2" s="1"/>
  <c r="AA1162" i="2"/>
  <c r="AB1162" i="2" s="1"/>
  <c r="AA1161" i="2"/>
  <c r="AB1161" i="2" s="1"/>
  <c r="AA1160" i="2"/>
  <c r="AB1160" i="2" s="1"/>
  <c r="AA1159" i="2"/>
  <c r="AB1159" i="2" s="1"/>
  <c r="AA1158" i="2"/>
  <c r="AB1158" i="2" s="1"/>
  <c r="AA1157" i="2"/>
  <c r="AB1157" i="2" s="1"/>
  <c r="AA1156" i="2"/>
  <c r="AB1156" i="2" s="1"/>
  <c r="AA1155" i="2"/>
  <c r="AB1155" i="2" s="1"/>
  <c r="AA1154" i="2"/>
  <c r="AB1154" i="2" s="1"/>
  <c r="AA1153" i="2"/>
  <c r="AB1153" i="2" s="1"/>
  <c r="AA1152" i="2"/>
  <c r="AB1152" i="2" s="1"/>
  <c r="AA1151" i="2"/>
  <c r="AB1151" i="2" s="1"/>
  <c r="AA1150" i="2"/>
  <c r="AB1150" i="2" s="1"/>
  <c r="AA1149" i="2"/>
  <c r="AB1149" i="2" s="1"/>
  <c r="AA1148" i="2"/>
  <c r="AB1148" i="2" s="1"/>
  <c r="AA1147" i="2"/>
  <c r="AB1147" i="2" s="1"/>
  <c r="AA1146" i="2"/>
  <c r="AB1146" i="2" s="1"/>
  <c r="AA1145" i="2"/>
  <c r="AB1145" i="2" s="1"/>
  <c r="AA1144" i="2"/>
  <c r="AB1144" i="2" s="1"/>
  <c r="AA1143" i="2"/>
  <c r="AB1143" i="2" s="1"/>
  <c r="AA1142" i="2"/>
  <c r="AB1142" i="2" s="1"/>
  <c r="AA1141" i="2"/>
  <c r="AB1141" i="2" s="1"/>
  <c r="AA1140" i="2"/>
  <c r="AB1140" i="2" s="1"/>
  <c r="AA1139" i="2"/>
  <c r="AB1139" i="2" s="1"/>
  <c r="AA1138" i="2"/>
  <c r="AB1138" i="2" s="1"/>
  <c r="AA1137" i="2"/>
  <c r="AB1137" i="2" s="1"/>
  <c r="AA1136" i="2"/>
  <c r="AB1136" i="2" s="1"/>
  <c r="AA1135" i="2"/>
  <c r="AB1135" i="2" s="1"/>
  <c r="AA1134" i="2"/>
  <c r="AB1134" i="2" s="1"/>
  <c r="AA1133" i="2"/>
  <c r="AB1133" i="2" s="1"/>
  <c r="AA1132" i="2"/>
  <c r="AB1132" i="2" s="1"/>
  <c r="AA1131" i="2"/>
  <c r="AB1131" i="2" s="1"/>
  <c r="AA1130" i="2"/>
  <c r="AB1130" i="2" s="1"/>
  <c r="AA1129" i="2"/>
  <c r="AB1129" i="2" s="1"/>
  <c r="AA1128" i="2"/>
  <c r="AB1128" i="2" s="1"/>
  <c r="AA1127" i="2"/>
  <c r="AB1127" i="2" s="1"/>
  <c r="AA1126" i="2"/>
  <c r="AB1126" i="2" s="1"/>
  <c r="AA1125" i="2"/>
  <c r="AB1125" i="2" s="1"/>
  <c r="AA1124" i="2"/>
  <c r="AB1124" i="2" s="1"/>
  <c r="AA1123" i="2"/>
  <c r="AB1123" i="2" s="1"/>
  <c r="AA1122" i="2"/>
  <c r="AB1122" i="2" s="1"/>
  <c r="AA1121" i="2"/>
  <c r="AB1121" i="2" s="1"/>
  <c r="AA1120" i="2"/>
  <c r="AB1120" i="2" s="1"/>
  <c r="AA1119" i="2"/>
  <c r="AB1119" i="2" s="1"/>
  <c r="AA1118" i="2"/>
  <c r="AB1118" i="2" s="1"/>
  <c r="AA1117" i="2"/>
  <c r="AB1117" i="2" s="1"/>
  <c r="AA1116" i="2"/>
  <c r="AB1116" i="2" s="1"/>
  <c r="AA1115" i="2"/>
  <c r="AB1115" i="2" s="1"/>
  <c r="AA1114" i="2"/>
  <c r="AB1114" i="2" s="1"/>
  <c r="AA1113" i="2"/>
  <c r="AB1113" i="2" s="1"/>
  <c r="AA1112" i="2"/>
  <c r="AB1112" i="2" s="1"/>
  <c r="AA1111" i="2"/>
  <c r="AB1111" i="2" s="1"/>
  <c r="AA1110" i="2"/>
  <c r="AB1110" i="2" s="1"/>
  <c r="AA1109" i="2"/>
  <c r="AB1109" i="2" s="1"/>
  <c r="AA1108" i="2"/>
  <c r="AB1108" i="2" s="1"/>
  <c r="AA1107" i="2"/>
  <c r="AB1107" i="2" s="1"/>
  <c r="AA1106" i="2"/>
  <c r="AB1106" i="2" s="1"/>
  <c r="AA1105" i="2"/>
  <c r="AB1105" i="2" s="1"/>
  <c r="AA1104" i="2"/>
  <c r="AB1104" i="2" s="1"/>
  <c r="AA1103" i="2"/>
  <c r="AB1103" i="2" s="1"/>
  <c r="AA1102" i="2"/>
  <c r="AB1102" i="2" s="1"/>
  <c r="AA1101" i="2"/>
  <c r="AB1101" i="2" s="1"/>
  <c r="AA1100" i="2"/>
  <c r="AB1100" i="2" s="1"/>
  <c r="AA1099" i="2"/>
  <c r="AB1099" i="2" s="1"/>
  <c r="AA1098" i="2"/>
  <c r="AB1098" i="2" s="1"/>
  <c r="AA1097" i="2"/>
  <c r="AB1097" i="2" s="1"/>
  <c r="AA1096" i="2"/>
  <c r="AB1096" i="2" s="1"/>
  <c r="AA1095" i="2"/>
  <c r="AB1095" i="2" s="1"/>
  <c r="AA1094" i="2"/>
  <c r="AB1094" i="2" s="1"/>
  <c r="AA1093" i="2"/>
  <c r="AB1093" i="2" s="1"/>
  <c r="AA1092" i="2"/>
  <c r="AB1092" i="2" s="1"/>
  <c r="AA1091" i="2"/>
  <c r="AB1091" i="2" s="1"/>
  <c r="AA1090" i="2"/>
  <c r="AB1090" i="2" s="1"/>
  <c r="AA1089" i="2"/>
  <c r="AB1089" i="2" s="1"/>
  <c r="AA1088" i="2"/>
  <c r="AB1088" i="2" s="1"/>
  <c r="AA1087" i="2"/>
  <c r="AB1087" i="2" s="1"/>
  <c r="AA1086" i="2"/>
  <c r="AB1086" i="2" s="1"/>
  <c r="AA1085" i="2"/>
  <c r="AB1085" i="2" s="1"/>
  <c r="AA1084" i="2"/>
  <c r="AB1084" i="2" s="1"/>
  <c r="AA1083" i="2"/>
  <c r="AB1083" i="2" s="1"/>
  <c r="AA1082" i="2"/>
  <c r="AB1082" i="2" s="1"/>
  <c r="AA1081" i="2"/>
  <c r="AB1081" i="2" s="1"/>
  <c r="AA1080" i="2"/>
  <c r="AB1080" i="2" s="1"/>
  <c r="AA1079" i="2"/>
  <c r="AB1079" i="2" s="1"/>
  <c r="AA1078" i="2"/>
  <c r="AB1078" i="2" s="1"/>
  <c r="AA1077" i="2"/>
  <c r="AB1077" i="2" s="1"/>
  <c r="AA1076" i="2"/>
  <c r="AB1076" i="2" s="1"/>
  <c r="AA1075" i="2"/>
  <c r="AB1075" i="2" s="1"/>
  <c r="AA1074" i="2"/>
  <c r="AB1074" i="2" s="1"/>
  <c r="AA1073" i="2"/>
  <c r="AB1073" i="2" s="1"/>
  <c r="AA1072" i="2"/>
  <c r="AB1072" i="2" s="1"/>
  <c r="AA1071" i="2"/>
  <c r="AB1071" i="2" s="1"/>
  <c r="AA1070" i="2"/>
  <c r="AB1070" i="2" s="1"/>
  <c r="AA1069" i="2"/>
  <c r="AB1069" i="2" s="1"/>
  <c r="AA1068" i="2"/>
  <c r="AB1068" i="2" s="1"/>
  <c r="AA1067" i="2"/>
  <c r="AB1067" i="2" s="1"/>
  <c r="AA1066" i="2"/>
  <c r="AB1066" i="2" s="1"/>
  <c r="AA1065" i="2"/>
  <c r="AB1065" i="2" s="1"/>
  <c r="AA1064" i="2"/>
  <c r="AB1064" i="2" s="1"/>
  <c r="AA1063" i="2"/>
  <c r="AB1063" i="2" s="1"/>
  <c r="AA1062" i="2"/>
  <c r="AB1062" i="2" s="1"/>
  <c r="AA1061" i="2"/>
  <c r="AB1061" i="2" s="1"/>
  <c r="AA1060" i="2"/>
  <c r="AB1060" i="2" s="1"/>
  <c r="AA1059" i="2"/>
  <c r="AB1059" i="2" s="1"/>
  <c r="AA1058" i="2"/>
  <c r="AB1058" i="2" s="1"/>
  <c r="AA1057" i="2"/>
  <c r="AB1057" i="2" s="1"/>
  <c r="AA1056" i="2"/>
  <c r="AB1056" i="2" s="1"/>
  <c r="AA1055" i="2"/>
  <c r="AB1055" i="2" s="1"/>
  <c r="AA1054" i="2"/>
  <c r="AB1054" i="2" s="1"/>
  <c r="AA1053" i="2"/>
  <c r="AB1053" i="2" s="1"/>
  <c r="AA1052" i="2"/>
  <c r="AB1052" i="2" s="1"/>
  <c r="AA1051" i="2"/>
  <c r="AB1051" i="2" s="1"/>
  <c r="AA1050" i="2"/>
  <c r="AB1050" i="2" s="1"/>
  <c r="AA1049" i="2"/>
  <c r="AB1049" i="2" s="1"/>
  <c r="AA1048" i="2"/>
  <c r="AB1048" i="2" s="1"/>
  <c r="AA1047" i="2"/>
  <c r="AB1047" i="2" s="1"/>
  <c r="AA1046" i="2"/>
  <c r="AB1046" i="2" s="1"/>
  <c r="AA1045" i="2"/>
  <c r="AB1045" i="2" s="1"/>
  <c r="AA1044" i="2"/>
  <c r="AB1044" i="2" s="1"/>
  <c r="AA1043" i="2"/>
  <c r="AB1043" i="2" s="1"/>
  <c r="AA1042" i="2"/>
  <c r="AB1042" i="2" s="1"/>
  <c r="AA1041" i="2"/>
  <c r="AB1041" i="2" s="1"/>
  <c r="AA1040" i="2"/>
  <c r="AB1040" i="2" s="1"/>
  <c r="AA1039" i="2"/>
  <c r="AB1039" i="2" s="1"/>
  <c r="AA1038" i="2"/>
  <c r="AB1038" i="2" s="1"/>
  <c r="AA1037" i="2"/>
  <c r="AB1037" i="2" s="1"/>
  <c r="AA1036" i="2"/>
  <c r="AB1036" i="2" s="1"/>
  <c r="AA1035" i="2"/>
  <c r="AB1035" i="2" s="1"/>
  <c r="AA1034" i="2"/>
  <c r="AB1034" i="2" s="1"/>
  <c r="AA1033" i="2"/>
  <c r="AB1033" i="2" s="1"/>
  <c r="AA1032" i="2"/>
  <c r="AB1032" i="2" s="1"/>
  <c r="AA1031" i="2"/>
  <c r="AB1031" i="2" s="1"/>
  <c r="AA1030" i="2"/>
  <c r="AB1030" i="2" s="1"/>
  <c r="AA1029" i="2"/>
  <c r="AB1029" i="2" s="1"/>
  <c r="AA1028" i="2"/>
  <c r="AB1028" i="2" s="1"/>
  <c r="AA1027" i="2"/>
  <c r="AB1027" i="2" s="1"/>
  <c r="AA1026" i="2"/>
  <c r="AB1026" i="2" s="1"/>
  <c r="AA1025" i="2"/>
  <c r="AB1025" i="2" s="1"/>
  <c r="AA1024" i="2"/>
  <c r="AB1024" i="2" s="1"/>
  <c r="AA1023" i="2"/>
  <c r="AB1023" i="2" s="1"/>
  <c r="AA1022" i="2"/>
  <c r="AB1022" i="2" s="1"/>
  <c r="AA1021" i="2"/>
  <c r="AB1021" i="2" s="1"/>
  <c r="AA1020" i="2"/>
  <c r="AB1020" i="2" s="1"/>
  <c r="AA1019" i="2"/>
  <c r="AB1019" i="2" s="1"/>
  <c r="AA1018" i="2"/>
  <c r="AB1018" i="2" s="1"/>
  <c r="AA1017" i="2"/>
  <c r="AB1017" i="2" s="1"/>
  <c r="AA1016" i="2"/>
  <c r="AB1016" i="2" s="1"/>
  <c r="AA1015" i="2"/>
  <c r="AB1015" i="2" s="1"/>
  <c r="AA1014" i="2"/>
  <c r="AB1014" i="2" s="1"/>
  <c r="AA1013" i="2"/>
  <c r="AB1013" i="2" s="1"/>
  <c r="AA1012" i="2"/>
  <c r="AB1012" i="2" s="1"/>
  <c r="AA1011" i="2"/>
  <c r="AB1011" i="2" s="1"/>
  <c r="AA1010" i="2"/>
  <c r="AB1010" i="2" s="1"/>
  <c r="AA1009" i="2"/>
  <c r="AB1009" i="2" s="1"/>
  <c r="AA1008" i="2"/>
  <c r="AB1008" i="2" s="1"/>
  <c r="AA1007" i="2"/>
  <c r="AB1007" i="2" s="1"/>
  <c r="AA1006" i="2"/>
  <c r="AB1006" i="2" s="1"/>
  <c r="AA1005" i="2"/>
  <c r="AB1005" i="2" s="1"/>
  <c r="AA1004" i="2"/>
  <c r="AB1004" i="2" s="1"/>
  <c r="AA1003" i="2"/>
  <c r="AB1003" i="2" s="1"/>
  <c r="AA1002" i="2"/>
  <c r="AB1002" i="2" s="1"/>
  <c r="AA1001" i="2"/>
  <c r="AB1001" i="2" s="1"/>
  <c r="AA1000" i="2"/>
  <c r="AB1000" i="2" s="1"/>
  <c r="AA999" i="2"/>
  <c r="AB999" i="2" s="1"/>
  <c r="AA998" i="2"/>
  <c r="AB998" i="2" s="1"/>
  <c r="AA997" i="2"/>
  <c r="AB997" i="2" s="1"/>
  <c r="AA996" i="2"/>
  <c r="AB996" i="2" s="1"/>
  <c r="AA995" i="2"/>
  <c r="AB995" i="2" s="1"/>
  <c r="AA994" i="2"/>
  <c r="AB994" i="2" s="1"/>
  <c r="AA993" i="2"/>
  <c r="AB993" i="2" s="1"/>
  <c r="AA992" i="2"/>
  <c r="AB992" i="2" s="1"/>
  <c r="AA991" i="2"/>
  <c r="AB991" i="2" s="1"/>
  <c r="AA990" i="2"/>
  <c r="AB990" i="2" s="1"/>
  <c r="AA989" i="2"/>
  <c r="AB989" i="2" s="1"/>
  <c r="AA988" i="2"/>
  <c r="AB988" i="2" s="1"/>
  <c r="AA987" i="2"/>
  <c r="AB987" i="2" s="1"/>
  <c r="AA986" i="2"/>
  <c r="AB986" i="2" s="1"/>
  <c r="AA985" i="2"/>
  <c r="AB985" i="2" s="1"/>
  <c r="AA984" i="2"/>
  <c r="AB984" i="2" s="1"/>
  <c r="AA983" i="2"/>
  <c r="AB983" i="2" s="1"/>
  <c r="AA982" i="2"/>
  <c r="AB982" i="2" s="1"/>
  <c r="AA981" i="2"/>
  <c r="AB981" i="2" s="1"/>
  <c r="AA980" i="2"/>
  <c r="AB980" i="2" s="1"/>
  <c r="AA979" i="2"/>
  <c r="AB979" i="2" s="1"/>
  <c r="AA978" i="2"/>
  <c r="AB978" i="2" s="1"/>
  <c r="AA977" i="2"/>
  <c r="AB977" i="2" s="1"/>
  <c r="AA976" i="2"/>
  <c r="AB976" i="2" s="1"/>
  <c r="AA975" i="2"/>
  <c r="AB975" i="2" s="1"/>
  <c r="AA974" i="2"/>
  <c r="AB974" i="2" s="1"/>
  <c r="AA973" i="2"/>
  <c r="AB973" i="2" s="1"/>
  <c r="AA972" i="2"/>
  <c r="AB972" i="2" s="1"/>
  <c r="AA971" i="2"/>
  <c r="AB971" i="2" s="1"/>
  <c r="AA970" i="2"/>
  <c r="AB970" i="2" s="1"/>
  <c r="AA969" i="2"/>
  <c r="AB969" i="2" s="1"/>
  <c r="AA968" i="2"/>
  <c r="AB968" i="2" s="1"/>
  <c r="AA967" i="2"/>
  <c r="AB967" i="2" s="1"/>
  <c r="AA966" i="2"/>
  <c r="AB966" i="2" s="1"/>
  <c r="AA965" i="2"/>
  <c r="AB965" i="2" s="1"/>
  <c r="AA964" i="2"/>
  <c r="AB964" i="2" s="1"/>
  <c r="AA963" i="2"/>
  <c r="AB963" i="2" s="1"/>
  <c r="AA962" i="2"/>
  <c r="AB962" i="2" s="1"/>
  <c r="AA961" i="2"/>
  <c r="AB961" i="2" s="1"/>
  <c r="AA960" i="2"/>
  <c r="AB960" i="2" s="1"/>
  <c r="AA959" i="2"/>
  <c r="AB959" i="2" s="1"/>
  <c r="AA958" i="2"/>
  <c r="AB958" i="2" s="1"/>
  <c r="AA957" i="2"/>
  <c r="AB957" i="2" s="1"/>
  <c r="AA956" i="2"/>
  <c r="AB956" i="2" s="1"/>
  <c r="AA955" i="2"/>
  <c r="AB955" i="2" s="1"/>
  <c r="AA954" i="2"/>
  <c r="AB954" i="2" s="1"/>
  <c r="AA953" i="2"/>
  <c r="AB953" i="2" s="1"/>
  <c r="AA952" i="2"/>
  <c r="AB952" i="2" s="1"/>
  <c r="AA951" i="2"/>
  <c r="AB951" i="2" s="1"/>
  <c r="AA950" i="2"/>
  <c r="AB950" i="2" s="1"/>
  <c r="AA949" i="2"/>
  <c r="AB949" i="2" s="1"/>
  <c r="AA948" i="2"/>
  <c r="AB948" i="2" s="1"/>
  <c r="AA947" i="2"/>
  <c r="AB947" i="2" s="1"/>
  <c r="AA946" i="2"/>
  <c r="AB946" i="2" s="1"/>
  <c r="AA945" i="2"/>
  <c r="AB945" i="2" s="1"/>
  <c r="AA944" i="2"/>
  <c r="AB944" i="2" s="1"/>
  <c r="AA943" i="2"/>
  <c r="AB943" i="2" s="1"/>
  <c r="AA942" i="2"/>
  <c r="AB942" i="2" s="1"/>
  <c r="AA941" i="2"/>
  <c r="AB941" i="2" s="1"/>
  <c r="AA940" i="2"/>
  <c r="AB940" i="2" s="1"/>
  <c r="AA939" i="2"/>
  <c r="AB939" i="2" s="1"/>
  <c r="AA938" i="2"/>
  <c r="AB938" i="2" s="1"/>
  <c r="AA937" i="2"/>
  <c r="AB937" i="2" s="1"/>
  <c r="AA936" i="2"/>
  <c r="AB936" i="2" s="1"/>
  <c r="AA935" i="2"/>
  <c r="AB935" i="2" s="1"/>
  <c r="AA934" i="2"/>
  <c r="AB934" i="2" s="1"/>
  <c r="AA933" i="2"/>
  <c r="AB933" i="2" s="1"/>
  <c r="AA932" i="2"/>
  <c r="AB932" i="2" s="1"/>
  <c r="AA931" i="2"/>
  <c r="AB931" i="2" s="1"/>
  <c r="AA930" i="2"/>
  <c r="AB930" i="2" s="1"/>
  <c r="AA929" i="2"/>
  <c r="AB929" i="2" s="1"/>
  <c r="AA928" i="2"/>
  <c r="AB928" i="2" s="1"/>
  <c r="AA927" i="2"/>
  <c r="AB927" i="2" s="1"/>
  <c r="AA926" i="2"/>
  <c r="AB926" i="2" s="1"/>
  <c r="AA925" i="2"/>
  <c r="AB925" i="2" s="1"/>
  <c r="AA924" i="2"/>
  <c r="AB924" i="2" s="1"/>
  <c r="AA923" i="2"/>
  <c r="AB923" i="2" s="1"/>
  <c r="AA922" i="2"/>
  <c r="AB922" i="2" s="1"/>
  <c r="AA921" i="2"/>
  <c r="AB921" i="2" s="1"/>
  <c r="AA920" i="2"/>
  <c r="AB920" i="2" s="1"/>
  <c r="AA919" i="2"/>
  <c r="AB919" i="2" s="1"/>
  <c r="AA918" i="2"/>
  <c r="AB918" i="2" s="1"/>
  <c r="AA917" i="2"/>
  <c r="AB917" i="2" s="1"/>
  <c r="AA916" i="2"/>
  <c r="AB916" i="2" s="1"/>
  <c r="AA915" i="2"/>
  <c r="AB915" i="2" s="1"/>
  <c r="AA914" i="2"/>
  <c r="AB914" i="2" s="1"/>
  <c r="AA913" i="2"/>
  <c r="AB913" i="2" s="1"/>
  <c r="AA912" i="2"/>
  <c r="AB912" i="2" s="1"/>
  <c r="AA911" i="2"/>
  <c r="AB911" i="2" s="1"/>
  <c r="AA910" i="2"/>
  <c r="AB910" i="2" s="1"/>
  <c r="AA909" i="2"/>
  <c r="AB909" i="2" s="1"/>
  <c r="AA908" i="2"/>
  <c r="AB908" i="2" s="1"/>
  <c r="AA907" i="2"/>
  <c r="AB907" i="2" s="1"/>
  <c r="AA906" i="2"/>
  <c r="AB906" i="2" s="1"/>
  <c r="AA905" i="2"/>
  <c r="AB905" i="2" s="1"/>
  <c r="AA904" i="2"/>
  <c r="AB904" i="2" s="1"/>
  <c r="AA903" i="2"/>
  <c r="AB903" i="2" s="1"/>
  <c r="AA902" i="2"/>
  <c r="AB902" i="2" s="1"/>
  <c r="AA901" i="2"/>
  <c r="AB901" i="2" s="1"/>
  <c r="AA900" i="2"/>
  <c r="AB900" i="2" s="1"/>
  <c r="AA899" i="2"/>
  <c r="AB899" i="2" s="1"/>
  <c r="AA898" i="2"/>
  <c r="AB898" i="2" s="1"/>
  <c r="AA897" i="2"/>
  <c r="AB897" i="2" s="1"/>
  <c r="AA896" i="2"/>
  <c r="AB896" i="2" s="1"/>
  <c r="AA895" i="2"/>
  <c r="AB895" i="2" s="1"/>
  <c r="AA894" i="2"/>
  <c r="AB894" i="2" s="1"/>
  <c r="AA893" i="2"/>
  <c r="AB893" i="2" s="1"/>
  <c r="AA892" i="2"/>
  <c r="AB892" i="2" s="1"/>
  <c r="AA891" i="2"/>
  <c r="AB891" i="2" s="1"/>
  <c r="AA890" i="2"/>
  <c r="AB890" i="2" s="1"/>
  <c r="AA889" i="2"/>
  <c r="AB889" i="2" s="1"/>
  <c r="AA888" i="2"/>
  <c r="AB888" i="2" s="1"/>
  <c r="AA887" i="2"/>
  <c r="AB887" i="2" s="1"/>
  <c r="AA886" i="2"/>
  <c r="AB886" i="2" s="1"/>
  <c r="AA885" i="2"/>
  <c r="AB885" i="2" s="1"/>
  <c r="AA884" i="2"/>
  <c r="AB884" i="2" s="1"/>
  <c r="AA883" i="2"/>
  <c r="AB883" i="2" s="1"/>
  <c r="AA882" i="2"/>
  <c r="AB882" i="2" s="1"/>
  <c r="AA881" i="2"/>
  <c r="AB881" i="2" s="1"/>
  <c r="AA880" i="2"/>
  <c r="AB880" i="2" s="1"/>
  <c r="AA879" i="2"/>
  <c r="AB879" i="2" s="1"/>
  <c r="AA878" i="2"/>
  <c r="AB878" i="2" s="1"/>
  <c r="AA877" i="2"/>
  <c r="AB877" i="2" s="1"/>
  <c r="AA876" i="2"/>
  <c r="AB876" i="2" s="1"/>
  <c r="AA875" i="2"/>
  <c r="AB875" i="2" s="1"/>
  <c r="AA874" i="2"/>
  <c r="AB874" i="2" s="1"/>
  <c r="AA873" i="2"/>
  <c r="AB873" i="2" s="1"/>
  <c r="AA872" i="2"/>
  <c r="AB872" i="2" s="1"/>
  <c r="AA871" i="2"/>
  <c r="AB871" i="2" s="1"/>
  <c r="AA870" i="2"/>
  <c r="AB870" i="2" s="1"/>
  <c r="AA869" i="2"/>
  <c r="AB869" i="2" s="1"/>
  <c r="AA868" i="2"/>
  <c r="AB868" i="2" s="1"/>
  <c r="AA867" i="2"/>
  <c r="AB867" i="2" s="1"/>
  <c r="AA866" i="2"/>
  <c r="AB866" i="2" s="1"/>
  <c r="AA865" i="2"/>
  <c r="AB865" i="2" s="1"/>
  <c r="AA864" i="2"/>
  <c r="AB864" i="2" s="1"/>
  <c r="AA863" i="2"/>
  <c r="AB863" i="2" s="1"/>
  <c r="AA862" i="2"/>
  <c r="AB862" i="2" s="1"/>
  <c r="AA861" i="2"/>
  <c r="AB861" i="2" s="1"/>
  <c r="AA860" i="2"/>
  <c r="AB860" i="2" s="1"/>
  <c r="AA859" i="2"/>
  <c r="AB859" i="2" s="1"/>
  <c r="AA858" i="2"/>
  <c r="AB858" i="2" s="1"/>
  <c r="AA857" i="2"/>
  <c r="AB857" i="2" s="1"/>
  <c r="AA856" i="2"/>
  <c r="AB856" i="2" s="1"/>
  <c r="AA855" i="2"/>
  <c r="AB855" i="2" s="1"/>
  <c r="AA854" i="2"/>
  <c r="AB854" i="2" s="1"/>
  <c r="AA853" i="2"/>
  <c r="AB853" i="2" s="1"/>
  <c r="AA852" i="2"/>
  <c r="AB852" i="2" s="1"/>
  <c r="AA851" i="2"/>
  <c r="AB851" i="2" s="1"/>
  <c r="AA850" i="2"/>
  <c r="AB850" i="2" s="1"/>
  <c r="AA849" i="2"/>
  <c r="AB849" i="2" s="1"/>
  <c r="AA848" i="2"/>
  <c r="AB848" i="2" s="1"/>
  <c r="AA847" i="2"/>
  <c r="AB847" i="2" s="1"/>
  <c r="AA846" i="2"/>
  <c r="AB846" i="2" s="1"/>
  <c r="AA845" i="2"/>
  <c r="AB845" i="2" s="1"/>
  <c r="AA844" i="2"/>
  <c r="AB844" i="2" s="1"/>
  <c r="AA843" i="2"/>
  <c r="AB843" i="2" s="1"/>
  <c r="AA842" i="2"/>
  <c r="AB842" i="2" s="1"/>
  <c r="AA841" i="2"/>
  <c r="AB841" i="2" s="1"/>
  <c r="AA840" i="2"/>
  <c r="AB840" i="2" s="1"/>
  <c r="AA839" i="2"/>
  <c r="AB839" i="2" s="1"/>
  <c r="AA838" i="2"/>
  <c r="AB838" i="2" s="1"/>
  <c r="AA837" i="2"/>
  <c r="AB837" i="2" s="1"/>
  <c r="AA836" i="2"/>
  <c r="AB836" i="2" s="1"/>
  <c r="AA835" i="2"/>
  <c r="AB835" i="2" s="1"/>
  <c r="AA834" i="2"/>
  <c r="AB834" i="2" s="1"/>
  <c r="AA833" i="2"/>
  <c r="AB833" i="2" s="1"/>
  <c r="AA832" i="2"/>
  <c r="AB832" i="2" s="1"/>
  <c r="AA831" i="2"/>
  <c r="AB831" i="2" s="1"/>
  <c r="AA830" i="2"/>
  <c r="AB830" i="2" s="1"/>
  <c r="AA829" i="2"/>
  <c r="AB829" i="2" s="1"/>
  <c r="AA828" i="2"/>
  <c r="AB828" i="2" s="1"/>
  <c r="AA827" i="2"/>
  <c r="AB827" i="2" s="1"/>
  <c r="AA826" i="2"/>
  <c r="AB826" i="2" s="1"/>
  <c r="AA825" i="2"/>
  <c r="AB825" i="2" s="1"/>
  <c r="AA824" i="2"/>
  <c r="AB824" i="2" s="1"/>
  <c r="AA823" i="2"/>
  <c r="AB823" i="2" s="1"/>
  <c r="AA822" i="2"/>
  <c r="AB822" i="2" s="1"/>
  <c r="AA821" i="2"/>
  <c r="AB821" i="2" s="1"/>
  <c r="AA820" i="2"/>
  <c r="AB820" i="2" s="1"/>
  <c r="AA819" i="2"/>
  <c r="AB819" i="2" s="1"/>
  <c r="AA818" i="2"/>
  <c r="AB818" i="2" s="1"/>
  <c r="AA817" i="2"/>
  <c r="AB817" i="2" s="1"/>
  <c r="AA816" i="2"/>
  <c r="AB816" i="2" s="1"/>
  <c r="AA815" i="2"/>
  <c r="AB815" i="2" s="1"/>
  <c r="AA814" i="2"/>
  <c r="AB814" i="2" s="1"/>
  <c r="AA813" i="2"/>
  <c r="AB813" i="2" s="1"/>
  <c r="AA812" i="2"/>
  <c r="AB812" i="2" s="1"/>
  <c r="AA811" i="2"/>
  <c r="AB811" i="2" s="1"/>
  <c r="AA810" i="2"/>
  <c r="AB810" i="2" s="1"/>
  <c r="AA809" i="2"/>
  <c r="AB809" i="2" s="1"/>
  <c r="AA808" i="2"/>
  <c r="AB808" i="2" s="1"/>
  <c r="AA807" i="2"/>
  <c r="AB807" i="2" s="1"/>
  <c r="AA806" i="2"/>
  <c r="AB806" i="2" s="1"/>
  <c r="AA805" i="2"/>
  <c r="AB805" i="2" s="1"/>
  <c r="AA804" i="2"/>
  <c r="AB804" i="2" s="1"/>
  <c r="AA803" i="2"/>
  <c r="AB803" i="2" s="1"/>
  <c r="AA802" i="2"/>
  <c r="AB802" i="2" s="1"/>
  <c r="AA801" i="2"/>
  <c r="AB801" i="2" s="1"/>
  <c r="AA800" i="2"/>
  <c r="AB800" i="2" s="1"/>
  <c r="AA799" i="2"/>
  <c r="AB799" i="2" s="1"/>
  <c r="AA798" i="2"/>
  <c r="AB798" i="2" s="1"/>
  <c r="AA797" i="2"/>
  <c r="AB797" i="2" s="1"/>
  <c r="AA796" i="2"/>
  <c r="AB796" i="2" s="1"/>
  <c r="AA795" i="2"/>
  <c r="AB795" i="2" s="1"/>
  <c r="AA794" i="2"/>
  <c r="AB794" i="2" s="1"/>
  <c r="AA793" i="2"/>
  <c r="AB793" i="2" s="1"/>
  <c r="AA792" i="2"/>
  <c r="AB792" i="2" s="1"/>
  <c r="AA791" i="2"/>
  <c r="AB791" i="2" s="1"/>
  <c r="AA790" i="2"/>
  <c r="AB790" i="2" s="1"/>
  <c r="AA789" i="2"/>
  <c r="AB789" i="2" s="1"/>
  <c r="AA788" i="2"/>
  <c r="AB788" i="2" s="1"/>
  <c r="AA787" i="2"/>
  <c r="AB787" i="2" s="1"/>
  <c r="AA786" i="2"/>
  <c r="AB786" i="2" s="1"/>
  <c r="AA785" i="2"/>
  <c r="AB785" i="2" s="1"/>
  <c r="AA784" i="2"/>
  <c r="AB784" i="2" s="1"/>
  <c r="AA783" i="2"/>
  <c r="AB783" i="2" s="1"/>
  <c r="AA782" i="2"/>
  <c r="AB782" i="2" s="1"/>
  <c r="AA781" i="2"/>
  <c r="AB781" i="2" s="1"/>
  <c r="AA780" i="2"/>
  <c r="AB780" i="2" s="1"/>
  <c r="AA779" i="2"/>
  <c r="AB779" i="2" s="1"/>
  <c r="AA778" i="2"/>
  <c r="AB778" i="2" s="1"/>
  <c r="AA777" i="2"/>
  <c r="AB777" i="2" s="1"/>
  <c r="AA776" i="2"/>
  <c r="AB776" i="2" s="1"/>
  <c r="AA775" i="2"/>
  <c r="AB775" i="2" s="1"/>
  <c r="AA774" i="2"/>
  <c r="AB774" i="2" s="1"/>
  <c r="AA773" i="2"/>
  <c r="AB773" i="2" s="1"/>
  <c r="AA772" i="2"/>
  <c r="AB772" i="2" s="1"/>
  <c r="AA771" i="2"/>
  <c r="AB771" i="2" s="1"/>
  <c r="AA770" i="2"/>
  <c r="AB770" i="2" s="1"/>
  <c r="AA769" i="2"/>
  <c r="AB769" i="2" s="1"/>
  <c r="AA768" i="2"/>
  <c r="AB768" i="2" s="1"/>
  <c r="AA767" i="2"/>
  <c r="AB767" i="2" s="1"/>
  <c r="AA766" i="2"/>
  <c r="AB766" i="2" s="1"/>
  <c r="AA765" i="2"/>
  <c r="AB765" i="2" s="1"/>
  <c r="AA764" i="2"/>
  <c r="AB764" i="2" s="1"/>
  <c r="AA763" i="2"/>
  <c r="AB763" i="2" s="1"/>
  <c r="AA762" i="2"/>
  <c r="AB762" i="2" s="1"/>
  <c r="AA761" i="2"/>
  <c r="AB761" i="2" s="1"/>
  <c r="AA760" i="2"/>
  <c r="AB760" i="2" s="1"/>
  <c r="AA759" i="2"/>
  <c r="AB759" i="2" s="1"/>
  <c r="AA758" i="2"/>
  <c r="AB758" i="2" s="1"/>
  <c r="AA757" i="2"/>
  <c r="AB757" i="2" s="1"/>
  <c r="AA756" i="2"/>
  <c r="AB756" i="2" s="1"/>
  <c r="AA755" i="2"/>
  <c r="AB755" i="2" s="1"/>
  <c r="AA754" i="2"/>
  <c r="AB754" i="2" s="1"/>
  <c r="AA753" i="2"/>
  <c r="AB753" i="2" s="1"/>
  <c r="AA752" i="2"/>
  <c r="AB752" i="2" s="1"/>
  <c r="AA751" i="2"/>
  <c r="AB751" i="2" s="1"/>
  <c r="AA750" i="2"/>
  <c r="AB750" i="2" s="1"/>
  <c r="AA749" i="2"/>
  <c r="AB749" i="2" s="1"/>
  <c r="AA748" i="2"/>
  <c r="AB748" i="2" s="1"/>
  <c r="AA747" i="2"/>
  <c r="AB747" i="2" s="1"/>
  <c r="AA746" i="2"/>
  <c r="AB746" i="2" s="1"/>
  <c r="AA745" i="2"/>
  <c r="AB745" i="2" s="1"/>
  <c r="AA744" i="2"/>
  <c r="AB744" i="2" s="1"/>
  <c r="AA743" i="2"/>
  <c r="AB743" i="2" s="1"/>
  <c r="AA742" i="2"/>
  <c r="AB742" i="2" s="1"/>
  <c r="AA741" i="2"/>
  <c r="AB741" i="2" s="1"/>
  <c r="AA740" i="2"/>
  <c r="AB740" i="2" s="1"/>
  <c r="AA739" i="2"/>
  <c r="AB739" i="2" s="1"/>
  <c r="AA738" i="2"/>
  <c r="AB738" i="2" s="1"/>
  <c r="AA737" i="2"/>
  <c r="AB737" i="2" s="1"/>
  <c r="AA736" i="2"/>
  <c r="AB736" i="2" s="1"/>
  <c r="AA735" i="2"/>
  <c r="AB735" i="2" s="1"/>
  <c r="AA734" i="2"/>
  <c r="AB734" i="2" s="1"/>
  <c r="AA733" i="2"/>
  <c r="AB733" i="2" s="1"/>
  <c r="AA732" i="2"/>
  <c r="AB732" i="2" s="1"/>
  <c r="AA731" i="2"/>
  <c r="AB731" i="2" s="1"/>
  <c r="AA730" i="2"/>
  <c r="AB730" i="2" s="1"/>
  <c r="AA729" i="2"/>
  <c r="AB729" i="2" s="1"/>
  <c r="AA728" i="2"/>
  <c r="AB728" i="2" s="1"/>
  <c r="AA727" i="2"/>
  <c r="AB727" i="2" s="1"/>
  <c r="AA726" i="2"/>
  <c r="AB726" i="2" s="1"/>
  <c r="AA725" i="2"/>
  <c r="AB725" i="2" s="1"/>
  <c r="AA724" i="2"/>
  <c r="AB724" i="2" s="1"/>
  <c r="AA723" i="2"/>
  <c r="AB723" i="2" s="1"/>
  <c r="AA722" i="2"/>
  <c r="AB722" i="2" s="1"/>
  <c r="AA721" i="2"/>
  <c r="AB721" i="2" s="1"/>
  <c r="AA720" i="2"/>
  <c r="AB720" i="2" s="1"/>
  <c r="AA719" i="2"/>
  <c r="AB719" i="2" s="1"/>
  <c r="AA718" i="2"/>
  <c r="AB718" i="2" s="1"/>
  <c r="AA717" i="2"/>
  <c r="AB717" i="2" s="1"/>
  <c r="AA716" i="2"/>
  <c r="AB716" i="2" s="1"/>
  <c r="AA715" i="2"/>
  <c r="AB715" i="2" s="1"/>
  <c r="AA714" i="2"/>
  <c r="AB714" i="2" s="1"/>
  <c r="AA713" i="2"/>
  <c r="AB713" i="2" s="1"/>
  <c r="AA712" i="2"/>
  <c r="AB712" i="2" s="1"/>
  <c r="AA711" i="2"/>
  <c r="AB711" i="2" s="1"/>
  <c r="AA710" i="2"/>
  <c r="AB710" i="2" s="1"/>
  <c r="AA709" i="2"/>
  <c r="AB709" i="2" s="1"/>
  <c r="AA708" i="2"/>
  <c r="AB708" i="2" s="1"/>
  <c r="AA707" i="2"/>
  <c r="AB707" i="2" s="1"/>
  <c r="AA706" i="2"/>
  <c r="AB706" i="2" s="1"/>
  <c r="AA705" i="2"/>
  <c r="AB705" i="2" s="1"/>
  <c r="AA704" i="2"/>
  <c r="AB704" i="2" s="1"/>
  <c r="AA703" i="2"/>
  <c r="AB703" i="2" s="1"/>
  <c r="AA702" i="2"/>
  <c r="AB702" i="2" s="1"/>
  <c r="AA701" i="2"/>
  <c r="AB701" i="2" s="1"/>
  <c r="AA700" i="2"/>
  <c r="AB700" i="2" s="1"/>
  <c r="AA699" i="2"/>
  <c r="AB699" i="2" s="1"/>
  <c r="AA698" i="2"/>
  <c r="AB698" i="2" s="1"/>
  <c r="AA697" i="2"/>
  <c r="AB697" i="2" s="1"/>
  <c r="AA696" i="2"/>
  <c r="AB696" i="2" s="1"/>
  <c r="AA695" i="2"/>
  <c r="AB695" i="2" s="1"/>
  <c r="AA694" i="2"/>
  <c r="AB694" i="2" s="1"/>
  <c r="AA693" i="2"/>
  <c r="AB693" i="2" s="1"/>
  <c r="AA692" i="2"/>
  <c r="AB692" i="2" s="1"/>
  <c r="AA691" i="2"/>
  <c r="AB691" i="2" s="1"/>
  <c r="AA690" i="2"/>
  <c r="AB690" i="2" s="1"/>
  <c r="AA689" i="2"/>
  <c r="AB689" i="2" s="1"/>
  <c r="AA688" i="2"/>
  <c r="AB688" i="2" s="1"/>
  <c r="AA687" i="2"/>
  <c r="AB687" i="2" s="1"/>
  <c r="AA686" i="2"/>
  <c r="AB686" i="2" s="1"/>
  <c r="AA685" i="2"/>
  <c r="AB685" i="2" s="1"/>
  <c r="AA684" i="2"/>
  <c r="AB684" i="2" s="1"/>
  <c r="AA683" i="2"/>
  <c r="AB683" i="2" s="1"/>
  <c r="AA682" i="2"/>
  <c r="AB682" i="2" s="1"/>
  <c r="AA681" i="2"/>
  <c r="AB681" i="2" s="1"/>
  <c r="AA680" i="2"/>
  <c r="AB680" i="2" s="1"/>
  <c r="AA679" i="2"/>
  <c r="AB679" i="2" s="1"/>
  <c r="AA678" i="2"/>
  <c r="AB678" i="2" s="1"/>
  <c r="AA677" i="2"/>
  <c r="AB677" i="2" s="1"/>
  <c r="AA676" i="2"/>
  <c r="AB676" i="2" s="1"/>
  <c r="AA675" i="2"/>
  <c r="AB675" i="2" s="1"/>
  <c r="AA674" i="2"/>
  <c r="AB674" i="2" s="1"/>
  <c r="AA673" i="2"/>
  <c r="AB673" i="2" s="1"/>
  <c r="AA672" i="2"/>
  <c r="AB672" i="2" s="1"/>
  <c r="AA671" i="2"/>
  <c r="AB671" i="2" s="1"/>
  <c r="AA670" i="2"/>
  <c r="AB670" i="2" s="1"/>
  <c r="AA669" i="2"/>
  <c r="AB669" i="2" s="1"/>
  <c r="AA668" i="2"/>
  <c r="AB668" i="2" s="1"/>
  <c r="AA667" i="2"/>
  <c r="AB667" i="2" s="1"/>
  <c r="AA666" i="2"/>
  <c r="AB666" i="2" s="1"/>
  <c r="AA665" i="2"/>
  <c r="AB665" i="2" s="1"/>
  <c r="AA664" i="2"/>
  <c r="AB664" i="2" s="1"/>
  <c r="AA663" i="2"/>
  <c r="AB663" i="2" s="1"/>
  <c r="AA662" i="2"/>
  <c r="AB662" i="2" s="1"/>
  <c r="AA661" i="2"/>
  <c r="AB661" i="2" s="1"/>
  <c r="AA660" i="2"/>
  <c r="AB660" i="2" s="1"/>
  <c r="AA659" i="2"/>
  <c r="AB659" i="2" s="1"/>
  <c r="AA658" i="2"/>
  <c r="AB658" i="2" s="1"/>
  <c r="AA657" i="2"/>
  <c r="AB657" i="2" s="1"/>
  <c r="AA656" i="2"/>
  <c r="AB656" i="2" s="1"/>
  <c r="AA655" i="2"/>
  <c r="AB655" i="2" s="1"/>
  <c r="AA654" i="2"/>
  <c r="AB654" i="2" s="1"/>
  <c r="AA653" i="2"/>
  <c r="AB653" i="2" s="1"/>
  <c r="AA652" i="2"/>
  <c r="AB652" i="2" s="1"/>
  <c r="AA651" i="2"/>
  <c r="AB651" i="2" s="1"/>
  <c r="AA650" i="2"/>
  <c r="AB650" i="2" s="1"/>
  <c r="AA649" i="2"/>
  <c r="AB649" i="2" s="1"/>
  <c r="AA648" i="2"/>
  <c r="AB648" i="2" s="1"/>
  <c r="AA647" i="2"/>
  <c r="AB647" i="2" s="1"/>
  <c r="AA646" i="2"/>
  <c r="AB646" i="2" s="1"/>
  <c r="AA645" i="2"/>
  <c r="AB645" i="2" s="1"/>
  <c r="AA644" i="2"/>
  <c r="AB644" i="2" s="1"/>
  <c r="AA643" i="2"/>
  <c r="AB643" i="2" s="1"/>
  <c r="AA642" i="2"/>
  <c r="AB642" i="2" s="1"/>
  <c r="AA641" i="2"/>
  <c r="AB641" i="2" s="1"/>
  <c r="AA640" i="2"/>
  <c r="AB640" i="2" s="1"/>
  <c r="AA639" i="2"/>
  <c r="AB639" i="2" s="1"/>
  <c r="AA638" i="2"/>
  <c r="AB638" i="2" s="1"/>
  <c r="AA637" i="2"/>
  <c r="AB637" i="2" s="1"/>
  <c r="AA636" i="2"/>
  <c r="AB636" i="2" s="1"/>
  <c r="AA635" i="2"/>
  <c r="AB635" i="2" s="1"/>
  <c r="AA634" i="2"/>
  <c r="AB634" i="2" s="1"/>
  <c r="AA633" i="2"/>
  <c r="AB633" i="2" s="1"/>
  <c r="AA632" i="2"/>
  <c r="AB632" i="2" s="1"/>
  <c r="AA631" i="2"/>
  <c r="AB631" i="2" s="1"/>
  <c r="AA630" i="2"/>
  <c r="AB630" i="2" s="1"/>
  <c r="AA629" i="2"/>
  <c r="AB629" i="2" s="1"/>
  <c r="AA628" i="2"/>
  <c r="AB628" i="2" s="1"/>
  <c r="AA627" i="2"/>
  <c r="AB627" i="2" s="1"/>
  <c r="AA626" i="2"/>
  <c r="AB626" i="2" s="1"/>
  <c r="AA625" i="2"/>
  <c r="AB625" i="2" s="1"/>
  <c r="AA624" i="2"/>
  <c r="AB624" i="2" s="1"/>
  <c r="AA623" i="2"/>
  <c r="AB623" i="2" s="1"/>
  <c r="AA622" i="2"/>
  <c r="AB622" i="2" s="1"/>
  <c r="AA621" i="2"/>
  <c r="AB621" i="2" s="1"/>
  <c r="AA620" i="2"/>
  <c r="AB620" i="2" s="1"/>
  <c r="AA619" i="2"/>
  <c r="AB619" i="2" s="1"/>
  <c r="AA618" i="2"/>
  <c r="AB618" i="2" s="1"/>
  <c r="AA617" i="2"/>
  <c r="AB617" i="2" s="1"/>
  <c r="AA616" i="2"/>
  <c r="AB616" i="2" s="1"/>
  <c r="AA615" i="2"/>
  <c r="AB615" i="2" s="1"/>
  <c r="AA614" i="2"/>
  <c r="AB614" i="2" s="1"/>
  <c r="AA613" i="2"/>
  <c r="AB613" i="2" s="1"/>
  <c r="AA612" i="2"/>
  <c r="AB612" i="2" s="1"/>
  <c r="AA611" i="2"/>
  <c r="AB611" i="2" s="1"/>
  <c r="AA610" i="2"/>
  <c r="AB610" i="2" s="1"/>
  <c r="AA609" i="2"/>
  <c r="AB609" i="2" s="1"/>
  <c r="AA608" i="2"/>
  <c r="AB608" i="2" s="1"/>
  <c r="AA607" i="2"/>
  <c r="AB607" i="2" s="1"/>
  <c r="AA606" i="2"/>
  <c r="AB606" i="2" s="1"/>
  <c r="AA605" i="2"/>
  <c r="AB605" i="2" s="1"/>
  <c r="AA604" i="2"/>
  <c r="AB604" i="2" s="1"/>
  <c r="AA603" i="2"/>
  <c r="AB603" i="2" s="1"/>
  <c r="AA602" i="2"/>
  <c r="AB602" i="2" s="1"/>
  <c r="AA601" i="2"/>
  <c r="AB601" i="2" s="1"/>
  <c r="AA600" i="2"/>
  <c r="AB600" i="2" s="1"/>
  <c r="AA599" i="2"/>
  <c r="AB599" i="2" s="1"/>
  <c r="AA598" i="2"/>
  <c r="AB598" i="2" s="1"/>
  <c r="AA597" i="2"/>
  <c r="AB597" i="2" s="1"/>
  <c r="AA596" i="2"/>
  <c r="AB596" i="2" s="1"/>
  <c r="AA595" i="2"/>
  <c r="AB595" i="2" s="1"/>
  <c r="AA594" i="2"/>
  <c r="AB594" i="2" s="1"/>
  <c r="AA593" i="2"/>
  <c r="AB593" i="2" s="1"/>
  <c r="AA592" i="2"/>
  <c r="AB592" i="2" s="1"/>
  <c r="AA591" i="2"/>
  <c r="AB591" i="2" s="1"/>
  <c r="AA590" i="2"/>
  <c r="AB590" i="2" s="1"/>
  <c r="AA589" i="2"/>
  <c r="AB589" i="2" s="1"/>
  <c r="AA588" i="2"/>
  <c r="AB588" i="2" s="1"/>
  <c r="AA587" i="2"/>
  <c r="AB587" i="2" s="1"/>
  <c r="AA586" i="2"/>
  <c r="AB586" i="2" s="1"/>
  <c r="AA585" i="2"/>
  <c r="AB585" i="2" s="1"/>
  <c r="AA584" i="2"/>
  <c r="AB584" i="2" s="1"/>
  <c r="AA583" i="2"/>
  <c r="AB583" i="2" s="1"/>
  <c r="AA582" i="2"/>
  <c r="AB582" i="2" s="1"/>
  <c r="AA581" i="2"/>
  <c r="AB581" i="2" s="1"/>
  <c r="AA580" i="2"/>
  <c r="AB580" i="2" s="1"/>
  <c r="AA579" i="2"/>
  <c r="AB579" i="2" s="1"/>
  <c r="AA578" i="2"/>
  <c r="AB578" i="2" s="1"/>
  <c r="AA577" i="2"/>
  <c r="AB577" i="2" s="1"/>
  <c r="AA576" i="2"/>
  <c r="AB576" i="2" s="1"/>
  <c r="AA575" i="2"/>
  <c r="AB575" i="2" s="1"/>
  <c r="AA574" i="2"/>
  <c r="AB574" i="2" s="1"/>
  <c r="AA573" i="2"/>
  <c r="AB573" i="2" s="1"/>
  <c r="AA572" i="2"/>
  <c r="AB572" i="2" s="1"/>
  <c r="AA571" i="2"/>
  <c r="AB571" i="2" s="1"/>
  <c r="AA570" i="2"/>
  <c r="AB570" i="2" s="1"/>
  <c r="AA569" i="2"/>
  <c r="AB569" i="2" s="1"/>
  <c r="AA568" i="2"/>
  <c r="AB568" i="2" s="1"/>
  <c r="AA567" i="2"/>
  <c r="AB567" i="2" s="1"/>
  <c r="AA566" i="2"/>
  <c r="AB566" i="2" s="1"/>
  <c r="AA565" i="2"/>
  <c r="AB565" i="2" s="1"/>
  <c r="AA564" i="2"/>
  <c r="AB564" i="2" s="1"/>
  <c r="AA563" i="2"/>
  <c r="AB563" i="2" s="1"/>
  <c r="AA562" i="2"/>
  <c r="AB562" i="2" s="1"/>
  <c r="AA561" i="2"/>
  <c r="AB561" i="2" s="1"/>
  <c r="AA560" i="2"/>
  <c r="AB560" i="2" s="1"/>
  <c r="AA559" i="2"/>
  <c r="AB559" i="2" s="1"/>
  <c r="AA558" i="2"/>
  <c r="AB558" i="2" s="1"/>
  <c r="AA557" i="2"/>
  <c r="AB557" i="2" s="1"/>
  <c r="AA556" i="2"/>
  <c r="AB556" i="2" s="1"/>
  <c r="AA555" i="2"/>
  <c r="AB555" i="2" s="1"/>
  <c r="AA554" i="2"/>
  <c r="AB554" i="2" s="1"/>
  <c r="AA553" i="2"/>
  <c r="AB553" i="2" s="1"/>
  <c r="AA552" i="2"/>
  <c r="AB552" i="2" s="1"/>
  <c r="AA551" i="2"/>
  <c r="AB551" i="2" s="1"/>
  <c r="AA550" i="2"/>
  <c r="AB550" i="2" s="1"/>
  <c r="AA549" i="2"/>
  <c r="AB549" i="2" s="1"/>
  <c r="AA548" i="2"/>
  <c r="AB548" i="2" s="1"/>
  <c r="AA547" i="2"/>
  <c r="AB547" i="2" s="1"/>
  <c r="AA546" i="2"/>
  <c r="AB546" i="2" s="1"/>
  <c r="AA545" i="2"/>
  <c r="AB545" i="2" s="1"/>
  <c r="AA544" i="2"/>
  <c r="AB544" i="2" s="1"/>
  <c r="AA543" i="2"/>
  <c r="AB543" i="2" s="1"/>
  <c r="AA542" i="2"/>
  <c r="AB542" i="2" s="1"/>
  <c r="AA541" i="2"/>
  <c r="AB541" i="2" s="1"/>
  <c r="AA540" i="2"/>
  <c r="AB540" i="2" s="1"/>
  <c r="AA539" i="2"/>
  <c r="AB539" i="2" s="1"/>
  <c r="AA538" i="2"/>
  <c r="AB538" i="2" s="1"/>
  <c r="AA537" i="2"/>
  <c r="AB537" i="2" s="1"/>
  <c r="AA536" i="2"/>
  <c r="AB536" i="2" s="1"/>
  <c r="AA535" i="2"/>
  <c r="AB535" i="2" s="1"/>
  <c r="AA534" i="2"/>
  <c r="AB534" i="2" s="1"/>
  <c r="AA533" i="2"/>
  <c r="AB533" i="2" s="1"/>
  <c r="AA532" i="2"/>
  <c r="AB532" i="2" s="1"/>
  <c r="AA531" i="2"/>
  <c r="AB531" i="2" s="1"/>
  <c r="AA530" i="2"/>
  <c r="AB530" i="2" s="1"/>
  <c r="AA529" i="2"/>
  <c r="AB529" i="2" s="1"/>
  <c r="AA528" i="2"/>
  <c r="AB528" i="2" s="1"/>
  <c r="AA527" i="2"/>
  <c r="AB527" i="2" s="1"/>
  <c r="AA526" i="2"/>
  <c r="AB526" i="2" s="1"/>
  <c r="AA525" i="2"/>
  <c r="AB525" i="2" s="1"/>
  <c r="AA524" i="2"/>
  <c r="AB524" i="2" s="1"/>
  <c r="AA523" i="2"/>
  <c r="AB523" i="2" s="1"/>
  <c r="AA522" i="2"/>
  <c r="AB522" i="2" s="1"/>
  <c r="AA521" i="2"/>
  <c r="AB521" i="2" s="1"/>
  <c r="AA520" i="2"/>
  <c r="AB520" i="2" s="1"/>
  <c r="AA519" i="2"/>
  <c r="AB519" i="2" s="1"/>
  <c r="AA518" i="2"/>
  <c r="AB518" i="2" s="1"/>
  <c r="AA517" i="2"/>
  <c r="AB517" i="2" s="1"/>
  <c r="AA516" i="2"/>
  <c r="AB516" i="2" s="1"/>
  <c r="AA515" i="2"/>
  <c r="AB515" i="2" s="1"/>
  <c r="AA514" i="2"/>
  <c r="AB514" i="2" s="1"/>
  <c r="AA513" i="2"/>
  <c r="AB513" i="2" s="1"/>
  <c r="AA512" i="2"/>
  <c r="AB512" i="2" s="1"/>
  <c r="AA511" i="2"/>
  <c r="AB511" i="2" s="1"/>
  <c r="AA510" i="2"/>
  <c r="AB510" i="2" s="1"/>
  <c r="AA509" i="2"/>
  <c r="AB509" i="2" s="1"/>
  <c r="AA508" i="2"/>
  <c r="AB508" i="2" s="1"/>
  <c r="AA507" i="2"/>
  <c r="AB507" i="2" s="1"/>
  <c r="AA506" i="2"/>
  <c r="AB506" i="2" s="1"/>
  <c r="AA505" i="2"/>
  <c r="AB505" i="2" s="1"/>
  <c r="AA504" i="2"/>
  <c r="AB504" i="2" s="1"/>
  <c r="AA503" i="2"/>
  <c r="AB503" i="2" s="1"/>
  <c r="AA502" i="2"/>
  <c r="AB502" i="2" s="1"/>
  <c r="AA501" i="2"/>
  <c r="AB501" i="2" s="1"/>
  <c r="AA500" i="2"/>
  <c r="AB500" i="2" s="1"/>
  <c r="AA499" i="2"/>
  <c r="AB499" i="2" s="1"/>
  <c r="AA498" i="2"/>
  <c r="AB498" i="2" s="1"/>
  <c r="AA497" i="2"/>
  <c r="AB497" i="2" s="1"/>
  <c r="AA496" i="2"/>
  <c r="AB496" i="2" s="1"/>
  <c r="AA495" i="2"/>
  <c r="AB495" i="2" s="1"/>
  <c r="AA494" i="2"/>
  <c r="AB494" i="2" s="1"/>
  <c r="AA493" i="2"/>
  <c r="AB493" i="2" s="1"/>
  <c r="AA492" i="2"/>
  <c r="AB492" i="2" s="1"/>
  <c r="AA491" i="2"/>
  <c r="AB491" i="2" s="1"/>
  <c r="AA490" i="2"/>
  <c r="AB490" i="2" s="1"/>
  <c r="AA489" i="2"/>
  <c r="AB489" i="2" s="1"/>
  <c r="AA488" i="2"/>
  <c r="AB488" i="2" s="1"/>
  <c r="AA487" i="2"/>
  <c r="AB487" i="2" s="1"/>
  <c r="AA486" i="2"/>
  <c r="AB486" i="2" s="1"/>
  <c r="AA485" i="2"/>
  <c r="AB485" i="2" s="1"/>
  <c r="AA484" i="2"/>
  <c r="AB484" i="2" s="1"/>
  <c r="AA483" i="2"/>
  <c r="AB483" i="2" s="1"/>
  <c r="AA482" i="2"/>
  <c r="AB482" i="2" s="1"/>
  <c r="AA481" i="2"/>
  <c r="AB481" i="2" s="1"/>
  <c r="AA480" i="2"/>
  <c r="AB480" i="2" s="1"/>
  <c r="AA479" i="2"/>
  <c r="AB479" i="2" s="1"/>
  <c r="AA478" i="2"/>
  <c r="AB478" i="2" s="1"/>
  <c r="AA477" i="2"/>
  <c r="AB477" i="2" s="1"/>
  <c r="AA476" i="2"/>
  <c r="AB476" i="2" s="1"/>
  <c r="AA475" i="2"/>
  <c r="AB475" i="2" s="1"/>
  <c r="AA474" i="2"/>
  <c r="AB474" i="2" s="1"/>
  <c r="AA473" i="2"/>
  <c r="AB473" i="2" s="1"/>
  <c r="AA472" i="2"/>
  <c r="AB472" i="2" s="1"/>
  <c r="AA471" i="2"/>
  <c r="AB471" i="2" s="1"/>
  <c r="AA470" i="2"/>
  <c r="AB470" i="2" s="1"/>
  <c r="AA469" i="2"/>
  <c r="AB469" i="2" s="1"/>
  <c r="AA468" i="2"/>
  <c r="AB468" i="2" s="1"/>
  <c r="AA467" i="2"/>
  <c r="AB467" i="2" s="1"/>
  <c r="AA466" i="2"/>
  <c r="AB466" i="2" s="1"/>
  <c r="AA465" i="2"/>
  <c r="AB465" i="2" s="1"/>
  <c r="AA464" i="2"/>
  <c r="AB464" i="2" s="1"/>
  <c r="AA463" i="2"/>
  <c r="AB463" i="2" s="1"/>
  <c r="AA462" i="2"/>
  <c r="AB462" i="2" s="1"/>
  <c r="AA461" i="2"/>
  <c r="AB461" i="2" s="1"/>
  <c r="AA460" i="2"/>
  <c r="AB460" i="2" s="1"/>
  <c r="AA459" i="2"/>
  <c r="AB459" i="2" s="1"/>
  <c r="AA458" i="2"/>
  <c r="AB458" i="2" s="1"/>
  <c r="AA457" i="2"/>
  <c r="AB457" i="2" s="1"/>
  <c r="AA456" i="2"/>
  <c r="AB456" i="2" s="1"/>
  <c r="AA455" i="2"/>
  <c r="AB455" i="2" s="1"/>
  <c r="AA454" i="2"/>
  <c r="AB454" i="2" s="1"/>
  <c r="AA453" i="2"/>
  <c r="AB453" i="2" s="1"/>
  <c r="AA452" i="2"/>
  <c r="AB452" i="2" s="1"/>
  <c r="AA451" i="2"/>
  <c r="AB451" i="2" s="1"/>
  <c r="AA450" i="2"/>
  <c r="AB450" i="2" s="1"/>
  <c r="AA449" i="2"/>
  <c r="AB449" i="2" s="1"/>
  <c r="AA448" i="2"/>
  <c r="AB448" i="2" s="1"/>
  <c r="AA447" i="2"/>
  <c r="AB447" i="2" s="1"/>
  <c r="AA446" i="2"/>
  <c r="AB446" i="2" s="1"/>
  <c r="AA445" i="2"/>
  <c r="AB445" i="2" s="1"/>
  <c r="AA444" i="2"/>
  <c r="AB444" i="2" s="1"/>
  <c r="AA443" i="2"/>
  <c r="AB443" i="2" s="1"/>
  <c r="AA442" i="2"/>
  <c r="AB442" i="2" s="1"/>
  <c r="AA441" i="2"/>
  <c r="AB441" i="2" s="1"/>
  <c r="AA440" i="2"/>
  <c r="AB440" i="2" s="1"/>
  <c r="AA439" i="2"/>
  <c r="AB439" i="2" s="1"/>
  <c r="AA438" i="2"/>
  <c r="AB438" i="2" s="1"/>
  <c r="AA437" i="2"/>
  <c r="AB437" i="2" s="1"/>
  <c r="AA436" i="2"/>
  <c r="AB436" i="2" s="1"/>
  <c r="AA435" i="2"/>
  <c r="AB435" i="2" s="1"/>
  <c r="AA434" i="2"/>
  <c r="AB434" i="2" s="1"/>
  <c r="AA433" i="2"/>
  <c r="AB433" i="2" s="1"/>
  <c r="AA432" i="2"/>
  <c r="AB432" i="2" s="1"/>
  <c r="AA431" i="2"/>
  <c r="AB431" i="2" s="1"/>
  <c r="AA430" i="2"/>
  <c r="AB430" i="2" s="1"/>
  <c r="AA429" i="2"/>
  <c r="AB429" i="2" s="1"/>
  <c r="AA428" i="2"/>
  <c r="AB428" i="2" s="1"/>
  <c r="AA427" i="2"/>
  <c r="AB427" i="2" s="1"/>
  <c r="AA426" i="2"/>
  <c r="AB426" i="2" s="1"/>
  <c r="AA425" i="2"/>
  <c r="AB425" i="2" s="1"/>
  <c r="AA424" i="2"/>
  <c r="AB424" i="2" s="1"/>
  <c r="AA423" i="2"/>
  <c r="AB423" i="2" s="1"/>
  <c r="AA422" i="2"/>
  <c r="AB422" i="2" s="1"/>
  <c r="AA421" i="2"/>
  <c r="AB421" i="2" s="1"/>
  <c r="AA420" i="2"/>
  <c r="AB420" i="2" s="1"/>
  <c r="AA418" i="2"/>
  <c r="AB418" i="2" s="1"/>
  <c r="AA417" i="2"/>
  <c r="AB417" i="2" s="1"/>
  <c r="AA416" i="2"/>
  <c r="AB416" i="2" s="1"/>
  <c r="AA415" i="2"/>
  <c r="AB415" i="2" s="1"/>
  <c r="AA414" i="2"/>
  <c r="AB414" i="2" s="1"/>
  <c r="AA413" i="2"/>
  <c r="AB413" i="2" s="1"/>
  <c r="AA412" i="2"/>
  <c r="AB412" i="2" s="1"/>
  <c r="AA411" i="2"/>
  <c r="AB411" i="2" s="1"/>
  <c r="AA410" i="2"/>
  <c r="AB410" i="2" s="1"/>
  <c r="AA409" i="2"/>
  <c r="AB409" i="2" s="1"/>
  <c r="AA408" i="2"/>
  <c r="AB408" i="2" s="1"/>
  <c r="AA407" i="2"/>
  <c r="AB407" i="2" s="1"/>
  <c r="AA406" i="2"/>
  <c r="AB406" i="2" s="1"/>
  <c r="AA405" i="2"/>
  <c r="AB405" i="2" s="1"/>
  <c r="AA404" i="2"/>
  <c r="AB404" i="2" s="1"/>
  <c r="AA403" i="2"/>
  <c r="AB403" i="2" s="1"/>
  <c r="AA402" i="2"/>
  <c r="AB402" i="2" s="1"/>
  <c r="AA401" i="2"/>
  <c r="AB401" i="2" s="1"/>
  <c r="AA400" i="2"/>
  <c r="AB400" i="2" s="1"/>
  <c r="AA399" i="2"/>
  <c r="AB399" i="2" s="1"/>
  <c r="AA398" i="2"/>
  <c r="AB398" i="2" s="1"/>
  <c r="AA397" i="2"/>
  <c r="AB397" i="2" s="1"/>
  <c r="AA396" i="2"/>
  <c r="AB396" i="2" s="1"/>
  <c r="AA395" i="2"/>
  <c r="AB395" i="2" s="1"/>
  <c r="AA394" i="2"/>
  <c r="AB394" i="2" s="1"/>
  <c r="AA393" i="2"/>
  <c r="AB393" i="2" s="1"/>
  <c r="AA392" i="2"/>
  <c r="AB392" i="2" s="1"/>
  <c r="AA391" i="2"/>
  <c r="AB391" i="2" s="1"/>
  <c r="AA390" i="2"/>
  <c r="AB390" i="2" s="1"/>
  <c r="AA389" i="2"/>
  <c r="AB389" i="2" s="1"/>
  <c r="AA388" i="2"/>
  <c r="AB388" i="2" s="1"/>
  <c r="AA387" i="2"/>
  <c r="AB387" i="2" s="1"/>
  <c r="AA386" i="2"/>
  <c r="AB386" i="2" s="1"/>
  <c r="AA385" i="2"/>
  <c r="AB385" i="2" s="1"/>
  <c r="AA384" i="2"/>
  <c r="AB384" i="2" s="1"/>
  <c r="AA383" i="2"/>
  <c r="AB383" i="2" s="1"/>
  <c r="AA382" i="2"/>
  <c r="AB382" i="2" s="1"/>
  <c r="AA381" i="2"/>
  <c r="AB381" i="2" s="1"/>
  <c r="AA380" i="2"/>
  <c r="AB380" i="2" s="1"/>
  <c r="AA379" i="2"/>
  <c r="AB379" i="2" s="1"/>
  <c r="AA378" i="2"/>
  <c r="AB378" i="2" s="1"/>
  <c r="AA377" i="2"/>
  <c r="AB377" i="2" s="1"/>
  <c r="AA376" i="2"/>
  <c r="AB376" i="2" s="1"/>
  <c r="AA375" i="2"/>
  <c r="AB375" i="2" s="1"/>
  <c r="AA374" i="2"/>
  <c r="AB374" i="2" s="1"/>
  <c r="AA373" i="2"/>
  <c r="AB373" i="2" s="1"/>
  <c r="AA372" i="2"/>
  <c r="AB372" i="2" s="1"/>
  <c r="AA371" i="2"/>
  <c r="AB371" i="2" s="1"/>
  <c r="AA370" i="2"/>
  <c r="AB370" i="2" s="1"/>
  <c r="AA369" i="2"/>
  <c r="AB369" i="2" s="1"/>
  <c r="AA368" i="2"/>
  <c r="AB368" i="2" s="1"/>
  <c r="AA367" i="2"/>
  <c r="AB367" i="2" s="1"/>
  <c r="AA366" i="2"/>
  <c r="AB366" i="2" s="1"/>
  <c r="AA365" i="2"/>
  <c r="AB365" i="2" s="1"/>
  <c r="AA364" i="2"/>
  <c r="AB364" i="2" s="1"/>
  <c r="AA363" i="2"/>
  <c r="AB363" i="2" s="1"/>
  <c r="AA362" i="2"/>
  <c r="AB362" i="2" s="1"/>
  <c r="AA361" i="2"/>
  <c r="AB361" i="2" s="1"/>
  <c r="AA360" i="2"/>
  <c r="AB360" i="2" s="1"/>
  <c r="AA359" i="2"/>
  <c r="AB359" i="2" s="1"/>
  <c r="AA358" i="2"/>
  <c r="AB358" i="2" s="1"/>
  <c r="AA357" i="2"/>
  <c r="AB357" i="2" s="1"/>
  <c r="AA356" i="2"/>
  <c r="AB356" i="2" s="1"/>
  <c r="AA355" i="2"/>
  <c r="AB355" i="2" s="1"/>
  <c r="AA354" i="2"/>
  <c r="AB354" i="2" s="1"/>
  <c r="AA353" i="2"/>
  <c r="AB353" i="2" s="1"/>
  <c r="AA352" i="2"/>
  <c r="AB352" i="2" s="1"/>
  <c r="AA351" i="2"/>
  <c r="AB351" i="2" s="1"/>
  <c r="AA350" i="2"/>
  <c r="AB350" i="2" s="1"/>
  <c r="AA349" i="2"/>
  <c r="AB349" i="2" s="1"/>
  <c r="AA348" i="2"/>
  <c r="AB348" i="2" s="1"/>
  <c r="AA347" i="2"/>
  <c r="AB347" i="2" s="1"/>
  <c r="AA346" i="2"/>
  <c r="AB346" i="2" s="1"/>
  <c r="AA345" i="2"/>
  <c r="AB345" i="2" s="1"/>
  <c r="AA344" i="2"/>
  <c r="AB344" i="2" s="1"/>
  <c r="AA343" i="2"/>
  <c r="AB343" i="2" s="1"/>
  <c r="AA342" i="2"/>
  <c r="AB342" i="2" s="1"/>
  <c r="AA341" i="2"/>
  <c r="AB341" i="2" s="1"/>
  <c r="AA340" i="2"/>
  <c r="AB340" i="2" s="1"/>
  <c r="AA339" i="2"/>
  <c r="AB339" i="2" s="1"/>
  <c r="AA338" i="2"/>
  <c r="AB338" i="2" s="1"/>
  <c r="AA337" i="2"/>
  <c r="AB337" i="2" s="1"/>
  <c r="AA336" i="2"/>
  <c r="AB336" i="2" s="1"/>
  <c r="AA335" i="2"/>
  <c r="AB335" i="2" s="1"/>
  <c r="AA334" i="2"/>
  <c r="AB334" i="2" s="1"/>
  <c r="AA333" i="2"/>
  <c r="AB333" i="2" s="1"/>
  <c r="AA332" i="2"/>
  <c r="AB332" i="2" s="1"/>
  <c r="AA331" i="2"/>
  <c r="AB331" i="2" s="1"/>
  <c r="AA330" i="2"/>
  <c r="AB330" i="2" s="1"/>
  <c r="AA329" i="2"/>
  <c r="AB329" i="2" s="1"/>
  <c r="AA328" i="2"/>
  <c r="AB328" i="2" s="1"/>
  <c r="AA327" i="2"/>
  <c r="AB327" i="2" s="1"/>
  <c r="AA326" i="2"/>
  <c r="AB326" i="2" s="1"/>
  <c r="AA325" i="2"/>
  <c r="AB325" i="2" s="1"/>
  <c r="AA324" i="2"/>
  <c r="AB324" i="2" s="1"/>
  <c r="AA323" i="2"/>
  <c r="AB323" i="2" s="1"/>
  <c r="AA322" i="2"/>
  <c r="AB322" i="2" s="1"/>
  <c r="AA321" i="2"/>
  <c r="AB321" i="2" s="1"/>
  <c r="AA320" i="2"/>
  <c r="AB320" i="2" s="1"/>
  <c r="AA319" i="2"/>
  <c r="AB319" i="2" s="1"/>
  <c r="AA318" i="2"/>
  <c r="AB318" i="2" s="1"/>
  <c r="AA317" i="2"/>
  <c r="AB317" i="2" s="1"/>
  <c r="AA315" i="2"/>
  <c r="AB315" i="2" s="1"/>
  <c r="AA314" i="2"/>
  <c r="AB314" i="2" s="1"/>
  <c r="AA313" i="2"/>
  <c r="AB313" i="2" s="1"/>
  <c r="AA312" i="2"/>
  <c r="AB312" i="2" s="1"/>
  <c r="AA311" i="2"/>
  <c r="AB311" i="2" s="1"/>
  <c r="AA310" i="2"/>
  <c r="AB310" i="2" s="1"/>
  <c r="AA309" i="2"/>
  <c r="AB309" i="2" s="1"/>
  <c r="AA308" i="2"/>
  <c r="AB308" i="2" s="1"/>
  <c r="AA307" i="2"/>
  <c r="AB307" i="2" s="1"/>
  <c r="AA306" i="2"/>
  <c r="AB306" i="2" s="1"/>
  <c r="AA305" i="2"/>
  <c r="AB305" i="2" s="1"/>
  <c r="AA304" i="2"/>
  <c r="AB304" i="2" s="1"/>
  <c r="AA303" i="2"/>
  <c r="AB303" i="2" s="1"/>
  <c r="AA302" i="2"/>
  <c r="AB302" i="2" s="1"/>
  <c r="AA301" i="2"/>
  <c r="AB301" i="2" s="1"/>
  <c r="AA300" i="2"/>
  <c r="AB300" i="2" s="1"/>
  <c r="AA299" i="2"/>
  <c r="AB299" i="2" s="1"/>
  <c r="AA298" i="2"/>
  <c r="AB298" i="2" s="1"/>
  <c r="AA297" i="2"/>
  <c r="AB297" i="2" s="1"/>
  <c r="AA296" i="2"/>
  <c r="AB296" i="2" s="1"/>
  <c r="AA295" i="2"/>
  <c r="AB295" i="2" s="1"/>
  <c r="AA294" i="2"/>
  <c r="AB294" i="2" s="1"/>
  <c r="AA293" i="2"/>
  <c r="AB293" i="2" s="1"/>
  <c r="AA292" i="2"/>
  <c r="AB292" i="2" s="1"/>
  <c r="AA291" i="2"/>
  <c r="AB291" i="2" s="1"/>
  <c r="AA290" i="2"/>
  <c r="AB290" i="2" s="1"/>
  <c r="AA289" i="2"/>
  <c r="AB289" i="2" s="1"/>
  <c r="AA288" i="2"/>
  <c r="AB288" i="2" s="1"/>
  <c r="AA287" i="2"/>
  <c r="AB287" i="2" s="1"/>
  <c r="AA286" i="2"/>
  <c r="AB286" i="2" s="1"/>
  <c r="AA285" i="2"/>
  <c r="AB285" i="2" s="1"/>
  <c r="AA284" i="2"/>
  <c r="AB284" i="2" s="1"/>
  <c r="AA283" i="2"/>
  <c r="AB283" i="2" s="1"/>
  <c r="AA282" i="2"/>
  <c r="AB282" i="2" s="1"/>
  <c r="AA281" i="2"/>
  <c r="AB281" i="2" s="1"/>
  <c r="AA280" i="2"/>
  <c r="AB280" i="2" s="1"/>
  <c r="AA279" i="2"/>
  <c r="AB279" i="2" s="1"/>
  <c r="AA278" i="2"/>
  <c r="AB278" i="2" s="1"/>
  <c r="AA277" i="2"/>
  <c r="AB277" i="2" s="1"/>
  <c r="AA276" i="2"/>
  <c r="AB276" i="2" s="1"/>
  <c r="AA275" i="2"/>
  <c r="AB275" i="2" s="1"/>
  <c r="AA274" i="2"/>
  <c r="AB274" i="2" s="1"/>
  <c r="AA273" i="2"/>
  <c r="AB273" i="2" s="1"/>
  <c r="AA272" i="2"/>
  <c r="AB272" i="2" s="1"/>
  <c r="AA271" i="2"/>
  <c r="AB271" i="2" s="1"/>
  <c r="AA270" i="2"/>
  <c r="AB270" i="2" s="1"/>
  <c r="AA269" i="2"/>
  <c r="AB269" i="2" s="1"/>
  <c r="AA268" i="2"/>
  <c r="AB268" i="2" s="1"/>
  <c r="AA267" i="2"/>
  <c r="AB267" i="2" s="1"/>
  <c r="AA266" i="2"/>
  <c r="AB266" i="2" s="1"/>
  <c r="AA265" i="2"/>
  <c r="AB265" i="2" s="1"/>
  <c r="AA264" i="2"/>
  <c r="AB264" i="2" s="1"/>
  <c r="AA262" i="2"/>
  <c r="AB262" i="2" s="1"/>
  <c r="AA261" i="2"/>
  <c r="AB261" i="2" s="1"/>
  <c r="AA260" i="2"/>
  <c r="AB260" i="2" s="1"/>
  <c r="AA259" i="2"/>
  <c r="AB259" i="2" s="1"/>
  <c r="AA258" i="2"/>
  <c r="AB258" i="2" s="1"/>
  <c r="AA257" i="2"/>
  <c r="AB257" i="2" s="1"/>
  <c r="AA256" i="2"/>
  <c r="AB256" i="2" s="1"/>
  <c r="AA255" i="2"/>
  <c r="AB255" i="2" s="1"/>
  <c r="AA254" i="2"/>
  <c r="AB254" i="2" s="1"/>
  <c r="AA253" i="2"/>
  <c r="AB253" i="2" s="1"/>
  <c r="AA252" i="2"/>
  <c r="AB252" i="2" s="1"/>
  <c r="AA251" i="2"/>
  <c r="AB251" i="2" s="1"/>
  <c r="AA250" i="2"/>
  <c r="AB250" i="2" s="1"/>
  <c r="AA249" i="2"/>
  <c r="AB249" i="2" s="1"/>
  <c r="AA248" i="2"/>
  <c r="AB248" i="2" s="1"/>
  <c r="AA247" i="2"/>
  <c r="AB247" i="2" s="1"/>
  <c r="AA246" i="2"/>
  <c r="AB246" i="2" s="1"/>
  <c r="AA245" i="2"/>
  <c r="AB245" i="2" s="1"/>
  <c r="AA244" i="2"/>
  <c r="AB244" i="2" s="1"/>
  <c r="AA243" i="2"/>
  <c r="AB243" i="2" s="1"/>
  <c r="AA242" i="2"/>
  <c r="AB242" i="2" s="1"/>
  <c r="AA241" i="2"/>
  <c r="AB241" i="2" s="1"/>
  <c r="AA240" i="2"/>
  <c r="AB240" i="2" s="1"/>
  <c r="AA239" i="2"/>
  <c r="AB239" i="2" s="1"/>
  <c r="AA238" i="2"/>
  <c r="AB238" i="2" s="1"/>
  <c r="AA237" i="2"/>
  <c r="AB237" i="2" s="1"/>
  <c r="AA236" i="2"/>
  <c r="AB236" i="2" s="1"/>
  <c r="AA235" i="2"/>
  <c r="AB235" i="2" s="1"/>
  <c r="AA234" i="2"/>
  <c r="AB234" i="2" s="1"/>
  <c r="AA233" i="2"/>
  <c r="AB233" i="2" s="1"/>
  <c r="AA232" i="2"/>
  <c r="AB232" i="2" s="1"/>
  <c r="AA231" i="2"/>
  <c r="AB231" i="2" s="1"/>
  <c r="AA230" i="2"/>
  <c r="AB230" i="2" s="1"/>
  <c r="AA229" i="2"/>
  <c r="AB229" i="2" s="1"/>
  <c r="AA228" i="2"/>
  <c r="AB228" i="2" s="1"/>
  <c r="AA227" i="2"/>
  <c r="AB227" i="2" s="1"/>
  <c r="AA226" i="2"/>
  <c r="AB226" i="2" s="1"/>
  <c r="AA225" i="2"/>
  <c r="AB225" i="2" s="1"/>
  <c r="AA224" i="2"/>
  <c r="AB224" i="2" s="1"/>
  <c r="AA223" i="2"/>
  <c r="AB223" i="2" s="1"/>
  <c r="AA222" i="2"/>
  <c r="AB222" i="2" s="1"/>
  <c r="AA221" i="2"/>
  <c r="AB221" i="2" s="1"/>
  <c r="AA220" i="2"/>
  <c r="AB220" i="2" s="1"/>
  <c r="AA219" i="2"/>
  <c r="AB219" i="2" s="1"/>
  <c r="AA218" i="2"/>
  <c r="AB218" i="2" s="1"/>
  <c r="AA217" i="2"/>
  <c r="AB217" i="2" s="1"/>
  <c r="AA216" i="2"/>
  <c r="AB216" i="2" s="1"/>
  <c r="AA215" i="2"/>
  <c r="AB215" i="2" s="1"/>
  <c r="AA214" i="2"/>
  <c r="AB214" i="2" s="1"/>
  <c r="AA213" i="2"/>
  <c r="AB213" i="2" s="1"/>
  <c r="AA212" i="2"/>
  <c r="AB212" i="2" s="1"/>
  <c r="AA211" i="2"/>
  <c r="AB211" i="2" s="1"/>
  <c r="AA210" i="2"/>
  <c r="AB210" i="2" s="1"/>
  <c r="AA209" i="2"/>
  <c r="AB209" i="2" s="1"/>
  <c r="AA208" i="2"/>
  <c r="AB208" i="2" s="1"/>
  <c r="AA207" i="2"/>
  <c r="AB207" i="2" s="1"/>
  <c r="AA206" i="2"/>
  <c r="AB206" i="2" s="1"/>
  <c r="AA205" i="2"/>
  <c r="AB205" i="2" s="1"/>
  <c r="AA204" i="2"/>
  <c r="AB204" i="2" s="1"/>
  <c r="AA203" i="2"/>
  <c r="AB203" i="2" s="1"/>
  <c r="AA202" i="2"/>
  <c r="AB202" i="2" s="1"/>
  <c r="AA201" i="2"/>
  <c r="AB201" i="2" s="1"/>
  <c r="AA200" i="2"/>
  <c r="AB200" i="2" s="1"/>
  <c r="AA199" i="2"/>
  <c r="AB199" i="2" s="1"/>
  <c r="AA198" i="2"/>
  <c r="AB198" i="2" s="1"/>
  <c r="AA197" i="2"/>
  <c r="AB197" i="2" s="1"/>
  <c r="AA196" i="2"/>
  <c r="AB196" i="2" s="1"/>
  <c r="AA195" i="2"/>
  <c r="AB195" i="2" s="1"/>
  <c r="AA194" i="2"/>
  <c r="AB194" i="2" s="1"/>
  <c r="AA193" i="2"/>
  <c r="AB193" i="2" s="1"/>
  <c r="AA192" i="2"/>
  <c r="AB192" i="2" s="1"/>
  <c r="AA191" i="2"/>
  <c r="AB191" i="2" s="1"/>
  <c r="AA190" i="2"/>
  <c r="AB190" i="2" s="1"/>
  <c r="AA189" i="2"/>
  <c r="AB189" i="2" s="1"/>
  <c r="AA188" i="2"/>
  <c r="AB188" i="2" s="1"/>
  <c r="AA187" i="2"/>
  <c r="AB187" i="2" s="1"/>
  <c r="AA186" i="2"/>
  <c r="AB186" i="2" s="1"/>
  <c r="AA185" i="2"/>
  <c r="AB185" i="2" s="1"/>
  <c r="AA184" i="2"/>
  <c r="AB184" i="2" s="1"/>
  <c r="AA183" i="2"/>
  <c r="AB183" i="2" s="1"/>
  <c r="AA182" i="2"/>
  <c r="AB182" i="2" s="1"/>
  <c r="AA181" i="2"/>
  <c r="AB181" i="2" s="1"/>
  <c r="AA180" i="2"/>
  <c r="AB180" i="2" s="1"/>
  <c r="AA179" i="2"/>
  <c r="AB179" i="2" s="1"/>
  <c r="AA178" i="2"/>
  <c r="AB178" i="2" s="1"/>
  <c r="AA177" i="2"/>
  <c r="AB177" i="2" s="1"/>
  <c r="AA176" i="2"/>
  <c r="AB176" i="2" s="1"/>
  <c r="AA175" i="2"/>
  <c r="AB175" i="2" s="1"/>
  <c r="AA174" i="2"/>
  <c r="AB174" i="2" s="1"/>
  <c r="AA173" i="2"/>
  <c r="AB173" i="2" s="1"/>
  <c r="AA172" i="2"/>
  <c r="AB172" i="2" s="1"/>
  <c r="AA171" i="2"/>
  <c r="AB171" i="2" s="1"/>
  <c r="AA170" i="2"/>
  <c r="AB170" i="2" s="1"/>
  <c r="AA169" i="2"/>
  <c r="AB169" i="2" s="1"/>
  <c r="AA168" i="2"/>
  <c r="AB168" i="2" s="1"/>
  <c r="AA167" i="2"/>
  <c r="AB167" i="2" s="1"/>
  <c r="AA166" i="2"/>
  <c r="AB166" i="2" s="1"/>
  <c r="AA165" i="2"/>
  <c r="AB165" i="2" s="1"/>
  <c r="AA164" i="2"/>
  <c r="AB164" i="2" s="1"/>
  <c r="AA163" i="2"/>
  <c r="AB163" i="2" s="1"/>
  <c r="AA162" i="2"/>
  <c r="AB162" i="2" s="1"/>
  <c r="AA161" i="2"/>
  <c r="AB161" i="2" s="1"/>
  <c r="AA160" i="2"/>
  <c r="AB160" i="2" s="1"/>
  <c r="AA159" i="2"/>
  <c r="AB159" i="2" s="1"/>
  <c r="AA158" i="2"/>
  <c r="AB158" i="2" s="1"/>
  <c r="AA157" i="2"/>
  <c r="AB157" i="2" s="1"/>
  <c r="AA156" i="2"/>
  <c r="AB156" i="2" s="1"/>
  <c r="AA155" i="2"/>
  <c r="AB155" i="2" s="1"/>
  <c r="AA154" i="2"/>
  <c r="AB154" i="2" s="1"/>
  <c r="AA153" i="2"/>
  <c r="AB153" i="2" s="1"/>
  <c r="AA152" i="2"/>
  <c r="AB152" i="2" s="1"/>
  <c r="AA151" i="2"/>
  <c r="AB151" i="2" s="1"/>
  <c r="AA150" i="2"/>
  <c r="AB150" i="2" s="1"/>
  <c r="AA149" i="2"/>
  <c r="AB149" i="2" s="1"/>
  <c r="AA148" i="2"/>
  <c r="AB148" i="2" s="1"/>
  <c r="AA147" i="2"/>
  <c r="AB147" i="2" s="1"/>
  <c r="AA146" i="2"/>
  <c r="AB146" i="2" s="1"/>
  <c r="AA145" i="2"/>
  <c r="AB145" i="2" s="1"/>
  <c r="AA144" i="2"/>
  <c r="AB144" i="2" s="1"/>
  <c r="AA143" i="2"/>
  <c r="AB143" i="2" s="1"/>
  <c r="AA142" i="2"/>
  <c r="AB142" i="2" s="1"/>
  <c r="AA141" i="2"/>
  <c r="AB141" i="2" s="1"/>
  <c r="AA140" i="2"/>
  <c r="AB140" i="2" s="1"/>
  <c r="AA139" i="2"/>
  <c r="AB139" i="2" s="1"/>
  <c r="AA138" i="2"/>
  <c r="AB138" i="2" s="1"/>
  <c r="AA137" i="2"/>
  <c r="AB137" i="2" s="1"/>
  <c r="AA136" i="2"/>
  <c r="AB136" i="2" s="1"/>
  <c r="AA135" i="2"/>
  <c r="AB135" i="2" s="1"/>
  <c r="AA134" i="2"/>
  <c r="AB134" i="2" s="1"/>
  <c r="AA133" i="2"/>
  <c r="AB133" i="2" s="1"/>
  <c r="AA132" i="2"/>
  <c r="AB132" i="2" s="1"/>
  <c r="AA131" i="2"/>
  <c r="AB131" i="2" s="1"/>
  <c r="AA130" i="2"/>
  <c r="AB130" i="2" s="1"/>
  <c r="AA129" i="2"/>
  <c r="AB129" i="2" s="1"/>
  <c r="AA128" i="2"/>
  <c r="AB128" i="2" s="1"/>
  <c r="AA127" i="2"/>
  <c r="AB127" i="2" s="1"/>
  <c r="AA126" i="2"/>
  <c r="AB126" i="2" s="1"/>
  <c r="AA125" i="2"/>
  <c r="AB125" i="2" s="1"/>
  <c r="AA124" i="2"/>
  <c r="AB124" i="2" s="1"/>
  <c r="AA123" i="2"/>
  <c r="AB123" i="2" s="1"/>
  <c r="AA122" i="2"/>
  <c r="AB122" i="2" s="1"/>
  <c r="AA121" i="2"/>
  <c r="AB121" i="2" s="1"/>
  <c r="AA120" i="2"/>
  <c r="AB120" i="2" s="1"/>
  <c r="AA119" i="2"/>
  <c r="AB119" i="2" s="1"/>
  <c r="AA118" i="2"/>
  <c r="AB118" i="2" s="1"/>
  <c r="AA117" i="2"/>
  <c r="AB117" i="2" s="1"/>
  <c r="AA116" i="2"/>
  <c r="AB116" i="2" s="1"/>
  <c r="AA115" i="2"/>
  <c r="AB115" i="2" s="1"/>
  <c r="AA114" i="2"/>
  <c r="AB114" i="2" s="1"/>
  <c r="AA113" i="2"/>
  <c r="AB113" i="2" s="1"/>
  <c r="AA112" i="2"/>
  <c r="AB112" i="2" s="1"/>
  <c r="AA111" i="2"/>
  <c r="AB111" i="2" s="1"/>
  <c r="AA110" i="2"/>
  <c r="AB110" i="2" s="1"/>
  <c r="AA109" i="2"/>
  <c r="AB109" i="2" s="1"/>
  <c r="AA108" i="2"/>
  <c r="AB108" i="2" s="1"/>
  <c r="AA107" i="2"/>
  <c r="AB107" i="2" s="1"/>
  <c r="AA106" i="2"/>
  <c r="AB106" i="2" s="1"/>
  <c r="AA105" i="2"/>
  <c r="AB105" i="2" s="1"/>
  <c r="AA104" i="2"/>
  <c r="AB104" i="2" s="1"/>
  <c r="AA103" i="2"/>
  <c r="AB103" i="2" s="1"/>
  <c r="AA102" i="2"/>
  <c r="AB102" i="2" s="1"/>
  <c r="AA101" i="2"/>
  <c r="AB101" i="2" s="1"/>
  <c r="AA100" i="2"/>
  <c r="AB100" i="2" s="1"/>
  <c r="AA99" i="2"/>
  <c r="AB99" i="2" s="1"/>
  <c r="AA98" i="2"/>
  <c r="AB98" i="2" s="1"/>
  <c r="AA97" i="2"/>
  <c r="AB97" i="2" s="1"/>
  <c r="AA96" i="2"/>
  <c r="AB96" i="2" s="1"/>
  <c r="AA95" i="2"/>
  <c r="AB95" i="2" s="1"/>
  <c r="AA94" i="2"/>
  <c r="AB94" i="2" s="1"/>
  <c r="AA93" i="2"/>
  <c r="AB93" i="2" s="1"/>
  <c r="AA92" i="2"/>
  <c r="AB92" i="2" s="1"/>
  <c r="AA91" i="2"/>
  <c r="AB91" i="2" s="1"/>
  <c r="AA90" i="2"/>
  <c r="AB90" i="2" s="1"/>
  <c r="AA89" i="2"/>
  <c r="AB89" i="2" s="1"/>
  <c r="AA88" i="2"/>
  <c r="AB88" i="2" s="1"/>
  <c r="AA87" i="2"/>
  <c r="AB87" i="2" s="1"/>
  <c r="AA86" i="2"/>
  <c r="AB86" i="2" s="1"/>
  <c r="AA85" i="2"/>
  <c r="AB85" i="2" s="1"/>
  <c r="AA84" i="2"/>
  <c r="AB84" i="2" s="1"/>
  <c r="AA83" i="2"/>
  <c r="AB83" i="2" s="1"/>
  <c r="AA82" i="2"/>
  <c r="AB82" i="2" s="1"/>
  <c r="AA81" i="2"/>
  <c r="AB81" i="2" s="1"/>
  <c r="AA80" i="2"/>
  <c r="AB80" i="2" s="1"/>
  <c r="AA79" i="2"/>
  <c r="AB79" i="2" s="1"/>
  <c r="AA78" i="2"/>
  <c r="AB78" i="2" s="1"/>
  <c r="AA77" i="2"/>
  <c r="AB77" i="2" s="1"/>
  <c r="AA76" i="2"/>
  <c r="AB76" i="2" s="1"/>
  <c r="AA75" i="2"/>
  <c r="AB75" i="2" s="1"/>
  <c r="AA74" i="2"/>
  <c r="AB74" i="2" s="1"/>
  <c r="AA73" i="2"/>
  <c r="AB73" i="2" s="1"/>
  <c r="AA72" i="2"/>
  <c r="AB72" i="2" s="1"/>
  <c r="AA71" i="2"/>
  <c r="AB71" i="2" s="1"/>
  <c r="AA70" i="2"/>
  <c r="AB70" i="2" s="1"/>
  <c r="AA69" i="2"/>
  <c r="AB69" i="2" s="1"/>
  <c r="AA68" i="2"/>
  <c r="AB68" i="2" s="1"/>
  <c r="AA67" i="2"/>
  <c r="AB67" i="2" s="1"/>
  <c r="AA66" i="2"/>
  <c r="AB66" i="2" s="1"/>
  <c r="AA65" i="2"/>
  <c r="AB65" i="2" s="1"/>
  <c r="AA64" i="2"/>
  <c r="AB64" i="2" s="1"/>
  <c r="AA63" i="2"/>
  <c r="AB63" i="2" s="1"/>
  <c r="AA62" i="2"/>
  <c r="AB62" i="2" s="1"/>
  <c r="AA61" i="2"/>
  <c r="AB61" i="2" s="1"/>
  <c r="AA60" i="2"/>
  <c r="AB60" i="2" s="1"/>
  <c r="AA59" i="2"/>
  <c r="AB59" i="2" s="1"/>
  <c r="AA58" i="2"/>
  <c r="AB58" i="2" s="1"/>
  <c r="AA57" i="2"/>
  <c r="AB57" i="2" s="1"/>
  <c r="AA56" i="2"/>
  <c r="AB56" i="2" s="1"/>
  <c r="AA55" i="2"/>
  <c r="AB55" i="2" s="1"/>
  <c r="AA54" i="2"/>
  <c r="AB54" i="2" s="1"/>
  <c r="AA53" i="2"/>
  <c r="AB53" i="2" s="1"/>
  <c r="AA52" i="2"/>
  <c r="AB52" i="2" s="1"/>
  <c r="AA51" i="2"/>
  <c r="AB51" i="2" s="1"/>
  <c r="AA50" i="2"/>
  <c r="AB50" i="2" s="1"/>
  <c r="AA49" i="2"/>
  <c r="AB49" i="2" s="1"/>
  <c r="AA48" i="2"/>
  <c r="AB48" i="2" s="1"/>
  <c r="AA47" i="2"/>
  <c r="AB47" i="2" s="1"/>
  <c r="AA46" i="2"/>
  <c r="AB46" i="2" s="1"/>
  <c r="AA45" i="2"/>
  <c r="AB45" i="2" s="1"/>
  <c r="AA44" i="2"/>
  <c r="AB44" i="2" s="1"/>
  <c r="AA43" i="2"/>
  <c r="AB43" i="2" s="1"/>
  <c r="AA42" i="2"/>
  <c r="AB42" i="2" s="1"/>
  <c r="AA41" i="2"/>
  <c r="AB41" i="2" s="1"/>
  <c r="AA40" i="2"/>
  <c r="AB40" i="2" s="1"/>
  <c r="AA39" i="2"/>
  <c r="AB39" i="2" s="1"/>
  <c r="AA38" i="2"/>
  <c r="AB38" i="2" s="1"/>
  <c r="AA37" i="2"/>
  <c r="AB37" i="2" s="1"/>
  <c r="AA36" i="2"/>
  <c r="AB36" i="2" s="1"/>
  <c r="AA35" i="2"/>
  <c r="AB35" i="2" s="1"/>
  <c r="AA34" i="2"/>
  <c r="AB34" i="2" s="1"/>
  <c r="AA33" i="2"/>
  <c r="AB33" i="2" s="1"/>
  <c r="AA32" i="2"/>
  <c r="AB32" i="2" s="1"/>
  <c r="AA31" i="2"/>
  <c r="AB31" i="2" s="1"/>
  <c r="AA30" i="2"/>
  <c r="AB30" i="2" s="1"/>
  <c r="AA29" i="2"/>
  <c r="AB29" i="2" s="1"/>
  <c r="AA28" i="2"/>
  <c r="AB28" i="2" s="1"/>
  <c r="AA27" i="2"/>
  <c r="AB27" i="2" s="1"/>
  <c r="AA26" i="2"/>
  <c r="AB26" i="2" s="1"/>
  <c r="AA25" i="2"/>
  <c r="AB25" i="2" s="1"/>
  <c r="AA24" i="2"/>
  <c r="AB24" i="2" s="1"/>
  <c r="AA22" i="2"/>
  <c r="AB22" i="2" s="1"/>
  <c r="AA21" i="2"/>
  <c r="AB21" i="2" s="1"/>
  <c r="AA20" i="2"/>
  <c r="AB20" i="2" s="1"/>
  <c r="AA19" i="2"/>
  <c r="AB19" i="2" s="1"/>
  <c r="AA18" i="2"/>
  <c r="AB18" i="2" s="1"/>
  <c r="AA3" i="2"/>
  <c r="AB3" i="2" s="1"/>
  <c r="AA4" i="2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2" i="2"/>
  <c r="AB2" i="2" s="1"/>
  <c r="AB4" i="2"/>
</calcChain>
</file>

<file path=xl/sharedStrings.xml><?xml version="1.0" encoding="utf-8"?>
<sst xmlns="http://schemas.openxmlformats.org/spreadsheetml/2006/main" count="17051" uniqueCount="16892">
  <si>
    <t>Start Time</t>
  </si>
  <si>
    <t>End Time</t>
  </si>
  <si>
    <t>Location</t>
  </si>
  <si>
    <t>Host Team</t>
  </si>
  <si>
    <t>Guest Team</t>
  </si>
  <si>
    <t>Points</t>
  </si>
  <si>
    <t>Games</t>
  </si>
  <si>
    <t>Sets</t>
  </si>
  <si>
    <t>Games per Set</t>
  </si>
  <si>
    <t>Sets per Match</t>
  </si>
  <si>
    <t>Umpire</t>
  </si>
  <si>
    <t>Ad Scoring</t>
  </si>
  <si>
    <t>Match Tiebreak</t>
  </si>
  <si>
    <t>Player</t>
  </si>
  <si>
    <t>Shot</t>
  </si>
  <si>
    <t>Type</t>
  </si>
  <si>
    <t>Stroke</t>
  </si>
  <si>
    <t>Spin</t>
  </si>
  <si>
    <t>Point</t>
  </si>
  <si>
    <t>Game</t>
  </si>
  <si>
    <t>Set</t>
  </si>
  <si>
    <t>Bounce Depth</t>
  </si>
  <si>
    <t>Bounce Zone</t>
  </si>
  <si>
    <t>Bounce Side</t>
  </si>
  <si>
    <t>Bounce (x)</t>
  </si>
  <si>
    <t>Bounce (y)</t>
  </si>
  <si>
    <t>Hit Depth</t>
  </si>
  <si>
    <t>Hit Zone</t>
  </si>
  <si>
    <t>Hit Side</t>
  </si>
  <si>
    <t>Hit (x)</t>
  </si>
  <si>
    <t>Hit (y)</t>
  </si>
  <si>
    <t>Hit (z)</t>
  </si>
  <si>
    <t>Direction</t>
  </si>
  <si>
    <t>Result</t>
  </si>
  <si>
    <t>Favorited</t>
  </si>
  <si>
    <t>Video Time</t>
  </si>
  <si>
    <t>Serve State</t>
  </si>
  <si>
    <t>Match Server</t>
  </si>
  <si>
    <t>Host Game Score</t>
  </si>
  <si>
    <t>Guest Game Score</t>
  </si>
  <si>
    <t>Point Winner</t>
  </si>
  <si>
    <t>Detail</t>
  </si>
  <si>
    <t>Break Point</t>
  </si>
  <si>
    <t>Set Point</t>
  </si>
  <si>
    <t>Duration</t>
  </si>
  <si>
    <t>Server</t>
  </si>
  <si>
    <t>Host Set Score</t>
  </si>
  <si>
    <t>Guest Set Score</t>
  </si>
  <si>
    <t>Game Winner</t>
  </si>
  <si>
    <t>Host Score</t>
  </si>
  <si>
    <t>Guest Score</t>
  </si>
  <si>
    <t>Host Tiebreak Score</t>
  </si>
  <si>
    <t>Guest Tiebreak Score</t>
  </si>
  <si>
    <t>Set Winner</t>
  </si>
  <si>
    <t>Super Tiebreak</t>
  </si>
  <si>
    <t>Stat Name</t>
  </si>
  <si>
    <t>Host Set 1</t>
  </si>
  <si>
    <t>Guest Set 1</t>
  </si>
  <si>
    <t>Host Set 2</t>
  </si>
  <si>
    <t>Guest Set 2</t>
  </si>
  <si>
    <t>Host Set 3</t>
  </si>
  <si>
    <t>Guest Set 3</t>
  </si>
  <si>
    <t>Host Set 4</t>
  </si>
  <si>
    <t>Guest Set 4</t>
  </si>
  <si>
    <t>Host Set 5</t>
  </si>
  <si>
    <t>Guest Set 5</t>
  </si>
  <si>
    <t>11:59:19</t>
  </si>
  <si>
    <t>14:30:51</t>
  </si>
  <si>
    <t/>
  </si>
  <si>
    <t>Player</t>
  </si>
  <si>
    <t>Opponent</t>
  </si>
  <si>
    <t/>
  </si>
  <si>
    <t>true</t>
  </si>
  <si>
    <t>false</t>
  </si>
  <si>
    <t>Note: xyz coordinates are in meters.</t>
  </si>
  <si>
    <t>X is positive to the right of the camera</t>
  </si>
  <si>
    <t>Y is positive towards the opposite side of the net</t>
  </si>
  <si>
    <t>Z is positive up out of the court</t>
  </si>
  <si>
    <t>Speed (KM/H)</t>
  </si>
  <si>
    <t>none</t>
  </si>
  <si>
    <t>In</t>
  </si>
  <si>
    <t>out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</si>
  <si>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</si>
  <si>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</si>
  <si>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</si>
  <si>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</si>
  <si>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</si>
  <si>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</si>
  <si>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</si>
  <si>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</si>
  <si>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</si>
  <si>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</si>
  <si>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</si>
  <si>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</si>
  <si>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</si>
  <si>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12:05:50</t>
  </si>
  <si>
    <t>Opponent</t>
  </si>
  <si>
    <t>return</t>
  </si>
  <si>
    <t>Backhand</t>
  </si>
  <si>
    <t>Topspin</t>
  </si>
  <si>
    <t>no_mans_land</t>
  </si>
  <si>
    <t>deuce</t>
  </si>
  <si>
    <t>far</t>
  </si>
  <si>
    <t>no_mans_land</t>
  </si>
  <si>
    <t>deuce</t>
  </si>
  <si>
    <t>near</t>
  </si>
  <si>
    <t>inside out</t>
  </si>
  <si>
    <t>In</t>
  </si>
  <si>
    <t>false</t>
  </si>
  <si>
    <t>12:05:51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</si>
  <si>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</si>
  <si>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</si>
  <si>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</si>
  <si>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</si>
  <si>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</si>
  <si>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</si>
  <si>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</si>
  <si>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</si>
  <si>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</si>
  <si>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</si>
  <si>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</si>
  <si>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</si>
  <si>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</si>
  <si>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12:06:04</t>
  </si>
  <si>
    <t>Opponent</t>
  </si>
  <si>
    <t>return</t>
  </si>
  <si>
    <t>Forehand</t>
  </si>
  <si>
    <t>Topspin</t>
  </si>
  <si>
    <t>no_mans_land</t>
  </si>
  <si>
    <t>deuce</t>
  </si>
  <si>
    <t>far</t>
  </si>
  <si>
    <t>no_mans_land</t>
  </si>
  <si>
    <t>deuce_alley</t>
  </si>
  <si>
    <t>near</t>
  </si>
  <si>
    <t>down the line</t>
  </si>
  <si>
    <t>In</t>
  </si>
  <si>
    <t>false</t>
  </si>
  <si>
    <t>12:06:04</t>
  </si>
  <si>
    <t>Player</t>
  </si>
  <si>
    <t>serve_plus_one</t>
  </si>
  <si>
    <t>Forehand</t>
  </si>
  <si>
    <t>Topspin</t>
  </si>
  <si>
    <t>service_box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</si>
  <si>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</si>
  <si>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</si>
  <si>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</si>
  <si>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</si>
  <si>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</si>
  <si>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</si>
  <si>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</si>
  <si>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</si>
  <si>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12:06:06</t>
  </si>
  <si>
    <t>Opponent</t>
  </si>
  <si>
    <t>return_plus_one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</si>
  <si>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</si>
  <si>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</si>
  <si>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</si>
  <si>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</si>
  <si>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</si>
  <si>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</si>
  <si>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</si>
  <si>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</si>
  <si>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</si>
  <si>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</si>
  <si>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</si>
  <si>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12:06:07</t>
  </si>
  <si>
    <t>Player</t>
  </si>
  <si>
    <t>in_play</t>
  </si>
  <si>
    <t>Forehand</t>
  </si>
  <si>
    <t>Topspin</t>
  </si>
  <si>
    <t>no_mans_land</t>
  </si>
  <si>
    <t>ad</t>
  </si>
  <si>
    <t>near</t>
  </si>
  <si>
    <t>out</t>
  </si>
  <si>
    <t>ad</t>
  </si>
  <si>
    <t>far</t>
  </si>
  <si>
    <t>inside out</t>
  </si>
  <si>
    <t>In</t>
  </si>
  <si>
    <t>false</t>
  </si>
  <si>
    <t>12:06:08</t>
  </si>
  <si>
    <t>Opponent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</si>
  <si>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</si>
  <si>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</si>
  <si>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</si>
  <si>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</si>
  <si>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</si>
  <si>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</si>
  <si>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</si>
  <si>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</si>
  <si>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</si>
  <si>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</si>
  <si>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</si>
  <si>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</si>
  <si>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12:06:10</t>
  </si>
  <si>
    <t>Player</t>
  </si>
  <si>
    <t>in_play</t>
  </si>
  <si>
    <t>Forehand</t>
  </si>
  <si>
    <t>Topspin</t>
  </si>
  <si>
    <t>service_box</t>
  </si>
  <si>
    <t>deuce</t>
  </si>
  <si>
    <t>near</t>
  </si>
  <si>
    <t>out</t>
  </si>
  <si>
    <t>ad</t>
  </si>
  <si>
    <t>far</t>
  </si>
  <si>
    <t>inside in</t>
  </si>
  <si>
    <t>In</t>
  </si>
  <si>
    <t>false</t>
  </si>
  <si>
    <t>12:06:11</t>
  </si>
  <si>
    <t>Opponent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</si>
  <si>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</si>
  <si>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</si>
  <si>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</si>
  <si>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</si>
  <si>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</si>
  <si>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</si>
  <si>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</si>
  <si>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</si>
  <si>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</si>
  <si>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</si>
  <si>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</si>
  <si>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</si>
  <si>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12:06:12</t>
  </si>
  <si>
    <t>Player</t>
  </si>
  <si>
    <t>in_play</t>
  </si>
  <si>
    <t>Forehand</t>
  </si>
  <si>
    <t>Topspin</t>
  </si>
  <si>
    <t>service_box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</si>
  <si>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</si>
  <si>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</si>
  <si>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</si>
  <si>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</si>
  <si>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</si>
  <si>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</si>
  <si>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</si>
  <si>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</si>
  <si>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12:06:14</t>
  </si>
  <si>
    <t>Opponent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</si>
  <si>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</si>
  <si>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</si>
  <si>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</si>
  <si>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</si>
  <si>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</si>
  <si>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</si>
  <si>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</si>
  <si>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</si>
  <si>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</si>
  <si>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</si>
  <si>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</si>
  <si>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</si>
  <si>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12:06:15</t>
  </si>
  <si>
    <t>Player</t>
  </si>
  <si>
    <t>in_play</t>
  </si>
  <si>
    <t>Forehand</t>
  </si>
  <si>
    <t>Topspin</t>
  </si>
  <si>
    <t>service_box</t>
  </si>
  <si>
    <t>deuce</t>
  </si>
  <si>
    <t>near</t>
  </si>
  <si>
    <t>out</t>
  </si>
  <si>
    <t>ad</t>
  </si>
  <si>
    <t>far</t>
  </si>
  <si>
    <t>inside in</t>
  </si>
  <si>
    <t>In</t>
  </si>
  <si>
    <t>false</t>
  </si>
  <si>
    <t>12:06:16</t>
  </si>
  <si>
    <t>Opponent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</si>
  <si>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</si>
  <si>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</si>
  <si>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</si>
  <si>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</si>
  <si>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</si>
  <si>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</si>
  <si>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</si>
  <si>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</si>
  <si>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</si>
  <si>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</si>
  <si>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</si>
  <si>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</si>
  <si>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12:06:17</t>
  </si>
  <si>
    <t>Player</t>
  </si>
  <si>
    <t>in_play</t>
  </si>
  <si>
    <t>Forehand</t>
  </si>
  <si>
    <t>Topspin</t>
  </si>
  <si>
    <t>service_box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</si>
  <si>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</si>
  <si>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</si>
  <si>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</si>
  <si>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</si>
  <si>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</si>
  <si>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</si>
  <si>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</si>
  <si>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</si>
  <si>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12:06:18</t>
  </si>
  <si>
    <t>Opponent</t>
  </si>
  <si>
    <t>in_play</t>
  </si>
  <si>
    <t>Backhand</t>
  </si>
  <si>
    <t>Flat</t>
  </si>
  <si>
    <t>service_box</t>
  </si>
  <si>
    <t>deuce</t>
  </si>
  <si>
    <t>near</t>
  </si>
  <si>
    <t>no_mans_land</t>
  </si>
  <si>
    <t>ad</t>
  </si>
  <si>
    <t>near</t>
  </si>
  <si>
    <t>down the line</t>
  </si>
  <si>
    <t>Net</t>
  </si>
  <si>
    <t>false</t>
  </si>
  <si>
    <t>12:06:20</t>
  </si>
  <si>
    <t>Player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</si>
  <si>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</si>
  <si>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</si>
  <si>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</si>
  <si>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</si>
  <si>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</si>
  <si>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</si>
  <si>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</si>
  <si>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</si>
  <si>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</si>
  <si>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out wide</t>
  </si>
  <si>
    <t>In</t>
  </si>
  <si>
    <t>false</t>
  </si>
  <si>
    <t>12:06:47</t>
  </si>
  <si>
    <t>Opponent</t>
  </si>
  <si>
    <t>return</t>
  </si>
  <si>
    <t>Backhand</t>
  </si>
  <si>
    <t>Topspin</t>
  </si>
  <si>
    <t>service_box</t>
  </si>
  <si>
    <t>ad</t>
  </si>
  <si>
    <t>far</t>
  </si>
  <si>
    <t>out</t>
  </si>
  <si>
    <t>ad_alley</t>
  </si>
  <si>
    <t>near</t>
  </si>
  <si>
    <t>down the line</t>
  </si>
  <si>
    <t>In</t>
  </si>
  <si>
    <t>false</t>
  </si>
  <si>
    <t>12:06:48</t>
  </si>
  <si>
    <t>Player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</si>
  <si>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</si>
  <si>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</si>
  <si>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</si>
  <si>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</si>
  <si>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</si>
  <si>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</si>
  <si>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</si>
  <si>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</si>
  <si>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</si>
  <si>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down the T</t>
  </si>
  <si>
    <t>In</t>
  </si>
  <si>
    <t>false</t>
  </si>
  <si>
    <t>12:07:02</t>
  </si>
  <si>
    <t>Opponent</t>
  </si>
  <si>
    <t>return</t>
  </si>
  <si>
    <t>Forehand</t>
  </si>
  <si>
    <t>Topspin</t>
  </si>
  <si>
    <t>out</t>
  </si>
  <si>
    <t>deuce_alley</t>
  </si>
  <si>
    <t>far</t>
  </si>
  <si>
    <t>no_mans_land</t>
  </si>
  <si>
    <t>ad</t>
  </si>
  <si>
    <t>near</t>
  </si>
  <si>
    <t>inside in</t>
  </si>
  <si>
    <t>Out</t>
  </si>
  <si>
    <t>false</t>
  </si>
  <si>
    <t>12:07:03</t>
  </si>
  <si>
    <t>Opponent</t>
  </si>
  <si>
    <t>none</t>
  </si>
  <si>
    <t>Forehand</t>
  </si>
  <si>
    <t>Topspin</t>
  </si>
  <si>
    <t>service_box</t>
  </si>
  <si>
    <t>ad</t>
  </si>
  <si>
    <t>near</t>
  </si>
  <si>
    <t>no_mans_land</t>
  </si>
  <si>
    <t>deuce_alley</t>
  </si>
  <si>
    <t>near</t>
  </si>
  <si>
    <t>down the line</t>
  </si>
  <si>
    <t>Net</t>
  </si>
  <si>
    <t>false</t>
  </si>
  <si>
    <t>12:07:32</t>
  </si>
  <si>
    <t>Player</t>
  </si>
  <si>
    <t>serve</t>
  </si>
  <si>
    <t>Serve</t>
  </si>
  <si>
    <t>Flat</t>
  </si>
  <si>
    <t>service_box</t>
  </si>
  <si>
    <t>ad</t>
  </si>
  <si>
    <t>near</t>
  </si>
  <si>
    <t>no_mans_land</t>
  </si>
  <si>
    <t>deuce</t>
  </si>
  <si>
    <t>far</t>
  </si>
  <si>
    <t>out wide</t>
  </si>
  <si>
    <t>Out</t>
  </si>
  <si>
    <t>false</t>
  </si>
  <si>
    <t>12:07:52</t>
  </si>
  <si>
    <t>Opponent</t>
  </si>
  <si>
    <t>return</t>
  </si>
  <si>
    <t>Backhand</t>
  </si>
  <si>
    <t>Topspin</t>
  </si>
  <si>
    <t>service_box</t>
  </si>
  <si>
    <t>ad</t>
  </si>
  <si>
    <t>far</t>
  </si>
  <si>
    <t>no_mans_land</t>
  </si>
  <si>
    <t>ad_alley</t>
  </si>
  <si>
    <t>near</t>
  </si>
  <si>
    <t>down the line</t>
  </si>
  <si>
    <t>In</t>
  </si>
  <si>
    <t>false</t>
  </si>
  <si>
    <t>12:07:52</t>
  </si>
  <si>
    <t>Player</t>
  </si>
  <si>
    <t>serve_plus_one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</si>
  <si>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</si>
  <si>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</si>
  <si>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</si>
  <si>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</si>
  <si>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</si>
  <si>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</si>
  <si>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</si>
  <si>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</si>
  <si>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</si>
  <si>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</si>
  <si>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</si>
  <si>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12:07:53</t>
  </si>
  <si>
    <t>Opponent</t>
  </si>
  <si>
    <t>return_plus_one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</si>
  <si>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</si>
  <si>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</si>
  <si>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</si>
  <si>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</si>
  <si>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</si>
  <si>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</si>
  <si>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</si>
  <si>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</si>
  <si>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</si>
  <si>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</si>
  <si>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</si>
  <si>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12:07:55</t>
  </si>
  <si>
    <t>Player</t>
  </si>
  <si>
    <t>in_play</t>
  </si>
  <si>
    <t>BH Volley</t>
  </si>
  <si>
    <t>Flat</t>
  </si>
  <si>
    <t>service_box</t>
  </si>
  <si>
    <t>ad</t>
  </si>
  <si>
    <t>far</t>
  </si>
  <si>
    <t>no_mans_land</t>
  </si>
  <si>
    <t>ad</t>
  </si>
  <si>
    <t>far</t>
  </si>
  <si>
    <t>cross court</t>
  </si>
  <si>
    <t>Net</t>
  </si>
  <si>
    <t>false</t>
  </si>
  <si>
    <t>12:07:56</t>
  </si>
  <si>
    <t>Player</t>
  </si>
  <si>
    <t>none</t>
  </si>
  <si>
    <t>Forehand</t>
  </si>
  <si>
    <t>Topspin</t>
  </si>
  <si>
    <t>out</t>
  </si>
  <si>
    <t>ad</t>
  </si>
  <si>
    <t>near</t>
  </si>
  <si>
    <t>no_mans_land</t>
  </si>
  <si>
    <t>ad</t>
  </si>
  <si>
    <t>far</t>
  </si>
  <si>
    <t>inside out</t>
  </si>
  <si>
    <t>Out</t>
  </si>
  <si>
    <t>false</t>
  </si>
  <si>
    <t>12:08:22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</si>
  <si>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</si>
  <si>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</si>
  <si>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</si>
  <si>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</si>
  <si>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</si>
  <si>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</si>
  <si>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</si>
  <si>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</si>
  <si>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</si>
  <si>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</si>
  <si>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</si>
  <si>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</si>
  <si>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</si>
  <si>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12:08:40</t>
  </si>
  <si>
    <t>Player</t>
  </si>
  <si>
    <t>return</t>
  </si>
  <si>
    <t>Backhand</t>
  </si>
  <si>
    <t>Slice</t>
  </si>
  <si>
    <t>out</t>
  </si>
  <si>
    <t>deuce</t>
  </si>
  <si>
    <t>near</t>
  </si>
  <si>
    <t>no_mans_land</t>
  </si>
  <si>
    <t>deuce</t>
  </si>
  <si>
    <t>near</t>
  </si>
  <si>
    <t>inside out</t>
  </si>
  <si>
    <t>Net</t>
  </si>
  <si>
    <t>false</t>
  </si>
  <si>
    <t>12:08:41</t>
  </si>
  <si>
    <t>Player</t>
  </si>
  <si>
    <t>serve</t>
  </si>
  <si>
    <t>Serve</t>
  </si>
  <si>
    <t>Flat</t>
  </si>
  <si>
    <t>service_box</t>
  </si>
  <si>
    <t>ad</t>
  </si>
  <si>
    <t>near</t>
  </si>
  <si>
    <t>service_box</t>
  </si>
  <si>
    <t>deuce</t>
  </si>
  <si>
    <t>near</t>
  </si>
  <si>
    <t>out wide</t>
  </si>
  <si>
    <t>Net</t>
  </si>
  <si>
    <t>false</t>
  </si>
  <si>
    <t>12:08:59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</si>
  <si>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</si>
  <si>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</si>
  <si>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</si>
  <si>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</si>
  <si>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</si>
  <si>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</si>
  <si>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</si>
  <si>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</si>
  <si>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</si>
  <si>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</si>
  <si>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out wide</t>
  </si>
  <si>
    <t>In</t>
  </si>
  <si>
    <t>false</t>
  </si>
  <si>
    <t>12:09:27</t>
  </si>
  <si>
    <t>Player</t>
  </si>
  <si>
    <t>return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</si>
  <si>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</si>
  <si>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</si>
  <si>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</si>
  <si>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</si>
  <si>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</si>
  <si>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</si>
  <si>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</si>
  <si>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</si>
  <si>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</si>
  <si>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</si>
  <si>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</si>
  <si>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12:09:28</t>
  </si>
  <si>
    <t>Opponent</t>
  </si>
  <si>
    <t>serve_plus_one</t>
  </si>
  <si>
    <t>Forehand</t>
  </si>
  <si>
    <t>Topspin</t>
  </si>
  <si>
    <t>no_mans_land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</si>
  <si>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</si>
  <si>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</si>
  <si>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</si>
  <si>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</si>
  <si>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</si>
  <si>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</si>
  <si>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</si>
  <si>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</si>
  <si>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12:09:29</t>
  </si>
  <si>
    <t>Player</t>
  </si>
  <si>
    <t>return_plus_one</t>
  </si>
  <si>
    <t>Backhand</t>
  </si>
  <si>
    <t>Flat</t>
  </si>
  <si>
    <t>no_mans_land</t>
  </si>
  <si>
    <t>ad</t>
  </si>
  <si>
    <t>far</t>
  </si>
  <si>
    <t>out</t>
  </si>
  <si>
    <t>ad</t>
  </si>
  <si>
    <t>near</t>
  </si>
  <si>
    <t>cross court</t>
  </si>
  <si>
    <t>In</t>
  </si>
  <si>
    <t>false</t>
  </si>
  <si>
    <t>12:09:30</t>
  </si>
  <si>
    <t>Player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</si>
  <si>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</si>
  <si>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</si>
  <si>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</si>
  <si>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</si>
  <si>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</si>
  <si>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</si>
  <si>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</si>
  <si>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</si>
  <si>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</si>
  <si>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</si>
  <si>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</si>
  <si>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</si>
  <si>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12:09:31</t>
  </si>
  <si>
    <t>Opponent</t>
  </si>
  <si>
    <t>in_play</t>
  </si>
  <si>
    <t>Forehand</t>
  </si>
  <si>
    <t>Topspin</t>
  </si>
  <si>
    <t>no_mans_land</t>
  </si>
  <si>
    <t>deuce</t>
  </si>
  <si>
    <t>far</t>
  </si>
  <si>
    <t>out</t>
  </si>
  <si>
    <t>deuce</t>
  </si>
  <si>
    <t>near</t>
  </si>
  <si>
    <t>cross court</t>
  </si>
  <si>
    <t>In</t>
  </si>
  <si>
    <t>false</t>
  </si>
  <si>
    <t>12:09:33</t>
  </si>
  <si>
    <t>Player</t>
  </si>
  <si>
    <t>in_play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</si>
  <si>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</si>
  <si>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</si>
  <si>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</si>
  <si>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</si>
  <si>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</si>
  <si>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</si>
  <si>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</si>
  <si>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</si>
  <si>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</si>
  <si>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</si>
  <si>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</si>
  <si>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12:09:34</t>
  </si>
  <si>
    <t>Player</t>
  </si>
  <si>
    <t>in_play</t>
  </si>
  <si>
    <t>Forehand</t>
  </si>
  <si>
    <t>Flat</t>
  </si>
  <si>
    <t>service_box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</si>
  <si>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</si>
  <si>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</si>
  <si>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</si>
  <si>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</si>
  <si>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</si>
  <si>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</si>
  <si>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</si>
  <si>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</si>
  <si>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12:09:35</t>
  </si>
  <si>
    <t>Player</t>
  </si>
  <si>
    <t>in_play</t>
  </si>
  <si>
    <t>Forehand</t>
  </si>
  <si>
    <t>Topspin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</si>
  <si>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</si>
  <si>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</si>
  <si>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</si>
  <si>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</si>
  <si>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</si>
  <si>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</si>
  <si>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</si>
  <si>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</si>
  <si>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</si>
  <si>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12:09:36</t>
  </si>
  <si>
    <t>Opponent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</si>
  <si>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</si>
  <si>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</si>
  <si>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</si>
  <si>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</si>
  <si>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</si>
  <si>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</si>
  <si>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</si>
  <si>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</si>
  <si>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</si>
  <si>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</si>
  <si>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</si>
  <si>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</si>
  <si>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12:09:37</t>
  </si>
  <si>
    <t>Opponent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</si>
  <si>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</si>
  <si>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</si>
  <si>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</si>
  <si>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</si>
  <si>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</si>
  <si>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</si>
  <si>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</si>
  <si>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</si>
  <si>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</si>
  <si>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</si>
  <si>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</si>
  <si>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</si>
  <si>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12:09:39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</si>
  <si>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</si>
  <si>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</si>
  <si>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</si>
  <si>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</si>
  <si>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</si>
  <si>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</si>
  <si>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</si>
  <si>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</si>
  <si>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</si>
  <si>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</si>
  <si>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</si>
  <si>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</si>
  <si>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</si>
  <si>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12:09:40</t>
  </si>
  <si>
    <t>Player</t>
  </si>
  <si>
    <t>in_play</t>
  </si>
  <si>
    <t>Forehand</t>
  </si>
  <si>
    <t>Topspin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</si>
  <si>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</si>
  <si>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</si>
  <si>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</si>
  <si>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</si>
  <si>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</si>
  <si>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</si>
  <si>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</si>
  <si>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</si>
  <si>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</si>
  <si>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12:09:41</t>
  </si>
  <si>
    <t>Opponent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</si>
  <si>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</si>
  <si>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</si>
  <si>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</si>
  <si>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</si>
  <si>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</si>
  <si>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</si>
  <si>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</si>
  <si>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</si>
  <si>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</si>
  <si>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</si>
  <si>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</si>
  <si>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</si>
  <si>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12:09:43</t>
  </si>
  <si>
    <t>Opponent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</si>
  <si>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</si>
  <si>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</si>
  <si>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</si>
  <si>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</si>
  <si>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</si>
  <si>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</si>
  <si>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</si>
  <si>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</si>
  <si>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</si>
  <si>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</si>
  <si>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</si>
  <si>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</si>
  <si>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12:09:44</t>
  </si>
  <si>
    <t>Player</t>
  </si>
  <si>
    <t>serve</t>
  </si>
  <si>
    <t>Serve</t>
  </si>
  <si>
    <t>Flat</t>
  </si>
  <si>
    <t>service_box</t>
  </si>
  <si>
    <t>deuce_alley</t>
  </si>
  <si>
    <t>near</t>
  </si>
  <si>
    <t>no_mans_land</t>
  </si>
  <si>
    <t>deuce</t>
  </si>
  <si>
    <t>far</t>
  </si>
  <si>
    <t>out wide</t>
  </si>
  <si>
    <t>Out</t>
  </si>
  <si>
    <t>false</t>
  </si>
  <si>
    <t>12:10:27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</si>
  <si>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</si>
  <si>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</si>
  <si>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</si>
  <si>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</si>
  <si>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</si>
  <si>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</si>
  <si>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</si>
  <si>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</si>
  <si>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</si>
  <si>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</si>
  <si>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down the T</t>
  </si>
  <si>
    <t>In</t>
  </si>
  <si>
    <t>false</t>
  </si>
  <si>
    <t>12:10:47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</si>
  <si>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</si>
  <si>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</si>
  <si>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</si>
  <si>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</si>
  <si>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</si>
  <si>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</si>
  <si>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</si>
  <si>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</si>
  <si>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</si>
  <si>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</si>
  <si>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</si>
  <si>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</si>
  <si>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</si>
  <si>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12:11:07</t>
  </si>
  <si>
    <t>Player</t>
  </si>
  <si>
    <t>return</t>
  </si>
  <si>
    <t>Backhand</t>
  </si>
  <si>
    <t>Slice</t>
  </si>
  <si>
    <t>no_mans_land</t>
  </si>
  <si>
    <t>ad</t>
  </si>
  <si>
    <t>near</t>
  </si>
  <si>
    <t>no_mans_land</t>
  </si>
  <si>
    <t>deuce</t>
  </si>
  <si>
    <t>near</t>
  </si>
  <si>
    <t>inside in</t>
  </si>
  <si>
    <t>Net</t>
  </si>
  <si>
    <t>false</t>
  </si>
  <si>
    <t>12:11:08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</si>
  <si>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</si>
  <si>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</si>
  <si>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</si>
  <si>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</si>
  <si>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</si>
  <si>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</si>
  <si>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</si>
  <si>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</si>
  <si>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</si>
  <si>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</si>
  <si>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</si>
  <si>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</si>
  <si>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</si>
  <si>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12:11:25</t>
  </si>
  <si>
    <t>Opponent</t>
  </si>
  <si>
    <t>return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</si>
  <si>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</si>
  <si>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</si>
  <si>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</si>
  <si>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</si>
  <si>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</si>
  <si>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</si>
  <si>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</si>
  <si>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</si>
  <si>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</si>
  <si>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</si>
  <si>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</si>
  <si>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12:11:26</t>
  </si>
  <si>
    <t>Player</t>
  </si>
  <si>
    <t>serve_plus_one</t>
  </si>
  <si>
    <t>Backhand</t>
  </si>
  <si>
    <t>Topspin</t>
  </si>
  <si>
    <t>service_box</t>
  </si>
  <si>
    <t>deuce_alley</t>
  </si>
  <si>
    <t>near</t>
  </si>
  <si>
    <t>no_mans_land</t>
  </si>
  <si>
    <t>ad</t>
  </si>
  <si>
    <t>far</t>
  </si>
  <si>
    <t>down the line</t>
  </si>
  <si>
    <t>Out</t>
  </si>
  <si>
    <t>false</t>
  </si>
  <si>
    <t>12:11:26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</si>
  <si>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</si>
  <si>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</si>
  <si>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</si>
  <si>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</si>
  <si>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</si>
  <si>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</si>
  <si>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</si>
  <si>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</si>
  <si>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</si>
  <si>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</si>
  <si>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</si>
  <si>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</si>
  <si>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</si>
  <si>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12:11:56</t>
  </si>
  <si>
    <t>Opponent</t>
  </si>
  <si>
    <t>return</t>
  </si>
  <si>
    <t>Backhand</t>
  </si>
  <si>
    <t>Slice</t>
  </si>
  <si>
    <t>service_box</t>
  </si>
  <si>
    <t>deuce</t>
  </si>
  <si>
    <t>far</t>
  </si>
  <si>
    <t>no_mans_land</t>
  </si>
  <si>
    <t>deuce</t>
  </si>
  <si>
    <t>far</t>
  </si>
  <si>
    <t>inside out</t>
  </si>
  <si>
    <t>Net</t>
  </si>
  <si>
    <t>false</t>
  </si>
  <si>
    <t>12:11:57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</si>
  <si>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</si>
  <si>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</si>
  <si>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</si>
  <si>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</si>
  <si>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</si>
  <si>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</si>
  <si>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</si>
  <si>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</si>
  <si>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</si>
  <si>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</si>
  <si>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</si>
  <si>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</si>
  <si>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</si>
  <si>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12:12:17</t>
  </si>
  <si>
    <t>Opponent</t>
  </si>
  <si>
    <t>return</t>
  </si>
  <si>
    <t>Backhand</t>
  </si>
  <si>
    <t>Topspin</t>
  </si>
  <si>
    <t>no_mans_land</t>
  </si>
  <si>
    <t>ad_alley</t>
  </si>
  <si>
    <t>near</t>
  </si>
  <si>
    <t>no_mans_land</t>
  </si>
  <si>
    <t>ad_alley</t>
  </si>
  <si>
    <t>far</t>
  </si>
  <si>
    <t>cross court</t>
  </si>
  <si>
    <t>Out</t>
  </si>
  <si>
    <t>false</t>
  </si>
  <si>
    <t>12:12:18</t>
  </si>
  <si>
    <t>Player</t>
  </si>
  <si>
    <t>serve</t>
  </si>
  <si>
    <t>Serve</t>
  </si>
  <si>
    <t>Slice</t>
  </si>
  <si>
    <t>service_box</t>
  </si>
  <si>
    <t>deuce</t>
  </si>
  <si>
    <t>near</t>
  </si>
  <si>
    <t>no_mans_land</t>
  </si>
  <si>
    <t>ad</t>
  </si>
  <si>
    <t>near</t>
  </si>
  <si>
    <t>down the T</t>
  </si>
  <si>
    <t>Net</t>
  </si>
  <si>
    <t>false</t>
  </si>
  <si>
    <t>12:12:38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</si>
  <si>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</si>
  <si>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</si>
  <si>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</si>
  <si>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</si>
  <si>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</si>
  <si>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</si>
  <si>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</si>
  <si>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</si>
  <si>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</si>
  <si>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</si>
  <si>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</si>
  <si>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</si>
  <si>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</si>
  <si>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12:12:50</t>
  </si>
  <si>
    <t>Opponent</t>
  </si>
  <si>
    <t>return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</si>
  <si>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</si>
  <si>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</si>
  <si>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</si>
  <si>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</si>
  <si>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</si>
  <si>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</si>
  <si>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</si>
  <si>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</si>
  <si>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</si>
  <si>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</si>
  <si>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</si>
  <si>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12:12:51</t>
  </si>
  <si>
    <t>Player</t>
  </si>
  <si>
    <t>serve_plus_one</t>
  </si>
  <si>
    <t>Backhand</t>
  </si>
  <si>
    <t>Flat</t>
  </si>
  <si>
    <t>service_box</t>
  </si>
  <si>
    <t>ad</t>
  </si>
  <si>
    <t>near</t>
  </si>
  <si>
    <t>no_mans_land</t>
  </si>
  <si>
    <t>ad</t>
  </si>
  <si>
    <t>near</t>
  </si>
  <si>
    <t>cross court</t>
  </si>
  <si>
    <t>Net</t>
  </si>
  <si>
    <t>false</t>
  </si>
  <si>
    <t>12:12:53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</si>
  <si>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</si>
  <si>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</si>
  <si>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</si>
  <si>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</si>
  <si>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</si>
  <si>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</si>
  <si>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</si>
  <si>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</si>
  <si>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</si>
  <si>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</si>
  <si>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</si>
  <si>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</si>
  <si>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</si>
  <si>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12:13:18</t>
  </si>
  <si>
    <t>Opponent</t>
  </si>
  <si>
    <t>none</t>
  </si>
  <si>
    <t>Forehand</t>
  </si>
  <si>
    <t>Topspin</t>
  </si>
  <si>
    <t>no_mans_land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</si>
  <si>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</si>
  <si>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</si>
  <si>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</si>
  <si>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</si>
  <si>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</si>
  <si>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</si>
  <si>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</si>
  <si>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</si>
  <si>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12:13:18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</si>
  <si>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</si>
  <si>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</si>
  <si>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</si>
  <si>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</si>
  <si>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</si>
  <si>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</si>
  <si>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</si>
  <si>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</si>
  <si>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deuce</t>
  </si>
  <si>
    <t>near</t>
  </si>
  <si>
    <t>down the T</t>
  </si>
  <si>
    <t>Out</t>
  </si>
  <si>
    <t>false</t>
  </si>
  <si>
    <t>12:13:38</t>
  </si>
  <si>
    <t>Opponent</t>
  </si>
  <si>
    <t>none</t>
  </si>
  <si>
    <t>Backhand</t>
  </si>
  <si>
    <t>Slice</t>
  </si>
  <si>
    <t>service_box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</si>
  <si>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</si>
  <si>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</si>
  <si>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</si>
  <si>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</si>
  <si>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</si>
  <si>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</si>
  <si>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</si>
  <si>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</si>
  <si>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12:13:39</t>
  </si>
  <si>
    <t>Opponent</t>
  </si>
  <si>
    <t>none</t>
  </si>
  <si>
    <t>Feed</t>
  </si>
  <si>
    <t>Flat</t>
  </si>
  <si>
    <t>service_box</t>
  </si>
  <si>
    <t>deuce</t>
  </si>
  <si>
    <t>far</t>
  </si>
  <si>
    <t>service_box</t>
  </si>
  <si>
    <t>deuce</t>
  </si>
  <si>
    <t>far</t>
  </si>
  <si>
    <t>---</t>
  </si>
  <si>
    <t>Net</t>
  </si>
  <si>
    <t>false</t>
  </si>
  <si>
    <t>12:13:50</t>
  </si>
  <si>
    <t>Opponent</t>
  </si>
  <si>
    <t>none</t>
  </si>
  <si>
    <t>Backhand</t>
  </si>
  <si>
    <t>Topspin</t>
  </si>
  <si>
    <t>service_box</t>
  </si>
  <si>
    <t>ad</t>
  </si>
  <si>
    <t>far</t>
  </si>
  <si>
    <t>no_mans_land</t>
  </si>
  <si>
    <t>deuce</t>
  </si>
  <si>
    <t>far</t>
  </si>
  <si>
    <t>inside in</t>
  </si>
  <si>
    <t>Net</t>
  </si>
  <si>
    <t>false</t>
  </si>
  <si>
    <t>12:13:51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</si>
  <si>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</si>
  <si>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</si>
  <si>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</si>
  <si>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</si>
  <si>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</si>
  <si>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</si>
  <si>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</si>
  <si>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</si>
  <si>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</si>
  <si>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</si>
  <si>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</si>
  <si>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</si>
  <si>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</si>
  <si>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12:14:05</t>
  </si>
  <si>
    <t>Opponent</t>
  </si>
  <si>
    <t>return</t>
  </si>
  <si>
    <t>Backhand</t>
  </si>
  <si>
    <t>Topspin</t>
  </si>
  <si>
    <t>no_mans_land</t>
  </si>
  <si>
    <t>deuce</t>
  </si>
  <si>
    <t>near</t>
  </si>
  <si>
    <t>out</t>
  </si>
  <si>
    <t>deuce</t>
  </si>
  <si>
    <t>far</t>
  </si>
  <si>
    <t>inside out</t>
  </si>
  <si>
    <t>In</t>
  </si>
  <si>
    <t>false</t>
  </si>
  <si>
    <t>12:14:06</t>
  </si>
  <si>
    <t>Player</t>
  </si>
  <si>
    <t>serve_plus_one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</si>
  <si>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</si>
  <si>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</si>
  <si>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</si>
  <si>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</si>
  <si>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</si>
  <si>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</si>
  <si>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</si>
  <si>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</si>
  <si>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</si>
  <si>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</si>
  <si>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</si>
  <si>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12:14:08</t>
  </si>
  <si>
    <t>Opponent</t>
  </si>
  <si>
    <t>return_plus_one</t>
  </si>
  <si>
    <t>Forehand</t>
  </si>
  <si>
    <t>Topspin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</si>
  <si>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</si>
  <si>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</si>
  <si>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</si>
  <si>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</si>
  <si>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</si>
  <si>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</si>
  <si>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</si>
  <si>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</si>
  <si>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</si>
  <si>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12:14:09</t>
  </si>
  <si>
    <t>Player</t>
  </si>
  <si>
    <t>in_play</t>
  </si>
  <si>
    <t>Backhand</t>
  </si>
  <si>
    <t>Topspin</t>
  </si>
  <si>
    <t>out</t>
  </si>
  <si>
    <t>ad</t>
  </si>
  <si>
    <t>far</t>
  </si>
  <si>
    <t>no_mans_land</t>
  </si>
  <si>
    <t>ad</t>
  </si>
  <si>
    <t>near</t>
  </si>
  <si>
    <t>cross court</t>
  </si>
  <si>
    <t>Out</t>
  </si>
  <si>
    <t>false</t>
  </si>
  <si>
    <t>12:14:10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</si>
  <si>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</si>
  <si>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</si>
  <si>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</si>
  <si>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</si>
  <si>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</si>
  <si>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</si>
  <si>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</si>
  <si>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</si>
  <si>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</si>
  <si>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</si>
  <si>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</si>
  <si>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</si>
  <si>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</si>
  <si>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12:14:37</t>
  </si>
  <si>
    <t>Opponent</t>
  </si>
  <si>
    <t>none</t>
  </si>
  <si>
    <t>Forehand</t>
  </si>
  <si>
    <t>Slice</t>
  </si>
  <si>
    <t>no_mans_land</t>
  </si>
  <si>
    <t>ad_alley</t>
  </si>
  <si>
    <t>far</t>
  </si>
  <si>
    <t>no_mans_land</t>
  </si>
  <si>
    <t>ad</t>
  </si>
  <si>
    <t>far</t>
  </si>
  <si>
    <t>inside in</t>
  </si>
  <si>
    <t>Net</t>
  </si>
  <si>
    <t>false</t>
  </si>
  <si>
    <t>12:14:38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</si>
  <si>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</si>
  <si>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</si>
  <si>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</si>
  <si>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</si>
  <si>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</si>
  <si>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</si>
  <si>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</si>
  <si>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</si>
  <si>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</si>
  <si>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</si>
  <si>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</si>
  <si>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</si>
  <si>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</si>
  <si>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12:14:55</t>
  </si>
  <si>
    <t>Opponent</t>
  </si>
  <si>
    <t>return</t>
  </si>
  <si>
    <t>Backhand</t>
  </si>
  <si>
    <t>Topspin</t>
  </si>
  <si>
    <t>service_box</t>
  </si>
  <si>
    <t>deuce</t>
  </si>
  <si>
    <t>near</t>
  </si>
  <si>
    <t>no_mans_land</t>
  </si>
  <si>
    <t>ad_alley</t>
  </si>
  <si>
    <t>far</t>
  </si>
  <si>
    <t>down the line</t>
  </si>
  <si>
    <t>In</t>
  </si>
  <si>
    <t>false</t>
  </si>
  <si>
    <t>12:14:56</t>
  </si>
  <si>
    <t>Player</t>
  </si>
  <si>
    <t>serve_plus_one</t>
  </si>
  <si>
    <t>Forehand</t>
  </si>
  <si>
    <t>Slice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</si>
  <si>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</si>
  <si>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</si>
  <si>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</si>
  <si>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</si>
  <si>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</si>
  <si>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</si>
  <si>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</si>
  <si>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</si>
  <si>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</si>
  <si>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12:14:57</t>
  </si>
  <si>
    <t>Opponent</t>
  </si>
  <si>
    <t>return_plus_one</t>
  </si>
  <si>
    <t>Backhand</t>
  </si>
  <si>
    <t>Flat</t>
  </si>
  <si>
    <t>service_box</t>
  </si>
  <si>
    <t>deuce</t>
  </si>
  <si>
    <t>near</t>
  </si>
  <si>
    <t>no_mans_land</t>
  </si>
  <si>
    <t>ad_alley</t>
  </si>
  <si>
    <t>far</t>
  </si>
  <si>
    <t>down the line</t>
  </si>
  <si>
    <t>In</t>
  </si>
  <si>
    <t>false</t>
  </si>
  <si>
    <t>12:14:59</t>
  </si>
  <si>
    <t>Player</t>
  </si>
  <si>
    <t>in_play</t>
  </si>
  <si>
    <t>Forehand</t>
  </si>
  <si>
    <t>Flat</t>
  </si>
  <si>
    <t>service_box</t>
  </si>
  <si>
    <t>ad</t>
  </si>
  <si>
    <t>far</t>
  </si>
  <si>
    <t>service_box</t>
  </si>
  <si>
    <t>deuce</t>
  </si>
  <si>
    <t>near</t>
  </si>
  <si>
    <t>---</t>
  </si>
  <si>
    <t>In</t>
  </si>
  <si>
    <t>false</t>
  </si>
  <si>
    <t>12:15:00</t>
  </si>
  <si>
    <t>Opponent</t>
  </si>
  <si>
    <t>none</t>
  </si>
  <si>
    <t>Backhand</t>
  </si>
  <si>
    <t>Topspin</t>
  </si>
  <si>
    <t>service_box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</si>
  <si>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</si>
  <si>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</si>
  <si>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</si>
  <si>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</si>
  <si>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</si>
  <si>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</si>
  <si>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</si>
  <si>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</si>
  <si>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12:15:23</t>
  </si>
  <si>
    <t>Player</t>
  </si>
  <si>
    <t>none</t>
  </si>
  <si>
    <t>Forehand</t>
  </si>
  <si>
    <t>Topspin</t>
  </si>
  <si>
    <t>service_box</t>
  </si>
  <si>
    <t>deuce</t>
  </si>
  <si>
    <t>far</t>
  </si>
  <si>
    <t>out</t>
  </si>
  <si>
    <t>ad</t>
  </si>
  <si>
    <t>near</t>
  </si>
  <si>
    <t>inside in</t>
  </si>
  <si>
    <t>In</t>
  </si>
  <si>
    <t>false</t>
  </si>
  <si>
    <t>12:15:55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</si>
  <si>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</si>
  <si>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</si>
  <si>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</si>
  <si>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</si>
  <si>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</si>
  <si>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</si>
  <si>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</si>
  <si>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</si>
  <si>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</si>
  <si>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</si>
  <si>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</si>
  <si>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</si>
  <si>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</si>
  <si>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12:16:47</t>
  </si>
  <si>
    <t>Player</t>
  </si>
  <si>
    <t>return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</si>
  <si>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</si>
  <si>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</si>
  <si>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</si>
  <si>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</si>
  <si>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</si>
  <si>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</si>
  <si>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</si>
  <si>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</si>
  <si>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</si>
  <si>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</si>
  <si>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</si>
  <si>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12:16:48</t>
  </si>
  <si>
    <t>Opponent</t>
  </si>
  <si>
    <t>serve_plus_one</t>
  </si>
  <si>
    <t>Backhand</t>
  </si>
  <si>
    <t>Topspin</t>
  </si>
  <si>
    <t>service_box</t>
  </si>
  <si>
    <t>deuce</t>
  </si>
  <si>
    <t>near</t>
  </si>
  <si>
    <t>no_mans_land</t>
  </si>
  <si>
    <t>ad</t>
  </si>
  <si>
    <t>near</t>
  </si>
  <si>
    <t>down the line</t>
  </si>
  <si>
    <t>Net</t>
  </si>
  <si>
    <t>false</t>
  </si>
  <si>
    <t>12:16:49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</si>
  <si>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</si>
  <si>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</si>
  <si>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</si>
  <si>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</si>
  <si>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</si>
  <si>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</si>
  <si>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</si>
  <si>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</si>
  <si>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</si>
  <si>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</si>
  <si>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</si>
  <si>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</si>
  <si>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</si>
  <si>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12:17:07</t>
  </si>
  <si>
    <t>Player</t>
  </si>
  <si>
    <t>return</t>
  </si>
  <si>
    <t>Forehand</t>
  </si>
  <si>
    <t>Slice</t>
  </si>
  <si>
    <t>service_box</t>
  </si>
  <si>
    <t>ad</t>
  </si>
  <si>
    <t>far</t>
  </si>
  <si>
    <t>no_mans_land</t>
  </si>
  <si>
    <t>ad</t>
  </si>
  <si>
    <t>far</t>
  </si>
  <si>
    <t>inside out</t>
  </si>
  <si>
    <t>Net</t>
  </si>
  <si>
    <t>false</t>
  </si>
  <si>
    <t>12:17:08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</si>
  <si>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</si>
  <si>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</si>
  <si>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</si>
  <si>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</si>
  <si>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</si>
  <si>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</si>
  <si>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</si>
  <si>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</si>
  <si>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deuce</t>
  </si>
  <si>
    <t>near</t>
  </si>
  <si>
    <t>down the T</t>
  </si>
  <si>
    <t>Out</t>
  </si>
  <si>
    <t>false</t>
  </si>
  <si>
    <t>12:17:26</t>
  </si>
  <si>
    <t>Player</t>
  </si>
  <si>
    <t>return</t>
  </si>
  <si>
    <t>Backhand</t>
  </si>
  <si>
    <t>Slice</t>
  </si>
  <si>
    <t>service_box</t>
  </si>
  <si>
    <t>ad</t>
  </si>
  <si>
    <t>near</t>
  </si>
  <si>
    <t>out</t>
  </si>
  <si>
    <t>deuce</t>
  </si>
  <si>
    <t>far</t>
  </si>
  <si>
    <t>inside in</t>
  </si>
  <si>
    <t>In</t>
  </si>
  <si>
    <t>false</t>
  </si>
  <si>
    <t>12:17:26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</si>
  <si>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</si>
  <si>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</si>
  <si>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</si>
  <si>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</si>
  <si>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</si>
  <si>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</si>
  <si>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</si>
  <si>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</si>
  <si>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</si>
  <si>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</si>
  <si>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</si>
  <si>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</si>
  <si>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</si>
  <si>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12:17:48</t>
  </si>
  <si>
    <t>Player</t>
  </si>
  <si>
    <t>return</t>
  </si>
  <si>
    <t>Backhand</t>
  </si>
  <si>
    <t>Flat</t>
  </si>
  <si>
    <t>service_box</t>
  </si>
  <si>
    <t>ad_alley</t>
  </si>
  <si>
    <t>near</t>
  </si>
  <si>
    <t>no_mans_land</t>
  </si>
  <si>
    <t>ad_alley</t>
  </si>
  <si>
    <t>far</t>
  </si>
  <si>
    <t>cross court</t>
  </si>
  <si>
    <t>Out</t>
  </si>
  <si>
    <t>false</t>
  </si>
  <si>
    <t>12:17:49</t>
  </si>
  <si>
    <t>Opponent</t>
  </si>
  <si>
    <t>serve</t>
  </si>
  <si>
    <t>Serve</t>
  </si>
  <si>
    <t>Slice</t>
  </si>
  <si>
    <t>service_box</t>
  </si>
  <si>
    <t>deuce_alley</t>
  </si>
  <si>
    <t>far</t>
  </si>
  <si>
    <t>no_mans_land</t>
  </si>
  <si>
    <t>deuce</t>
  </si>
  <si>
    <t>near</t>
  </si>
  <si>
    <t>out wide</t>
  </si>
  <si>
    <t>Out</t>
  </si>
  <si>
    <t>false</t>
  </si>
  <si>
    <t>12:18:09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</si>
  <si>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</si>
  <si>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</si>
  <si>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</si>
  <si>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</si>
  <si>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</si>
  <si>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</si>
  <si>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</si>
  <si>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</si>
  <si>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</si>
  <si>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</si>
  <si>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</si>
  <si>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</si>
  <si>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</si>
  <si>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12:18:22</t>
  </si>
  <si>
    <t>Player</t>
  </si>
  <si>
    <t>return</t>
  </si>
  <si>
    <t>Backhand</t>
  </si>
  <si>
    <t>Topspin</t>
  </si>
  <si>
    <t>no_mans_land</t>
  </si>
  <si>
    <t>deuce</t>
  </si>
  <si>
    <t>near</t>
  </si>
  <si>
    <t>no_mans_land</t>
  </si>
  <si>
    <t>deuce</t>
  </si>
  <si>
    <t>far</t>
  </si>
  <si>
    <t>inside out</t>
  </si>
  <si>
    <t>In</t>
  </si>
  <si>
    <t>false</t>
  </si>
  <si>
    <t>12:18:23</t>
  </si>
  <si>
    <t>Opponent</t>
  </si>
  <si>
    <t>serve_plus_one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</si>
  <si>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</si>
  <si>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</si>
  <si>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</si>
  <si>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</si>
  <si>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</si>
  <si>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</si>
  <si>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</si>
  <si>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</si>
  <si>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</si>
  <si>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</si>
  <si>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</si>
  <si>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12:18:25</t>
  </si>
  <si>
    <t>Player</t>
  </si>
  <si>
    <t>return_plus_one</t>
  </si>
  <si>
    <t>Forehand</t>
  </si>
  <si>
    <t>Topspin</t>
  </si>
  <si>
    <t>no_mans_land</t>
  </si>
  <si>
    <t>deuce</t>
  </si>
  <si>
    <t>near</t>
  </si>
  <si>
    <t>out</t>
  </si>
  <si>
    <t>deuce_alley</t>
  </si>
  <si>
    <t>far</t>
  </si>
  <si>
    <t>down the line</t>
  </si>
  <si>
    <t>In</t>
  </si>
  <si>
    <t>false</t>
  </si>
  <si>
    <t>12:18:26</t>
  </si>
  <si>
    <t>Opponent</t>
  </si>
  <si>
    <t>in_play</t>
  </si>
  <si>
    <t>Forehand</t>
  </si>
  <si>
    <t>Flat</t>
  </si>
  <si>
    <t>service_box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</si>
  <si>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</si>
  <si>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</si>
  <si>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</si>
  <si>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</si>
  <si>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</si>
  <si>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</si>
  <si>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</si>
  <si>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</si>
  <si>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12:18:28</t>
  </si>
  <si>
    <t>Player</t>
  </si>
  <si>
    <t>in_play</t>
  </si>
  <si>
    <t>Forehand</t>
  </si>
  <si>
    <t>Slice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</si>
  <si>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</si>
  <si>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</si>
  <si>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</si>
  <si>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</si>
  <si>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</si>
  <si>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</si>
  <si>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</si>
  <si>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</si>
  <si>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</si>
  <si>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12:18:29</t>
  </si>
  <si>
    <t>Opponent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</si>
  <si>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</si>
  <si>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</si>
  <si>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</si>
  <si>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</si>
  <si>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</si>
  <si>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</si>
  <si>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</si>
  <si>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</si>
  <si>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</si>
  <si>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</si>
  <si>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</si>
  <si>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</si>
  <si>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12:18:30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</si>
  <si>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</si>
  <si>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</si>
  <si>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</si>
  <si>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</si>
  <si>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</si>
  <si>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</si>
  <si>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</si>
  <si>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</si>
  <si>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</si>
  <si>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</si>
  <si>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</si>
  <si>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</si>
  <si>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</si>
  <si>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12:18:32</t>
  </si>
  <si>
    <t>Opponent</t>
  </si>
  <si>
    <t>in_play</t>
  </si>
  <si>
    <t>Backhand</t>
  </si>
  <si>
    <t>Flat</t>
  </si>
  <si>
    <t>no_mans_land</t>
  </si>
  <si>
    <t>ad</t>
  </si>
  <si>
    <t>far</t>
  </si>
  <si>
    <t>out</t>
  </si>
  <si>
    <t>ad</t>
  </si>
  <si>
    <t>near</t>
  </si>
  <si>
    <t>cross court</t>
  </si>
  <si>
    <t>In</t>
  </si>
  <si>
    <t>false</t>
  </si>
  <si>
    <t>12:18:33</t>
  </si>
  <si>
    <t>Player</t>
  </si>
  <si>
    <t>in_play</t>
  </si>
  <si>
    <t>Forehand</t>
  </si>
  <si>
    <t>Topspin</t>
  </si>
  <si>
    <t>service_box</t>
  </si>
  <si>
    <t>ad</t>
  </si>
  <si>
    <t>near</t>
  </si>
  <si>
    <t>out</t>
  </si>
  <si>
    <t>ad</t>
  </si>
  <si>
    <t>far</t>
  </si>
  <si>
    <t>inside out</t>
  </si>
  <si>
    <t>In</t>
  </si>
  <si>
    <t>false</t>
  </si>
  <si>
    <t>12:18:35</t>
  </si>
  <si>
    <t>Opponent</t>
  </si>
  <si>
    <t>in_play</t>
  </si>
  <si>
    <t>Backhand</t>
  </si>
  <si>
    <t>Slice</t>
  </si>
  <si>
    <t>no_mans_land</t>
  </si>
  <si>
    <t>ad</t>
  </si>
  <si>
    <t>far</t>
  </si>
  <si>
    <t>no_mans_land</t>
  </si>
  <si>
    <t>ad_alley</t>
  </si>
  <si>
    <t>near</t>
  </si>
  <si>
    <t>down the line</t>
  </si>
  <si>
    <t>In</t>
  </si>
  <si>
    <t>false</t>
  </si>
  <si>
    <t>12:18:36</t>
  </si>
  <si>
    <t>Player</t>
  </si>
  <si>
    <t>in_play</t>
  </si>
  <si>
    <t>Forehand</t>
  </si>
  <si>
    <t>Topspin</t>
  </si>
  <si>
    <t>no_mans_land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</si>
  <si>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</si>
  <si>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</si>
  <si>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</si>
  <si>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</si>
  <si>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</si>
  <si>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</si>
  <si>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</si>
  <si>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</si>
  <si>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12:18:37</t>
  </si>
  <si>
    <t>Opponent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</si>
  <si>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</si>
  <si>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</si>
  <si>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</si>
  <si>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</si>
  <si>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</si>
  <si>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</si>
  <si>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</si>
  <si>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</si>
  <si>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</si>
  <si>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</si>
  <si>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</si>
  <si>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</si>
  <si>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12:18:39</t>
  </si>
  <si>
    <t>Player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</si>
  <si>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</si>
  <si>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</si>
  <si>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</si>
  <si>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</si>
  <si>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</si>
  <si>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</si>
  <si>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</si>
  <si>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</si>
  <si>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</si>
  <si>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</si>
  <si>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</si>
  <si>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</si>
  <si>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12:18:40</t>
  </si>
  <si>
    <t>Opponent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</si>
  <si>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</si>
  <si>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</si>
  <si>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</si>
  <si>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</si>
  <si>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</si>
  <si>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</si>
  <si>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</si>
  <si>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</si>
  <si>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</si>
  <si>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</si>
  <si>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</si>
  <si>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</si>
  <si>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12:18:41</t>
  </si>
  <si>
    <t>Player</t>
  </si>
  <si>
    <t>in_play</t>
  </si>
  <si>
    <t>Backhand</t>
  </si>
  <si>
    <t>Slice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</si>
  <si>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</si>
  <si>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</si>
  <si>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</si>
  <si>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</si>
  <si>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</si>
  <si>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</si>
  <si>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</si>
  <si>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</si>
  <si>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</si>
  <si>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12:18:43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</si>
  <si>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</si>
  <si>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</si>
  <si>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</si>
  <si>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</si>
  <si>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</si>
  <si>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</si>
  <si>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</si>
  <si>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</si>
  <si>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</si>
  <si>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</si>
  <si>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</si>
  <si>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</si>
  <si>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</si>
  <si>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12:19:22</t>
  </si>
  <si>
    <t>Opponent</t>
  </si>
  <si>
    <t>return</t>
  </si>
  <si>
    <t>Backhand</t>
  </si>
  <si>
    <t>Topspin</t>
  </si>
  <si>
    <t>out</t>
  </si>
  <si>
    <t>ad_alley</t>
  </si>
  <si>
    <t>far</t>
  </si>
  <si>
    <t>no_mans_land</t>
  </si>
  <si>
    <t>deuce</t>
  </si>
  <si>
    <t>near</t>
  </si>
  <si>
    <t>inside in</t>
  </si>
  <si>
    <t>Out</t>
  </si>
  <si>
    <t>false</t>
  </si>
  <si>
    <t>12:19:23</t>
  </si>
  <si>
    <t>Player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</si>
  <si>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</si>
  <si>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</si>
  <si>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</si>
  <si>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</si>
  <si>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</si>
  <si>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</si>
  <si>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</si>
  <si>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</si>
  <si>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</si>
  <si>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down the T</t>
  </si>
  <si>
    <t>In</t>
  </si>
  <si>
    <t>false</t>
  </si>
  <si>
    <t>12:19:44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</si>
  <si>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</si>
  <si>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</si>
  <si>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</si>
  <si>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</si>
  <si>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</si>
  <si>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</si>
  <si>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</si>
  <si>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</si>
  <si>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</si>
  <si>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</si>
  <si>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</si>
  <si>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</si>
  <si>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</si>
  <si>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12:20:06</t>
  </si>
  <si>
    <t>Opponent</t>
  </si>
  <si>
    <t>return</t>
  </si>
  <si>
    <t>Forehand</t>
  </si>
  <si>
    <t>Topspin</t>
  </si>
  <si>
    <t>out</t>
  </si>
  <si>
    <t>ad</t>
  </si>
  <si>
    <t>far</t>
  </si>
  <si>
    <t>no_mans_land</t>
  </si>
  <si>
    <t>deuce</t>
  </si>
  <si>
    <t>near</t>
  </si>
  <si>
    <t>down the line</t>
  </si>
  <si>
    <t>Out</t>
  </si>
  <si>
    <t>false</t>
  </si>
  <si>
    <t>12:20:07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</si>
  <si>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</si>
  <si>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</si>
  <si>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</si>
  <si>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</si>
  <si>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</si>
  <si>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</si>
  <si>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</si>
  <si>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</si>
  <si>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</si>
  <si>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</si>
  <si>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</si>
  <si>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</si>
  <si>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</si>
  <si>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12:20:18</t>
  </si>
  <si>
    <t>Opponent</t>
  </si>
  <si>
    <t>return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</si>
  <si>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</si>
  <si>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</si>
  <si>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</si>
  <si>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</si>
  <si>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</si>
  <si>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</si>
  <si>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</si>
  <si>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</si>
  <si>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</si>
  <si>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</si>
  <si>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</si>
  <si>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12:20:19</t>
  </si>
  <si>
    <t>Player</t>
  </si>
  <si>
    <t>serve_plus_one</t>
  </si>
  <si>
    <t>Forehand</t>
  </si>
  <si>
    <t>Topspin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</si>
  <si>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</si>
  <si>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</si>
  <si>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</si>
  <si>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</si>
  <si>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</si>
  <si>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</si>
  <si>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</si>
  <si>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</si>
  <si>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</si>
  <si>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12:20:21</t>
  </si>
  <si>
    <t>Opponent</t>
  </si>
  <si>
    <t>return_plus_one</t>
  </si>
  <si>
    <t>Forehand</t>
  </si>
  <si>
    <t>Topspin</t>
  </si>
  <si>
    <t>service_box</t>
  </si>
  <si>
    <t>deuce</t>
  </si>
  <si>
    <t>near</t>
  </si>
  <si>
    <t>no_mans_land</t>
  </si>
  <si>
    <t>deuce</t>
  </si>
  <si>
    <t>near</t>
  </si>
  <si>
    <t>cross court</t>
  </si>
  <si>
    <t>Net</t>
  </si>
  <si>
    <t>false</t>
  </si>
  <si>
    <t>12:20:22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</si>
  <si>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</si>
  <si>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</si>
  <si>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</si>
  <si>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</si>
  <si>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</si>
  <si>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</si>
  <si>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</si>
  <si>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</si>
  <si>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ad</t>
  </si>
  <si>
    <t>far</t>
  </si>
  <si>
    <t>down the T</t>
  </si>
  <si>
    <t>Out</t>
  </si>
  <si>
    <t>false</t>
  </si>
  <si>
    <t>12:20:41</t>
  </si>
  <si>
    <t>Player</t>
  </si>
  <si>
    <t>none</t>
  </si>
  <si>
    <t>Forehand</t>
  </si>
  <si>
    <t>Topspin</t>
  </si>
  <si>
    <t>service_box</t>
  </si>
  <si>
    <t>deuce</t>
  </si>
  <si>
    <t>near</t>
  </si>
  <si>
    <t>service_box</t>
  </si>
  <si>
    <t>deuce</t>
  </si>
  <si>
    <t>near</t>
  </si>
  <si>
    <t>cross court</t>
  </si>
  <si>
    <t>Net</t>
  </si>
  <si>
    <t>false</t>
  </si>
  <si>
    <t>12:21:59</t>
  </si>
  <si>
    <t>Player</t>
  </si>
  <si>
    <t>serve</t>
  </si>
  <si>
    <t>Serve</t>
  </si>
  <si>
    <t>Flat</t>
  </si>
  <si>
    <t>service_box</t>
  </si>
  <si>
    <t>ad</t>
  </si>
  <si>
    <t>far</t>
  </si>
  <si>
    <t>service_box</t>
  </si>
  <si>
    <t>ad</t>
  </si>
  <si>
    <t>near</t>
  </si>
  <si>
    <t>down the T</t>
  </si>
  <si>
    <t>In</t>
  </si>
  <si>
    <t>false</t>
  </si>
  <si>
    <t>12:22:27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</si>
  <si>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</si>
  <si>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</si>
  <si>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</si>
  <si>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</si>
  <si>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</si>
  <si>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</si>
  <si>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</si>
  <si>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</si>
  <si>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</si>
  <si>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</si>
  <si>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</si>
  <si>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</si>
  <si>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</si>
  <si>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12:22:30</t>
  </si>
  <si>
    <t>Player</t>
  </si>
  <si>
    <t>return</t>
  </si>
  <si>
    <t>Forehand</t>
  </si>
  <si>
    <t>Slice</t>
  </si>
  <si>
    <t>service_box</t>
  </si>
  <si>
    <t>deuce</t>
  </si>
  <si>
    <t>far</t>
  </si>
  <si>
    <t>no_mans_land</t>
  </si>
  <si>
    <t>deuce_alley</t>
  </si>
  <si>
    <t>near</t>
  </si>
  <si>
    <t>down the line</t>
  </si>
  <si>
    <t>In</t>
  </si>
  <si>
    <t>false</t>
  </si>
  <si>
    <t>12:22:31</t>
  </si>
  <si>
    <t>Player</t>
  </si>
  <si>
    <t>serve_plus_one</t>
  </si>
  <si>
    <t>Backhand</t>
  </si>
  <si>
    <t>Topspin</t>
  </si>
  <si>
    <t>service_box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</si>
  <si>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</si>
  <si>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</si>
  <si>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</si>
  <si>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</si>
  <si>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</si>
  <si>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</si>
  <si>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</si>
  <si>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</si>
  <si>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12:22:34</t>
  </si>
  <si>
    <t>Opponent</t>
  </si>
  <si>
    <t>return_plus_one</t>
  </si>
  <si>
    <t>Overhead</t>
  </si>
  <si>
    <t>Flat</t>
  </si>
  <si>
    <t>service_box</t>
  </si>
  <si>
    <t>deuce</t>
  </si>
  <si>
    <t>near</t>
  </si>
  <si>
    <t>service_box</t>
  </si>
  <si>
    <t>deuce</t>
  </si>
  <si>
    <t>far</t>
  </si>
  <si>
    <t>---</t>
  </si>
  <si>
    <t>In</t>
  </si>
  <si>
    <t>false</t>
  </si>
  <si>
    <t>12:22:35</t>
  </si>
  <si>
    <t>Player</t>
  </si>
  <si>
    <t>none</t>
  </si>
  <si>
    <t>Forehand</t>
  </si>
  <si>
    <t>Topspin</t>
  </si>
  <si>
    <t>service_box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</si>
  <si>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</si>
  <si>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</si>
  <si>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</si>
  <si>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</si>
  <si>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</si>
  <si>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</si>
  <si>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</si>
  <si>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</si>
  <si>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12:22:44</t>
  </si>
  <si>
    <t>Opponent</t>
  </si>
  <si>
    <t>none</t>
  </si>
  <si>
    <t>Backhand</t>
  </si>
  <si>
    <t>Topspin</t>
  </si>
  <si>
    <t>no_mans_land</t>
  </si>
  <si>
    <t>deuce</t>
  </si>
  <si>
    <t>near</t>
  </si>
  <si>
    <t>service_box</t>
  </si>
  <si>
    <t>ad</t>
  </si>
  <si>
    <t>far</t>
  </si>
  <si>
    <t>down the line</t>
  </si>
  <si>
    <t>In</t>
  </si>
  <si>
    <t>false</t>
  </si>
  <si>
    <t>12:22:45</t>
  </si>
  <si>
    <t>Player</t>
  </si>
  <si>
    <t>none</t>
  </si>
  <si>
    <t>Forehand</t>
  </si>
  <si>
    <t>Topspin</t>
  </si>
  <si>
    <t>service_box</t>
  </si>
  <si>
    <t>ad</t>
  </si>
  <si>
    <t>near</t>
  </si>
  <si>
    <t>out</t>
  </si>
  <si>
    <t>ad</t>
  </si>
  <si>
    <t>near</t>
  </si>
  <si>
    <t>inside out</t>
  </si>
  <si>
    <t>Net</t>
  </si>
  <si>
    <t>false</t>
  </si>
  <si>
    <t>12:22:48</t>
  </si>
  <si>
    <t>Player</t>
  </si>
  <si>
    <t>none</t>
  </si>
  <si>
    <t>Forehand</t>
  </si>
  <si>
    <t>Slice</t>
  </si>
  <si>
    <t>no_mans_land</t>
  </si>
  <si>
    <t>ad</t>
  </si>
  <si>
    <t>far</t>
  </si>
  <si>
    <t>out</t>
  </si>
  <si>
    <t>ad</t>
  </si>
  <si>
    <t>near</t>
  </si>
  <si>
    <t>inside out</t>
  </si>
  <si>
    <t>In</t>
  </si>
  <si>
    <t>false</t>
  </si>
  <si>
    <t>12:22:48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</si>
  <si>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</si>
  <si>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</si>
  <si>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</si>
  <si>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</si>
  <si>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</si>
  <si>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</si>
  <si>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</si>
  <si>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</si>
  <si>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ad</t>
  </si>
  <si>
    <t>far</t>
  </si>
  <si>
    <t>down the T</t>
  </si>
  <si>
    <t>Out</t>
  </si>
  <si>
    <t>false</t>
  </si>
  <si>
    <t>12:22:55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</si>
  <si>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</si>
  <si>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</si>
  <si>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</si>
  <si>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</si>
  <si>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</si>
  <si>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</si>
  <si>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</si>
  <si>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</si>
  <si>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</si>
  <si>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</si>
  <si>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</si>
  <si>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</si>
  <si>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</si>
  <si>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12:23:15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</si>
  <si>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</si>
  <si>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</si>
  <si>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</si>
  <si>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</si>
  <si>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</si>
  <si>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</si>
  <si>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</si>
  <si>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</si>
  <si>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</si>
  <si>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</si>
  <si>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</si>
  <si>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</si>
  <si>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</si>
  <si>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12:23:27</t>
  </si>
  <si>
    <t>Player</t>
  </si>
  <si>
    <t>return</t>
  </si>
  <si>
    <t>Backhand</t>
  </si>
  <si>
    <t>Flat</t>
  </si>
  <si>
    <t>no_mans_land</t>
  </si>
  <si>
    <t>ad</t>
  </si>
  <si>
    <t>far</t>
  </si>
  <si>
    <t>no_mans_land</t>
  </si>
  <si>
    <t>deuce</t>
  </si>
  <si>
    <t>near</t>
  </si>
  <si>
    <t>inside in</t>
  </si>
  <si>
    <t>In</t>
  </si>
  <si>
    <t>false</t>
  </si>
  <si>
    <t>12:23:27</t>
  </si>
  <si>
    <t>Opponent</t>
  </si>
  <si>
    <t>serve_plus_one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</si>
  <si>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</si>
  <si>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</si>
  <si>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</si>
  <si>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</si>
  <si>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</si>
  <si>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</si>
  <si>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</si>
  <si>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</si>
  <si>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</si>
  <si>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</si>
  <si>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</si>
  <si>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12:23:29</t>
  </si>
  <si>
    <t>Player</t>
  </si>
  <si>
    <t>return_plus_one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</si>
  <si>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</si>
  <si>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</si>
  <si>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</si>
  <si>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</si>
  <si>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</si>
  <si>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</si>
  <si>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</si>
  <si>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</si>
  <si>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</si>
  <si>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</si>
  <si>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</si>
  <si>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12:23:30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</si>
  <si>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</si>
  <si>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</si>
  <si>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</si>
  <si>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</si>
  <si>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</si>
  <si>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</si>
  <si>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</si>
  <si>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</si>
  <si>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</si>
  <si>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</si>
  <si>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</si>
  <si>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</si>
  <si>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</si>
  <si>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12:23:31</t>
  </si>
  <si>
    <t>Player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</si>
  <si>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</si>
  <si>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</si>
  <si>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</si>
  <si>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</si>
  <si>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</si>
  <si>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</si>
  <si>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</si>
  <si>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</si>
  <si>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</si>
  <si>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</si>
  <si>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</si>
  <si>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</si>
  <si>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12:23:32</t>
  </si>
  <si>
    <t>Opponent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</si>
  <si>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</si>
  <si>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</si>
  <si>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</si>
  <si>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</si>
  <si>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</si>
  <si>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</si>
  <si>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</si>
  <si>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</si>
  <si>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</si>
  <si>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</si>
  <si>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</si>
  <si>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</si>
  <si>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12:23:34</t>
  </si>
  <si>
    <t>Player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</si>
  <si>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</si>
  <si>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</si>
  <si>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</si>
  <si>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</si>
  <si>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</si>
  <si>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</si>
  <si>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</si>
  <si>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</si>
  <si>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</si>
  <si>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</si>
  <si>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</si>
  <si>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</si>
  <si>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12:23:35</t>
  </si>
  <si>
    <t>Opponent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</si>
  <si>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</si>
  <si>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</si>
  <si>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</si>
  <si>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</si>
  <si>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</si>
  <si>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</si>
  <si>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</si>
  <si>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</si>
  <si>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</si>
  <si>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</si>
  <si>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</si>
  <si>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</si>
  <si>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12:23:36</t>
  </si>
  <si>
    <t>Player</t>
  </si>
  <si>
    <t>in_play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</si>
  <si>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</si>
  <si>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</si>
  <si>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</si>
  <si>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</si>
  <si>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</si>
  <si>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</si>
  <si>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</si>
  <si>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</si>
  <si>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</si>
  <si>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</si>
  <si>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</si>
  <si>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12:23:37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</si>
  <si>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</si>
  <si>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</si>
  <si>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</si>
  <si>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</si>
  <si>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</si>
  <si>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</si>
  <si>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</si>
  <si>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</si>
  <si>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ad</t>
  </si>
  <si>
    <t>far</t>
  </si>
  <si>
    <t>inside in</t>
  </si>
  <si>
    <t>In</t>
  </si>
  <si>
    <t>false</t>
  </si>
  <si>
    <t>12:23:39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</si>
  <si>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</si>
  <si>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</si>
  <si>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</si>
  <si>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</si>
  <si>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</si>
  <si>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</si>
  <si>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</si>
  <si>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</si>
  <si>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</si>
  <si>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</si>
  <si>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</si>
  <si>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</si>
  <si>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</si>
  <si>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12:23:40</t>
  </si>
  <si>
    <t>Opponent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</si>
  <si>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</si>
  <si>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</si>
  <si>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</si>
  <si>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</si>
  <si>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</si>
  <si>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</si>
  <si>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</si>
  <si>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</si>
  <si>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</si>
  <si>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</si>
  <si>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</si>
  <si>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</si>
  <si>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12:23:41</t>
  </si>
  <si>
    <t>Player</t>
  </si>
  <si>
    <t>in_play</t>
  </si>
  <si>
    <t>Backhand</t>
  </si>
  <si>
    <t>Flat</t>
  </si>
  <si>
    <t>no_mans_land</t>
  </si>
  <si>
    <t>ad_alley</t>
  </si>
  <si>
    <t>far</t>
  </si>
  <si>
    <t>no_mans_land</t>
  </si>
  <si>
    <t>ad</t>
  </si>
  <si>
    <t>near</t>
  </si>
  <si>
    <t>down the line</t>
  </si>
  <si>
    <t>Out</t>
  </si>
  <si>
    <t>false</t>
  </si>
  <si>
    <t>12:23:43</t>
  </si>
  <si>
    <t>Opponent</t>
  </si>
  <si>
    <t>serve</t>
  </si>
  <si>
    <t>Serve</t>
  </si>
  <si>
    <t>Flat</t>
  </si>
  <si>
    <t>service_box</t>
  </si>
  <si>
    <t>ad_alley</t>
  </si>
  <si>
    <t>near</t>
  </si>
  <si>
    <t>no_mans_land</t>
  </si>
  <si>
    <t>ad</t>
  </si>
  <si>
    <t>far</t>
  </si>
  <si>
    <t>out wide</t>
  </si>
  <si>
    <t>Out</t>
  </si>
  <si>
    <t>false</t>
  </si>
  <si>
    <t>12:24:05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</si>
  <si>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</si>
  <si>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</si>
  <si>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</si>
  <si>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</si>
  <si>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</si>
  <si>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</si>
  <si>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</si>
  <si>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</si>
  <si>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</si>
  <si>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</si>
  <si>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down the T</t>
  </si>
  <si>
    <t>In</t>
  </si>
  <si>
    <t>false</t>
  </si>
  <si>
    <t>12:24:18</t>
  </si>
  <si>
    <t>Player</t>
  </si>
  <si>
    <t>return</t>
  </si>
  <si>
    <t>Forehand</t>
  </si>
  <si>
    <t>Topspin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</si>
  <si>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</si>
  <si>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</si>
  <si>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</si>
  <si>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</si>
  <si>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</si>
  <si>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</si>
  <si>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</si>
  <si>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</si>
  <si>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</si>
  <si>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12:24:19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</si>
  <si>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</si>
  <si>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</si>
  <si>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</si>
  <si>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</si>
  <si>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</si>
  <si>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</si>
  <si>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</si>
  <si>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</si>
  <si>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</si>
  <si>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</si>
  <si>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</si>
  <si>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</si>
  <si>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</si>
  <si>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12:24:40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</si>
  <si>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</si>
  <si>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</si>
  <si>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</si>
  <si>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</si>
  <si>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</si>
  <si>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</si>
  <si>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</si>
  <si>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</si>
  <si>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</si>
  <si>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</si>
  <si>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</si>
  <si>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</si>
  <si>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</si>
  <si>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12:24:53</t>
  </si>
  <si>
    <t>Player</t>
  </si>
  <si>
    <t>return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</si>
  <si>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</si>
  <si>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</si>
  <si>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</si>
  <si>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</si>
  <si>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</si>
  <si>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</si>
  <si>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</si>
  <si>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</si>
  <si>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</si>
  <si>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</si>
  <si>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</si>
  <si>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12:24:54</t>
  </si>
  <si>
    <t>Opponent</t>
  </si>
  <si>
    <t>serve_plus_one</t>
  </si>
  <si>
    <t>Backhand</t>
  </si>
  <si>
    <t>Slice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</si>
  <si>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</si>
  <si>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</si>
  <si>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</si>
  <si>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</si>
  <si>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</si>
  <si>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</si>
  <si>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</si>
  <si>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</si>
  <si>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</si>
  <si>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12:24:55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</si>
  <si>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</si>
  <si>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</si>
  <si>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</si>
  <si>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</si>
  <si>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</si>
  <si>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</si>
  <si>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</si>
  <si>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</si>
  <si>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</si>
  <si>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</si>
  <si>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out wide</t>
  </si>
  <si>
    <t>In</t>
  </si>
  <si>
    <t>false</t>
  </si>
  <si>
    <t>12:25:23</t>
  </si>
  <si>
    <t>Player</t>
  </si>
  <si>
    <t>return</t>
  </si>
  <si>
    <t>Backhand</t>
  </si>
  <si>
    <t>Topspin</t>
  </si>
  <si>
    <t>service_box</t>
  </si>
  <si>
    <t>ad</t>
  </si>
  <si>
    <t>far</t>
  </si>
  <si>
    <t>no_mans_land</t>
  </si>
  <si>
    <t>ad_alley</t>
  </si>
  <si>
    <t>near</t>
  </si>
  <si>
    <t>down the line</t>
  </si>
  <si>
    <t>In</t>
  </si>
  <si>
    <t>false</t>
  </si>
  <si>
    <t>12:25:24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</si>
  <si>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</si>
  <si>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</si>
  <si>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</si>
  <si>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</si>
  <si>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</si>
  <si>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</si>
  <si>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</si>
  <si>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</si>
  <si>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</si>
  <si>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</si>
  <si>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down the T</t>
  </si>
  <si>
    <t>In</t>
  </si>
  <si>
    <t>false</t>
  </si>
  <si>
    <t>12:25:36</t>
  </si>
  <si>
    <t>Player</t>
  </si>
  <si>
    <t>return</t>
  </si>
  <si>
    <t>Forehand</t>
  </si>
  <si>
    <t>Flat</t>
  </si>
  <si>
    <t>no_mans_land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</si>
  <si>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</si>
  <si>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</si>
  <si>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</si>
  <si>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</si>
  <si>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</si>
  <si>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</si>
  <si>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</si>
  <si>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</si>
  <si>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12:25:36</t>
  </si>
  <si>
    <t>Opponent</t>
  </si>
  <si>
    <t>serve_plus_one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</si>
  <si>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</si>
  <si>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</si>
  <si>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</si>
  <si>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</si>
  <si>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</si>
  <si>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</si>
  <si>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</si>
  <si>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</si>
  <si>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</si>
  <si>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</si>
  <si>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</si>
  <si>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12:25:38</t>
  </si>
  <si>
    <t>Player</t>
  </si>
  <si>
    <t>return_plus_one</t>
  </si>
  <si>
    <t>Backhand</t>
  </si>
  <si>
    <t>Flat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</si>
  <si>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</si>
  <si>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</si>
  <si>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</si>
  <si>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</si>
  <si>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</si>
  <si>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</si>
  <si>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</si>
  <si>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</si>
  <si>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</si>
  <si>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12:25:39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</si>
  <si>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</si>
  <si>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</si>
  <si>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</si>
  <si>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</si>
  <si>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</si>
  <si>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</si>
  <si>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</si>
  <si>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</si>
  <si>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</si>
  <si>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</si>
  <si>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</si>
  <si>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</si>
  <si>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</si>
  <si>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12:25:40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</si>
  <si>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</si>
  <si>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</si>
  <si>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</si>
  <si>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</si>
  <si>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</si>
  <si>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</si>
  <si>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</si>
  <si>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</si>
  <si>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</si>
  <si>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</si>
  <si>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</si>
  <si>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</si>
  <si>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</si>
  <si>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12:25:42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</si>
  <si>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</si>
  <si>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</si>
  <si>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</si>
  <si>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</si>
  <si>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</si>
  <si>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</si>
  <si>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</si>
  <si>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</si>
  <si>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</si>
  <si>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</si>
  <si>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</si>
  <si>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</si>
  <si>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</si>
  <si>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12:25:43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</si>
  <si>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</si>
  <si>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</si>
  <si>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</si>
  <si>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</si>
  <si>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</si>
  <si>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</si>
  <si>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</si>
  <si>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</si>
  <si>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</si>
  <si>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</si>
  <si>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</si>
  <si>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</si>
  <si>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</si>
  <si>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12:25:44</t>
  </si>
  <si>
    <t>Opponent</t>
  </si>
  <si>
    <t>in_play</t>
  </si>
  <si>
    <t>Backhand</t>
  </si>
  <si>
    <t>Topspin</t>
  </si>
  <si>
    <t>no_mans_land</t>
  </si>
  <si>
    <t>deuce</t>
  </si>
  <si>
    <t>near</t>
  </si>
  <si>
    <t>out</t>
  </si>
  <si>
    <t>ad</t>
  </si>
  <si>
    <t>far</t>
  </si>
  <si>
    <t>down the line</t>
  </si>
  <si>
    <t>In</t>
  </si>
  <si>
    <t>false</t>
  </si>
  <si>
    <t>12:25:46</t>
  </si>
  <si>
    <t>Player</t>
  </si>
  <si>
    <t>in_play</t>
  </si>
  <si>
    <t>Forehand</t>
  </si>
  <si>
    <t>Flat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</si>
  <si>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</si>
  <si>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</si>
  <si>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</si>
  <si>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</si>
  <si>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</si>
  <si>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</si>
  <si>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</si>
  <si>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</si>
  <si>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</si>
  <si>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12:25:47</t>
  </si>
  <si>
    <t>Opponent</t>
  </si>
  <si>
    <t>in_play</t>
  </si>
  <si>
    <t>Forehand</t>
  </si>
  <si>
    <t>Flat</t>
  </si>
  <si>
    <t>service_box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</si>
  <si>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</si>
  <si>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</si>
  <si>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</si>
  <si>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</si>
  <si>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</si>
  <si>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</si>
  <si>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</si>
  <si>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</si>
  <si>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12:25:48</t>
  </si>
  <si>
    <t>Player</t>
  </si>
  <si>
    <t>in_play</t>
  </si>
  <si>
    <t>Forehand</t>
  </si>
  <si>
    <t>Flat</t>
  </si>
  <si>
    <t>service_box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</si>
  <si>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</si>
  <si>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</si>
  <si>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</si>
  <si>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</si>
  <si>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</si>
  <si>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</si>
  <si>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</si>
  <si>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</si>
  <si>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12:25:49</t>
  </si>
  <si>
    <t>Player</t>
  </si>
  <si>
    <t>serve</t>
  </si>
  <si>
    <t>Serve</t>
  </si>
  <si>
    <t>Kick</t>
  </si>
  <si>
    <t>no_mans_land</t>
  </si>
  <si>
    <t>ad</t>
  </si>
  <si>
    <t>far</t>
  </si>
  <si>
    <t>no_mans_land</t>
  </si>
  <si>
    <t>deuce</t>
  </si>
  <si>
    <t>near</t>
  </si>
  <si>
    <t>down the T</t>
  </si>
  <si>
    <t>Out</t>
  </si>
  <si>
    <t>false</t>
  </si>
  <si>
    <t>12:26:36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</si>
  <si>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</si>
  <si>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</si>
  <si>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</si>
  <si>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</si>
  <si>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</si>
  <si>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</si>
  <si>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</si>
  <si>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</si>
  <si>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</si>
  <si>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</si>
  <si>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</si>
  <si>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</si>
  <si>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</si>
  <si>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12:26:52</t>
  </si>
  <si>
    <t>Opponent</t>
  </si>
  <si>
    <t>return</t>
  </si>
  <si>
    <t>Backhand</t>
  </si>
  <si>
    <t>Topspin</t>
  </si>
  <si>
    <t>no_mans_land</t>
  </si>
  <si>
    <t>ad</t>
  </si>
  <si>
    <t>near</t>
  </si>
  <si>
    <t>out</t>
  </si>
  <si>
    <t>deuce</t>
  </si>
  <si>
    <t>far</t>
  </si>
  <si>
    <t>inside in</t>
  </si>
  <si>
    <t>In</t>
  </si>
  <si>
    <t>false</t>
  </si>
  <si>
    <t>12:26:54</t>
  </si>
  <si>
    <t>Player</t>
  </si>
  <si>
    <t>serve_plus_one</t>
  </si>
  <si>
    <t>Forehand</t>
  </si>
  <si>
    <t>Flat</t>
  </si>
  <si>
    <t>out</t>
  </si>
  <si>
    <t>ad</t>
  </si>
  <si>
    <t>far</t>
  </si>
  <si>
    <t>no_mans_land</t>
  </si>
  <si>
    <t>deuce</t>
  </si>
  <si>
    <t>near</t>
  </si>
  <si>
    <t>down the line</t>
  </si>
  <si>
    <t>Out</t>
  </si>
  <si>
    <t>false</t>
  </si>
  <si>
    <t>12:26:55</t>
  </si>
  <si>
    <t>Opponent</t>
  </si>
  <si>
    <t>return_plus_one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</si>
  <si>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</si>
  <si>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</si>
  <si>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</si>
  <si>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</si>
  <si>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</si>
  <si>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</si>
  <si>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</si>
  <si>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</si>
  <si>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</si>
  <si>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</si>
  <si>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</si>
  <si>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12:26:57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</si>
  <si>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</si>
  <si>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</si>
  <si>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</si>
  <si>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</si>
  <si>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</si>
  <si>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</si>
  <si>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</si>
  <si>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</si>
  <si>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</si>
  <si>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</si>
  <si>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</si>
  <si>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</si>
  <si>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</si>
  <si>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12:27:26</t>
  </si>
  <si>
    <t>Opponent</t>
  </si>
  <si>
    <t>return</t>
  </si>
  <si>
    <t>Forehand</t>
  </si>
  <si>
    <t>Slice</t>
  </si>
  <si>
    <t>service_box</t>
  </si>
  <si>
    <t>deuce</t>
  </si>
  <si>
    <t>near</t>
  </si>
  <si>
    <t>service_box</t>
  </si>
  <si>
    <t>deuce</t>
  </si>
  <si>
    <t>far</t>
  </si>
  <si>
    <t>cross court</t>
  </si>
  <si>
    <t>In</t>
  </si>
  <si>
    <t>false</t>
  </si>
  <si>
    <t>12:27:28</t>
  </si>
  <si>
    <t>Player</t>
  </si>
  <si>
    <t>serve</t>
  </si>
  <si>
    <t>Serve</t>
  </si>
  <si>
    <t>Kick</t>
  </si>
  <si>
    <t>service_box</t>
  </si>
  <si>
    <t>deuce</t>
  </si>
  <si>
    <t>near</t>
  </si>
  <si>
    <t>no_mans_land</t>
  </si>
  <si>
    <t>deuce</t>
  </si>
  <si>
    <t>near</t>
  </si>
  <si>
    <t>down the T</t>
  </si>
  <si>
    <t>Net</t>
  </si>
  <si>
    <t>false</t>
  </si>
  <si>
    <t>12:27:54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</si>
  <si>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</si>
  <si>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</si>
  <si>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</si>
  <si>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</si>
  <si>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</si>
  <si>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</si>
  <si>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</si>
  <si>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</si>
  <si>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</si>
  <si>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</si>
  <si>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</si>
  <si>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</si>
  <si>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</si>
  <si>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12:28:11</t>
  </si>
  <si>
    <t>Opponent</t>
  </si>
  <si>
    <t>return</t>
  </si>
  <si>
    <t>Backhand</t>
  </si>
  <si>
    <t>Topspin</t>
  </si>
  <si>
    <t>no_mans_land</t>
  </si>
  <si>
    <t>ad</t>
  </si>
  <si>
    <t>near</t>
  </si>
  <si>
    <t>out</t>
  </si>
  <si>
    <t>deuce</t>
  </si>
  <si>
    <t>far</t>
  </si>
  <si>
    <t>inside in</t>
  </si>
  <si>
    <t>In</t>
  </si>
  <si>
    <t>false</t>
  </si>
  <si>
    <t>12:28:12</t>
  </si>
  <si>
    <t>Player</t>
  </si>
  <si>
    <t>serve_plus_one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</si>
  <si>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</si>
  <si>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</si>
  <si>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</si>
  <si>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</si>
  <si>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</si>
  <si>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</si>
  <si>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</si>
  <si>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</si>
  <si>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</si>
  <si>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</si>
  <si>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</si>
  <si>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12:28:13</t>
  </si>
  <si>
    <t>Opponent</t>
  </si>
  <si>
    <t>return_plus_one</t>
  </si>
  <si>
    <t>Forehand</t>
  </si>
  <si>
    <t>Topspin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</si>
  <si>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</si>
  <si>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</si>
  <si>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</si>
  <si>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</si>
  <si>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</si>
  <si>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</si>
  <si>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</si>
  <si>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</si>
  <si>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</si>
  <si>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12:28:15</t>
  </si>
  <si>
    <t>Player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</si>
  <si>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</si>
  <si>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</si>
  <si>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</si>
  <si>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</si>
  <si>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</si>
  <si>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</si>
  <si>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</si>
  <si>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</si>
  <si>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</si>
  <si>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</si>
  <si>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</si>
  <si>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</si>
  <si>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12:28:16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</si>
  <si>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</si>
  <si>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</si>
  <si>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</si>
  <si>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</si>
  <si>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</si>
  <si>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</si>
  <si>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</si>
  <si>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</si>
  <si>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</si>
  <si>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</si>
  <si>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</si>
  <si>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</si>
  <si>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</si>
  <si>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12:28:17</t>
  </si>
  <si>
    <t>Player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</si>
  <si>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</si>
  <si>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</si>
  <si>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</si>
  <si>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</si>
  <si>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</si>
  <si>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</si>
  <si>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</si>
  <si>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</si>
  <si>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</si>
  <si>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</si>
  <si>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</si>
  <si>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</si>
  <si>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12:28:19</t>
  </si>
  <si>
    <t>Opponent</t>
  </si>
  <si>
    <t>in_play</t>
  </si>
  <si>
    <t>Forehand</t>
  </si>
  <si>
    <t>Topspin</t>
  </si>
  <si>
    <t>service_box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</si>
  <si>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</si>
  <si>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</si>
  <si>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</si>
  <si>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</si>
  <si>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</si>
  <si>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</si>
  <si>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</si>
  <si>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</si>
  <si>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12:28:20</t>
  </si>
  <si>
    <t>Player</t>
  </si>
  <si>
    <t>in_play</t>
  </si>
  <si>
    <t>Backhand</t>
  </si>
  <si>
    <t>Topspin</t>
  </si>
  <si>
    <t>no_mans_land</t>
  </si>
  <si>
    <t>ad</t>
  </si>
  <si>
    <t>far</t>
  </si>
  <si>
    <t>no_mans_land</t>
  </si>
  <si>
    <t>ad_alley</t>
  </si>
  <si>
    <t>near</t>
  </si>
  <si>
    <t>down the line</t>
  </si>
  <si>
    <t>In</t>
  </si>
  <si>
    <t>false</t>
  </si>
  <si>
    <t>12:28:22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</si>
  <si>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</si>
  <si>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</si>
  <si>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</si>
  <si>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</si>
  <si>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</si>
  <si>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</si>
  <si>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</si>
  <si>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</si>
  <si>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</si>
  <si>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</si>
  <si>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</si>
  <si>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</si>
  <si>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</si>
  <si>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12:28:23</t>
  </si>
  <si>
    <t>Player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</si>
  <si>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</si>
  <si>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</si>
  <si>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</si>
  <si>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</si>
  <si>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</si>
  <si>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</si>
  <si>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</si>
  <si>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</si>
  <si>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</si>
  <si>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</si>
  <si>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</si>
  <si>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</si>
  <si>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12:28:24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</si>
  <si>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</si>
  <si>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</si>
  <si>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</si>
  <si>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</si>
  <si>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</si>
  <si>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</si>
  <si>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</si>
  <si>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</si>
  <si>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</si>
  <si>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</si>
  <si>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</si>
  <si>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</si>
  <si>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</si>
  <si>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12:28:26</t>
  </si>
  <si>
    <t>Player</t>
  </si>
  <si>
    <t>in_play</t>
  </si>
  <si>
    <t>Backhand</t>
  </si>
  <si>
    <t>Slice</t>
  </si>
  <si>
    <t>service_box</t>
  </si>
  <si>
    <t>deuce</t>
  </si>
  <si>
    <t>near</t>
  </si>
  <si>
    <t>no_mans_land</t>
  </si>
  <si>
    <t>ad</t>
  </si>
  <si>
    <t>near</t>
  </si>
  <si>
    <t>down the line</t>
  </si>
  <si>
    <t>Net</t>
  </si>
  <si>
    <t>false</t>
  </si>
  <si>
    <t>12:28:27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</si>
  <si>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</si>
  <si>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</si>
  <si>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</si>
  <si>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</si>
  <si>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</si>
  <si>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</si>
  <si>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</si>
  <si>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</si>
  <si>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</si>
  <si>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</si>
  <si>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</si>
  <si>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</si>
  <si>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</si>
  <si>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12:28:58</t>
  </si>
  <si>
    <t>Opponent</t>
  </si>
  <si>
    <t>return</t>
  </si>
  <si>
    <t>Backhand</t>
  </si>
  <si>
    <t>Topspin</t>
  </si>
  <si>
    <t>no_mans_land</t>
  </si>
  <si>
    <t>ad</t>
  </si>
  <si>
    <t>near</t>
  </si>
  <si>
    <t>no_mans_land</t>
  </si>
  <si>
    <t>ad_alley</t>
  </si>
  <si>
    <t>far</t>
  </si>
  <si>
    <t>down the line</t>
  </si>
  <si>
    <t>In</t>
  </si>
  <si>
    <t>false</t>
  </si>
  <si>
    <t>12:28:59</t>
  </si>
  <si>
    <t>Player</t>
  </si>
  <si>
    <t>serve_plus_one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</si>
  <si>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</si>
  <si>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</si>
  <si>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</si>
  <si>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</si>
  <si>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</si>
  <si>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</si>
  <si>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</si>
  <si>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</si>
  <si>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</si>
  <si>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</si>
  <si>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</si>
  <si>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12:29:00</t>
  </si>
  <si>
    <t>Opponent</t>
  </si>
  <si>
    <t>return_plus_one</t>
  </si>
  <si>
    <t>Forehand</t>
  </si>
  <si>
    <t>Topspin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</si>
  <si>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</si>
  <si>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</si>
  <si>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</si>
  <si>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</si>
  <si>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</si>
  <si>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</si>
  <si>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</si>
  <si>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</si>
  <si>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</si>
  <si>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12:29:01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</si>
  <si>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</si>
  <si>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</si>
  <si>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</si>
  <si>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</si>
  <si>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</si>
  <si>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</si>
  <si>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</si>
  <si>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</si>
  <si>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</si>
  <si>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</si>
  <si>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</si>
  <si>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</si>
  <si>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</si>
  <si>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12:29:03</t>
  </si>
  <si>
    <t>Opponent</t>
  </si>
  <si>
    <t>in_play</t>
  </si>
  <si>
    <t>Forehand</t>
  </si>
  <si>
    <t>Slice</t>
  </si>
  <si>
    <t>no_mans_land</t>
  </si>
  <si>
    <t>deuce_alley</t>
  </si>
  <si>
    <t>near</t>
  </si>
  <si>
    <t>no_mans_land</t>
  </si>
  <si>
    <t>deuce</t>
  </si>
  <si>
    <t>far</t>
  </si>
  <si>
    <t>down the line</t>
  </si>
  <si>
    <t>Out</t>
  </si>
  <si>
    <t>false</t>
  </si>
  <si>
    <t>12:29:04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</si>
  <si>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</si>
  <si>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</si>
  <si>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</si>
  <si>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</si>
  <si>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</si>
  <si>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</si>
  <si>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</si>
  <si>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</si>
  <si>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</si>
  <si>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</si>
  <si>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</si>
  <si>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</si>
  <si>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</si>
  <si>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12:29:37</t>
  </si>
  <si>
    <t>Opponent</t>
  </si>
  <si>
    <t>return</t>
  </si>
  <si>
    <t>Backhand</t>
  </si>
  <si>
    <t>Flat</t>
  </si>
  <si>
    <t>service_box</t>
  </si>
  <si>
    <t>deuce</t>
  </si>
  <si>
    <t>far</t>
  </si>
  <si>
    <t>no_mans_land</t>
  </si>
  <si>
    <t>deuce</t>
  </si>
  <si>
    <t>far</t>
  </si>
  <si>
    <t>inside out</t>
  </si>
  <si>
    <t>Net</t>
  </si>
  <si>
    <t>false</t>
  </si>
  <si>
    <t>12:29:38</t>
  </si>
  <si>
    <t>Player</t>
  </si>
  <si>
    <t>none</t>
  </si>
  <si>
    <t>Feed</t>
  </si>
  <si>
    <t>Flat</t>
  </si>
  <si>
    <t>no_mans_land</t>
  </si>
  <si>
    <t>ad</t>
  </si>
  <si>
    <t>far</t>
  </si>
  <si>
    <t>service_box</t>
  </si>
  <si>
    <t>deuce</t>
  </si>
  <si>
    <t>near</t>
  </si>
  <si>
    <t>---</t>
  </si>
  <si>
    <t>In</t>
  </si>
  <si>
    <t>false</t>
  </si>
  <si>
    <t>12:29:51</t>
  </si>
  <si>
    <t>Opponent</t>
  </si>
  <si>
    <t>none</t>
  </si>
  <si>
    <t>Backhand</t>
  </si>
  <si>
    <t>Topspin</t>
  </si>
  <si>
    <t>no_mans_land</t>
  </si>
  <si>
    <t>ad</t>
  </si>
  <si>
    <t>far</t>
  </si>
  <si>
    <t>service_box</t>
  </si>
  <si>
    <t>ad</t>
  </si>
  <si>
    <t>far</t>
  </si>
  <si>
    <t>cross court</t>
  </si>
  <si>
    <t>Net</t>
  </si>
  <si>
    <t>false</t>
  </si>
  <si>
    <t>12:29:53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</si>
  <si>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</si>
  <si>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</si>
  <si>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</si>
  <si>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</si>
  <si>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</si>
  <si>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</si>
  <si>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</si>
  <si>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</si>
  <si>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</si>
  <si>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</si>
  <si>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</si>
  <si>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</si>
  <si>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</si>
  <si>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12:30:20</t>
  </si>
  <si>
    <t>Opponent</t>
  </si>
  <si>
    <t>return</t>
  </si>
  <si>
    <t>Forehand</t>
  </si>
  <si>
    <t>Topspin</t>
  </si>
  <si>
    <t>no_mans_land</t>
  </si>
  <si>
    <t>ad</t>
  </si>
  <si>
    <t>far</t>
  </si>
  <si>
    <t>service_box</t>
  </si>
  <si>
    <t>ad</t>
  </si>
  <si>
    <t>far</t>
  </si>
  <si>
    <t>inside out</t>
  </si>
  <si>
    <t>Net</t>
  </si>
  <si>
    <t>false</t>
  </si>
  <si>
    <t>12:30:22</t>
  </si>
  <si>
    <t>Player</t>
  </si>
  <si>
    <t>none</t>
  </si>
  <si>
    <t>Forehand</t>
  </si>
  <si>
    <t>Topspin</t>
  </si>
  <si>
    <t>service_box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</si>
  <si>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</si>
  <si>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</si>
  <si>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</si>
  <si>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</si>
  <si>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</si>
  <si>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</si>
  <si>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</si>
  <si>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</si>
  <si>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12:30:34</t>
  </si>
  <si>
    <t>Player</t>
  </si>
  <si>
    <t>serve</t>
  </si>
  <si>
    <t>Serve</t>
  </si>
  <si>
    <t>Slice</t>
  </si>
  <si>
    <t>no_mans_land</t>
  </si>
  <si>
    <t>deuce</t>
  </si>
  <si>
    <t>near</t>
  </si>
  <si>
    <t>service_box</t>
  </si>
  <si>
    <t>ad</t>
  </si>
  <si>
    <t>near</t>
  </si>
  <si>
    <t>out wide</t>
  </si>
  <si>
    <t>Net</t>
  </si>
  <si>
    <t>false</t>
  </si>
  <si>
    <t>12:31:15</t>
  </si>
  <si>
    <t>Player</t>
  </si>
  <si>
    <t>none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</si>
  <si>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</si>
  <si>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</si>
  <si>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</si>
  <si>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</si>
  <si>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</si>
  <si>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</si>
  <si>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</si>
  <si>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</si>
  <si>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</si>
  <si>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</si>
  <si>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</si>
  <si>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12:31:20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</si>
  <si>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</si>
  <si>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</si>
  <si>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</si>
  <si>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</si>
  <si>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</si>
  <si>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</si>
  <si>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</si>
  <si>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</si>
  <si>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</si>
  <si>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</si>
  <si>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</si>
  <si>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</si>
  <si>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</si>
  <si>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12:32:30</t>
  </si>
  <si>
    <t>Player</t>
  </si>
  <si>
    <t>return</t>
  </si>
  <si>
    <t>Forehand</t>
  </si>
  <si>
    <t>Topspin</t>
  </si>
  <si>
    <t>no_mans_land</t>
  </si>
  <si>
    <t>ad</t>
  </si>
  <si>
    <t>near</t>
  </si>
  <si>
    <t>no_mans_land</t>
  </si>
  <si>
    <t>deuce_alley</t>
  </si>
  <si>
    <t>far</t>
  </si>
  <si>
    <t>down the line</t>
  </si>
  <si>
    <t>In</t>
  </si>
  <si>
    <t>false</t>
  </si>
  <si>
    <t>12:32:31</t>
  </si>
  <si>
    <t>Opponent</t>
  </si>
  <si>
    <t>serve_plus_one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</si>
  <si>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</si>
  <si>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</si>
  <si>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</si>
  <si>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</si>
  <si>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</si>
  <si>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</si>
  <si>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</si>
  <si>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</si>
  <si>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</si>
  <si>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</si>
  <si>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</si>
  <si>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12:32:32</t>
  </si>
  <si>
    <t>Player</t>
  </si>
  <si>
    <t>return_plus_one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</si>
  <si>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</si>
  <si>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</si>
  <si>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</si>
  <si>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</si>
  <si>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</si>
  <si>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</si>
  <si>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</si>
  <si>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</si>
  <si>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</si>
  <si>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</si>
  <si>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</si>
  <si>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12:32:33</t>
  </si>
  <si>
    <t>Opponent</t>
  </si>
  <si>
    <t>in_play</t>
  </si>
  <si>
    <t>Forehand</t>
  </si>
  <si>
    <t>Flat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</si>
  <si>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</si>
  <si>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</si>
  <si>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</si>
  <si>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</si>
  <si>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</si>
  <si>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</si>
  <si>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</si>
  <si>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</si>
  <si>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</si>
  <si>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12:32:35</t>
  </si>
  <si>
    <t>Player</t>
  </si>
  <si>
    <t>in_play</t>
  </si>
  <si>
    <t>Forehand</t>
  </si>
  <si>
    <t>Flat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</si>
  <si>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</si>
  <si>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</si>
  <si>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</si>
  <si>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</si>
  <si>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</si>
  <si>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</si>
  <si>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</si>
  <si>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</si>
  <si>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</si>
  <si>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12:32:36</t>
  </si>
  <si>
    <t>Opponent</t>
  </si>
  <si>
    <t>in_play</t>
  </si>
  <si>
    <t>Forehand</t>
  </si>
  <si>
    <t>Flat</t>
  </si>
  <si>
    <t>out</t>
  </si>
  <si>
    <t>ad</t>
  </si>
  <si>
    <t>far</t>
  </si>
  <si>
    <t>no_mans_land</t>
  </si>
  <si>
    <t>deuce</t>
  </si>
  <si>
    <t>near</t>
  </si>
  <si>
    <t>down the line</t>
  </si>
  <si>
    <t>Out</t>
  </si>
  <si>
    <t>false</t>
  </si>
  <si>
    <t>12:32:38</t>
  </si>
  <si>
    <t>Opponent</t>
  </si>
  <si>
    <t>none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</si>
  <si>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</si>
  <si>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</si>
  <si>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</si>
  <si>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</si>
  <si>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</si>
  <si>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</si>
  <si>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</si>
  <si>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</si>
  <si>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</si>
  <si>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</si>
  <si>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</si>
  <si>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12:32:49</t>
  </si>
  <si>
    <t>Player</t>
  </si>
  <si>
    <t>none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</si>
  <si>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</si>
  <si>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</si>
  <si>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</si>
  <si>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</si>
  <si>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</si>
  <si>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</si>
  <si>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</si>
  <si>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</si>
  <si>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</si>
  <si>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</si>
  <si>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</si>
  <si>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12:32:50</t>
  </si>
  <si>
    <t>Opponent</t>
  </si>
  <si>
    <t>none</t>
  </si>
  <si>
    <t>Forehand</t>
  </si>
  <si>
    <t>Topspin</t>
  </si>
  <si>
    <t>service_box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</si>
  <si>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</si>
  <si>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</si>
  <si>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</si>
  <si>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</si>
  <si>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</si>
  <si>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</si>
  <si>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</si>
  <si>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</si>
  <si>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12:32:52</t>
  </si>
  <si>
    <t>Opponent</t>
  </si>
  <si>
    <t>none</t>
  </si>
  <si>
    <t>Forehand</t>
  </si>
  <si>
    <t>Topspin</t>
  </si>
  <si>
    <t>out</t>
  </si>
  <si>
    <t>ad</t>
  </si>
  <si>
    <t>far</t>
  </si>
  <si>
    <t>no_mans_land</t>
  </si>
  <si>
    <t>deuce</t>
  </si>
  <si>
    <t>near</t>
  </si>
  <si>
    <t>down the line</t>
  </si>
  <si>
    <t>Out</t>
  </si>
  <si>
    <t>false</t>
  </si>
  <si>
    <t>12:32:55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</si>
  <si>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</si>
  <si>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</si>
  <si>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</si>
  <si>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</si>
  <si>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</si>
  <si>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</si>
  <si>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</si>
  <si>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</si>
  <si>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</si>
  <si>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</si>
  <si>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</si>
  <si>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</si>
  <si>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</si>
  <si>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12:33:02</t>
  </si>
  <si>
    <t>Player</t>
  </si>
  <si>
    <t>return</t>
  </si>
  <si>
    <t>Forehand</t>
  </si>
  <si>
    <t>Flat</t>
  </si>
  <si>
    <t>service_box</t>
  </si>
  <si>
    <t>deuce_alley</t>
  </si>
  <si>
    <t>near</t>
  </si>
  <si>
    <t>no_mans_land</t>
  </si>
  <si>
    <t>ad</t>
  </si>
  <si>
    <t>far</t>
  </si>
  <si>
    <t>inside in</t>
  </si>
  <si>
    <t>Out</t>
  </si>
  <si>
    <t>false</t>
  </si>
  <si>
    <t>12:33:03</t>
  </si>
  <si>
    <t>Player</t>
  </si>
  <si>
    <t>serve</t>
  </si>
  <si>
    <t>Serve</t>
  </si>
  <si>
    <t>Kick</t>
  </si>
  <si>
    <t>service_box</t>
  </si>
  <si>
    <t>ad</t>
  </si>
  <si>
    <t>far</t>
  </si>
  <si>
    <t>no_mans_land</t>
  </si>
  <si>
    <t>deuce</t>
  </si>
  <si>
    <t>near</t>
  </si>
  <si>
    <t>down the T</t>
  </si>
  <si>
    <t>Out</t>
  </si>
  <si>
    <t>false</t>
  </si>
  <si>
    <t>12:33:23</t>
  </si>
  <si>
    <t>Opponent</t>
  </si>
  <si>
    <t>return</t>
  </si>
  <si>
    <t>Backhand</t>
  </si>
  <si>
    <t>Slice</t>
  </si>
  <si>
    <t>service_box</t>
  </si>
  <si>
    <t>deuce</t>
  </si>
  <si>
    <t>far</t>
  </si>
  <si>
    <t>no_mans_land</t>
  </si>
  <si>
    <t>deuce</t>
  </si>
  <si>
    <t>far</t>
  </si>
  <si>
    <t>inside out</t>
  </si>
  <si>
    <t>Net</t>
  </si>
  <si>
    <t>false</t>
  </si>
  <si>
    <t>12:33:24</t>
  </si>
  <si>
    <t>Opponent</t>
  </si>
  <si>
    <t>serve</t>
  </si>
  <si>
    <t>Serve</t>
  </si>
  <si>
    <t>Slice</t>
  </si>
  <si>
    <t>service_box</t>
  </si>
  <si>
    <t>deuce</t>
  </si>
  <si>
    <t>far</t>
  </si>
  <si>
    <t>out</t>
  </si>
  <si>
    <t>deuce</t>
  </si>
  <si>
    <t>near</t>
  </si>
  <si>
    <t>down the T</t>
  </si>
  <si>
    <t>In</t>
  </si>
  <si>
    <t>false</t>
  </si>
  <si>
    <t>12:33:37</t>
  </si>
  <si>
    <t>Player</t>
  </si>
  <si>
    <t>return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</si>
  <si>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</si>
  <si>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</si>
  <si>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</si>
  <si>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</si>
  <si>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</si>
  <si>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</si>
  <si>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</si>
  <si>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</si>
  <si>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</si>
  <si>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</si>
  <si>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</si>
  <si>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12:33:38</t>
  </si>
  <si>
    <t>Opponent</t>
  </si>
  <si>
    <t>serve_plus_one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</si>
  <si>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</si>
  <si>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</si>
  <si>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</si>
  <si>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</si>
  <si>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</si>
  <si>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</si>
  <si>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</si>
  <si>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</si>
  <si>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</si>
  <si>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</si>
  <si>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</si>
  <si>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12:33:40</t>
  </si>
  <si>
    <t>Player</t>
  </si>
  <si>
    <t>return_plus_one</t>
  </si>
  <si>
    <t>Forehand</t>
  </si>
  <si>
    <t>Topspin</t>
  </si>
  <si>
    <t>service_box</t>
  </si>
  <si>
    <t>deuce</t>
  </si>
  <si>
    <t>far</t>
  </si>
  <si>
    <t>no_mans_land</t>
  </si>
  <si>
    <t>deuce</t>
  </si>
  <si>
    <t>far</t>
  </si>
  <si>
    <t>cross court</t>
  </si>
  <si>
    <t>Net</t>
  </si>
  <si>
    <t>false</t>
  </si>
  <si>
    <t>12:33:41</t>
  </si>
  <si>
    <t>Opponent</t>
  </si>
  <si>
    <t>in_play</t>
  </si>
  <si>
    <t>Backhand</t>
  </si>
  <si>
    <t>Topspin</t>
  </si>
  <si>
    <t>no_mans_land</t>
  </si>
  <si>
    <t>ad</t>
  </si>
  <si>
    <t>far</t>
  </si>
  <si>
    <t>out</t>
  </si>
  <si>
    <t>ad</t>
  </si>
  <si>
    <t>near</t>
  </si>
  <si>
    <t>cross court</t>
  </si>
  <si>
    <t>In</t>
  </si>
  <si>
    <t>false</t>
  </si>
  <si>
    <t>12:33:42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</si>
  <si>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</si>
  <si>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</si>
  <si>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</si>
  <si>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</si>
  <si>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</si>
  <si>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</si>
  <si>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</si>
  <si>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</si>
  <si>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</si>
  <si>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</si>
  <si>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</si>
  <si>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</si>
  <si>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</si>
  <si>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12:33:44</t>
  </si>
  <si>
    <t>Opponent</t>
  </si>
  <si>
    <t>in_play</t>
  </si>
  <si>
    <t>Backhand</t>
  </si>
  <si>
    <t>Topspin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</si>
  <si>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</si>
  <si>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</si>
  <si>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</si>
  <si>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</si>
  <si>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</si>
  <si>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</si>
  <si>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</si>
  <si>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</si>
  <si>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</si>
  <si>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12:33:45</t>
  </si>
  <si>
    <t>Player</t>
  </si>
  <si>
    <t>in_play</t>
  </si>
  <si>
    <t>Backhand</t>
  </si>
  <si>
    <t>Topspin</t>
  </si>
  <si>
    <t>no_mans_land</t>
  </si>
  <si>
    <t>deuce</t>
  </si>
  <si>
    <t>near</t>
  </si>
  <si>
    <t>service_box</t>
  </si>
  <si>
    <t>ad</t>
  </si>
  <si>
    <t>far</t>
  </si>
  <si>
    <t>down the line</t>
  </si>
  <si>
    <t>In</t>
  </si>
  <si>
    <t>false</t>
  </si>
  <si>
    <t>12:33:47</t>
  </si>
  <si>
    <t>Opponent</t>
  </si>
  <si>
    <t>in_play</t>
  </si>
  <si>
    <t>Forehand</t>
  </si>
  <si>
    <t>Topspin</t>
  </si>
  <si>
    <t>no_mans_land</t>
  </si>
  <si>
    <t>ad</t>
  </si>
  <si>
    <t>far</t>
  </si>
  <si>
    <t>out</t>
  </si>
  <si>
    <t>deuce</t>
  </si>
  <si>
    <t>near</t>
  </si>
  <si>
    <t>down the line</t>
  </si>
  <si>
    <t>In</t>
  </si>
  <si>
    <t>false</t>
  </si>
  <si>
    <t>12:33:48</t>
  </si>
  <si>
    <t>Player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</si>
  <si>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</si>
  <si>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</si>
  <si>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</si>
  <si>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</si>
  <si>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</si>
  <si>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</si>
  <si>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</si>
  <si>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</si>
  <si>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</si>
  <si>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</si>
  <si>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</si>
  <si>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</si>
  <si>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12:33:49</t>
  </si>
  <si>
    <t>Opponent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</si>
  <si>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</si>
  <si>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</si>
  <si>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</si>
  <si>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</si>
  <si>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</si>
  <si>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</si>
  <si>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</si>
  <si>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</si>
  <si>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</si>
  <si>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</si>
  <si>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</si>
  <si>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</si>
  <si>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12:33:50</t>
  </si>
  <si>
    <t>Player</t>
  </si>
  <si>
    <t>in_play</t>
  </si>
  <si>
    <t>Forehand</t>
  </si>
  <si>
    <t>Topspin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</si>
  <si>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</si>
  <si>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</si>
  <si>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</si>
  <si>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</si>
  <si>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</si>
  <si>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</si>
  <si>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</si>
  <si>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</si>
  <si>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</si>
  <si>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12:33:51</t>
  </si>
  <si>
    <t>Opponent</t>
  </si>
  <si>
    <t>in_play</t>
  </si>
  <si>
    <t>Forehand</t>
  </si>
  <si>
    <t>Topspin</t>
  </si>
  <si>
    <t>service_box</t>
  </si>
  <si>
    <t>deuce</t>
  </si>
  <si>
    <t>far</t>
  </si>
  <si>
    <t>out</t>
  </si>
  <si>
    <t>deuce</t>
  </si>
  <si>
    <t>near</t>
  </si>
  <si>
    <t>cross court</t>
  </si>
  <si>
    <t>false</t>
  </si>
  <si>
    <t>12:33:52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</si>
  <si>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</si>
  <si>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</si>
  <si>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</si>
  <si>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</si>
  <si>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</si>
  <si>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</si>
  <si>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</si>
  <si>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</si>
  <si>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</si>
  <si>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</si>
  <si>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</si>
  <si>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</si>
  <si>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</si>
  <si>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12:34:24</t>
  </si>
  <si>
    <t>Player</t>
  </si>
  <si>
    <t>return</t>
  </si>
  <si>
    <t>Backhand</t>
  </si>
  <si>
    <t>Topspin</t>
  </si>
  <si>
    <t>service_box</t>
  </si>
  <si>
    <t>ad</t>
  </si>
  <si>
    <t>far</t>
  </si>
  <si>
    <t>no_mans_land</t>
  </si>
  <si>
    <t>ad_alley</t>
  </si>
  <si>
    <t>far</t>
  </si>
  <si>
    <t>down the line</t>
  </si>
  <si>
    <t>Net</t>
  </si>
  <si>
    <t>false</t>
  </si>
  <si>
    <t>12:34:24</t>
  </si>
  <si>
    <t>Opponent</t>
  </si>
  <si>
    <t>none</t>
  </si>
  <si>
    <t>Forehand</t>
  </si>
  <si>
    <t>Topspin</t>
  </si>
  <si>
    <t>no_mans_land</t>
  </si>
  <si>
    <t>ad</t>
  </si>
  <si>
    <t>far</t>
  </si>
  <si>
    <t>service_box</t>
  </si>
  <si>
    <t>deuce</t>
  </si>
  <si>
    <t>near</t>
  </si>
  <si>
    <t>down the line</t>
  </si>
  <si>
    <t>In</t>
  </si>
  <si>
    <t>false</t>
  </si>
  <si>
    <t>12:34:32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</si>
  <si>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</si>
  <si>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</si>
  <si>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</si>
  <si>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</si>
  <si>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</si>
  <si>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</si>
  <si>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</si>
  <si>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</si>
  <si>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</si>
  <si>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</si>
  <si>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</si>
  <si>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</si>
  <si>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</si>
  <si>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12:35:10</t>
  </si>
  <si>
    <t>Opponent</t>
  </si>
  <si>
    <t>return</t>
  </si>
  <si>
    <t>Forehand</t>
  </si>
  <si>
    <t>Topspin</t>
  </si>
  <si>
    <t>out</t>
  </si>
  <si>
    <t>deuce</t>
  </si>
  <si>
    <t>far</t>
  </si>
  <si>
    <t>out</t>
  </si>
  <si>
    <t>deuce_alley</t>
  </si>
  <si>
    <t>near</t>
  </si>
  <si>
    <t>down the line</t>
  </si>
  <si>
    <t>Out</t>
  </si>
  <si>
    <t>false</t>
  </si>
  <si>
    <t>12:35:11</t>
  </si>
  <si>
    <t>Player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</si>
  <si>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</si>
  <si>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</si>
  <si>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</si>
  <si>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</si>
  <si>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</si>
  <si>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</si>
  <si>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</si>
  <si>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</si>
  <si>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</si>
  <si>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down the T</t>
  </si>
  <si>
    <t>In</t>
  </si>
  <si>
    <t>false</t>
  </si>
  <si>
    <t>12:35:32</t>
  </si>
  <si>
    <t>Opponent</t>
  </si>
  <si>
    <t>return</t>
  </si>
  <si>
    <t>Forehand</t>
  </si>
  <si>
    <t>Topspin</t>
  </si>
  <si>
    <t>out</t>
  </si>
  <si>
    <t>ad_alley</t>
  </si>
  <si>
    <t>far</t>
  </si>
  <si>
    <t>no_mans_land</t>
  </si>
  <si>
    <t>ad</t>
  </si>
  <si>
    <t>near</t>
  </si>
  <si>
    <t>inside in</t>
  </si>
  <si>
    <t>Out</t>
  </si>
  <si>
    <t>false</t>
  </si>
  <si>
    <t>12:35:33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</si>
  <si>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</si>
  <si>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</si>
  <si>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</si>
  <si>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</si>
  <si>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</si>
  <si>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</si>
  <si>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</si>
  <si>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</si>
  <si>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</si>
  <si>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</si>
  <si>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</si>
  <si>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</si>
  <si>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</si>
  <si>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12:35:54</t>
  </si>
  <si>
    <t>Opponent</t>
  </si>
  <si>
    <t>return</t>
  </si>
  <si>
    <t>Backhand</t>
  </si>
  <si>
    <t>Flat</t>
  </si>
  <si>
    <t>out</t>
  </si>
  <si>
    <t>ad</t>
  </si>
  <si>
    <t>far</t>
  </si>
  <si>
    <t>no_mans_land</t>
  </si>
  <si>
    <t>deuce</t>
  </si>
  <si>
    <t>near</t>
  </si>
  <si>
    <t>inside in</t>
  </si>
  <si>
    <t>Out</t>
  </si>
  <si>
    <t>false</t>
  </si>
  <si>
    <t>12:35:55</t>
  </si>
  <si>
    <t>Player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</si>
  <si>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</si>
  <si>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</si>
  <si>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</si>
  <si>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</si>
  <si>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</si>
  <si>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</si>
  <si>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</si>
  <si>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</si>
  <si>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</si>
  <si>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down the T</t>
  </si>
  <si>
    <t>In</t>
  </si>
  <si>
    <t>false</t>
  </si>
  <si>
    <t>12:36:15</t>
  </si>
  <si>
    <t>Opponent</t>
  </si>
  <si>
    <t>return</t>
  </si>
  <si>
    <t>Forehand</t>
  </si>
  <si>
    <t>Flat</t>
  </si>
  <si>
    <t>service_box</t>
  </si>
  <si>
    <t>deuce</t>
  </si>
  <si>
    <t>far</t>
  </si>
  <si>
    <t>out</t>
  </si>
  <si>
    <t>ad</t>
  </si>
  <si>
    <t>near</t>
  </si>
  <si>
    <t>inside in</t>
  </si>
  <si>
    <t>In</t>
  </si>
  <si>
    <t>false</t>
  </si>
  <si>
    <t>12:36:16</t>
  </si>
  <si>
    <t>Player</t>
  </si>
  <si>
    <t>serve_plus_one</t>
  </si>
  <si>
    <t>Overhead</t>
  </si>
  <si>
    <t>Flat</t>
  </si>
  <si>
    <t>no_mans_land</t>
  </si>
  <si>
    <t>ad</t>
  </si>
  <si>
    <t>near</t>
  </si>
  <si>
    <t>service_box</t>
  </si>
  <si>
    <t>deuce</t>
  </si>
  <si>
    <t>far</t>
  </si>
  <si>
    <t>---</t>
  </si>
  <si>
    <t>In</t>
  </si>
  <si>
    <t>false</t>
  </si>
  <si>
    <t>12:36:17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</si>
  <si>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</si>
  <si>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</si>
  <si>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</si>
  <si>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</si>
  <si>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</si>
  <si>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</si>
  <si>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</si>
  <si>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</si>
  <si>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</si>
  <si>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</si>
  <si>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</si>
  <si>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</si>
  <si>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</si>
  <si>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12:36:44</t>
  </si>
  <si>
    <t>Player</t>
  </si>
  <si>
    <t>none</t>
  </si>
  <si>
    <t>Forehand</t>
  </si>
  <si>
    <t>Topspin</t>
  </si>
  <si>
    <t>no_mans_land</t>
  </si>
  <si>
    <t>ad</t>
  </si>
  <si>
    <t>far</t>
  </si>
  <si>
    <t>service_box</t>
  </si>
  <si>
    <t>deuce</t>
  </si>
  <si>
    <t>near</t>
  </si>
  <si>
    <t>down the line</t>
  </si>
  <si>
    <t>In</t>
  </si>
  <si>
    <t>false</t>
  </si>
  <si>
    <t>12:38:16</t>
  </si>
  <si>
    <t>Opponent</t>
  </si>
  <si>
    <t>none</t>
  </si>
  <si>
    <t>Backhand</t>
  </si>
  <si>
    <t>Topspin</t>
  </si>
  <si>
    <t>no_mans_land</t>
  </si>
  <si>
    <t>ad</t>
  </si>
  <si>
    <t>far</t>
  </si>
  <si>
    <t>service_box</t>
  </si>
  <si>
    <t>ad</t>
  </si>
  <si>
    <t>far</t>
  </si>
  <si>
    <t>cross court</t>
  </si>
  <si>
    <t>Net</t>
  </si>
  <si>
    <t>false</t>
  </si>
  <si>
    <t>12:38:17</t>
  </si>
  <si>
    <t>Opponent</t>
  </si>
  <si>
    <t>serve</t>
  </si>
  <si>
    <t>Serve</t>
  </si>
  <si>
    <t>Slice</t>
  </si>
  <si>
    <t>no_mans_land</t>
  </si>
  <si>
    <t>deuce</t>
  </si>
  <si>
    <t>near</t>
  </si>
  <si>
    <t>service_box</t>
  </si>
  <si>
    <t>deuce</t>
  </si>
  <si>
    <t>far</t>
  </si>
  <si>
    <t>down the T</t>
  </si>
  <si>
    <t>Out</t>
  </si>
  <si>
    <t>false</t>
  </si>
  <si>
    <t>12:38:18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</si>
  <si>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</si>
  <si>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</si>
  <si>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</si>
  <si>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</si>
  <si>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</si>
  <si>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</si>
  <si>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</si>
  <si>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</si>
  <si>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deuce</t>
  </si>
  <si>
    <t>far</t>
  </si>
  <si>
    <t>down the T</t>
  </si>
  <si>
    <t>Out</t>
  </si>
  <si>
    <t>false</t>
  </si>
  <si>
    <t>12:38:32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</si>
  <si>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</si>
  <si>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</si>
  <si>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</si>
  <si>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</si>
  <si>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</si>
  <si>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</si>
  <si>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</si>
  <si>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</si>
  <si>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</si>
  <si>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</si>
  <si>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</si>
  <si>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</si>
  <si>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</si>
  <si>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12:38:45</t>
  </si>
  <si>
    <t>Player</t>
  </si>
  <si>
    <t>return</t>
  </si>
  <si>
    <t>Backhand</t>
  </si>
  <si>
    <t>Flat</t>
  </si>
  <si>
    <t>service_box</t>
  </si>
  <si>
    <t>ad</t>
  </si>
  <si>
    <t>far</t>
  </si>
  <si>
    <t>no_mans_land</t>
  </si>
  <si>
    <t>deuce</t>
  </si>
  <si>
    <t>near</t>
  </si>
  <si>
    <t>inside in</t>
  </si>
  <si>
    <t>In</t>
  </si>
  <si>
    <t>false</t>
  </si>
  <si>
    <t>12:38:46</t>
  </si>
  <si>
    <t>Opponent</t>
  </si>
  <si>
    <t>serve_plus_one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</si>
  <si>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</si>
  <si>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</si>
  <si>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</si>
  <si>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</si>
  <si>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</si>
  <si>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</si>
  <si>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</si>
  <si>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</si>
  <si>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</si>
  <si>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</si>
  <si>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</si>
  <si>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12:38:47</t>
  </si>
  <si>
    <t>Player</t>
  </si>
  <si>
    <t>return_plus_one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</si>
  <si>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</si>
  <si>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</si>
  <si>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</si>
  <si>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</si>
  <si>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</si>
  <si>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</si>
  <si>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</si>
  <si>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</si>
  <si>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</si>
  <si>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</si>
  <si>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</si>
  <si>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12:38:48</t>
  </si>
  <si>
    <t>Opponent</t>
  </si>
  <si>
    <t>in_play</t>
  </si>
  <si>
    <t>Backhand</t>
  </si>
  <si>
    <t>Topspin</t>
  </si>
  <si>
    <t>no_mans_land</t>
  </si>
  <si>
    <t>deuce</t>
  </si>
  <si>
    <t>near</t>
  </si>
  <si>
    <t>out</t>
  </si>
  <si>
    <t>ad</t>
  </si>
  <si>
    <t>far</t>
  </si>
  <si>
    <t>down the line</t>
  </si>
  <si>
    <t>In</t>
  </si>
  <si>
    <t>false</t>
  </si>
  <si>
    <t>12:38:50</t>
  </si>
  <si>
    <t>Player</t>
  </si>
  <si>
    <t>in_play</t>
  </si>
  <si>
    <t>Forehand</t>
  </si>
  <si>
    <t>Topspin</t>
  </si>
  <si>
    <t>service_box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</si>
  <si>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</si>
  <si>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</si>
  <si>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</si>
  <si>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</si>
  <si>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</si>
  <si>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</si>
  <si>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</si>
  <si>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</si>
  <si>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12:38:51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</si>
  <si>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</si>
  <si>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</si>
  <si>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</si>
  <si>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</si>
  <si>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</si>
  <si>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</si>
  <si>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</si>
  <si>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</si>
  <si>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deuce_alley</t>
  </si>
  <si>
    <t>far</t>
  </si>
  <si>
    <t>down the line</t>
  </si>
  <si>
    <t>In</t>
  </si>
  <si>
    <t>false</t>
  </si>
  <si>
    <t>12:38:52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</si>
  <si>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</si>
  <si>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</si>
  <si>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</si>
  <si>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</si>
  <si>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</si>
  <si>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</si>
  <si>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</si>
  <si>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</si>
  <si>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</si>
  <si>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</si>
  <si>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</si>
  <si>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</si>
  <si>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</si>
  <si>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12:38:53</t>
  </si>
  <si>
    <t>Opponent</t>
  </si>
  <si>
    <t>serve</t>
  </si>
  <si>
    <t>Serve</t>
  </si>
  <si>
    <t>Flat</t>
  </si>
  <si>
    <t>service_box</t>
  </si>
  <si>
    <t>deuce</t>
  </si>
  <si>
    <t>near</t>
  </si>
  <si>
    <t>service_box</t>
  </si>
  <si>
    <t>deuce</t>
  </si>
  <si>
    <t>far</t>
  </si>
  <si>
    <t>down the T</t>
  </si>
  <si>
    <t>In</t>
  </si>
  <si>
    <t>false</t>
  </si>
  <si>
    <t>12:39:18</t>
  </si>
  <si>
    <t>Player</t>
  </si>
  <si>
    <t>return</t>
  </si>
  <si>
    <t>Forehand</t>
  </si>
  <si>
    <t>Topspin</t>
  </si>
  <si>
    <t>service_box</t>
  </si>
  <si>
    <t>ad</t>
  </si>
  <si>
    <t>far</t>
  </si>
  <si>
    <t>out</t>
  </si>
  <si>
    <t>deuce</t>
  </si>
  <si>
    <t>near</t>
  </si>
  <si>
    <t>down the line</t>
  </si>
  <si>
    <t>In</t>
  </si>
  <si>
    <t>false</t>
  </si>
  <si>
    <t>12:39:19</t>
  </si>
  <si>
    <t>Opponent</t>
  </si>
  <si>
    <t>serve_plus_one</t>
  </si>
  <si>
    <t>Backhand</t>
  </si>
  <si>
    <t>Topspin</t>
  </si>
  <si>
    <t>no_mans_land</t>
  </si>
  <si>
    <t>ad</t>
  </si>
  <si>
    <t>near</t>
  </si>
  <si>
    <t>service_box</t>
  </si>
  <si>
    <t>ad</t>
  </si>
  <si>
    <t>far</t>
  </si>
  <si>
    <t>cross court</t>
  </si>
  <si>
    <t>In</t>
  </si>
  <si>
    <t>false</t>
  </si>
  <si>
    <t>12:39:21</t>
  </si>
  <si>
    <t>Player</t>
  </si>
  <si>
    <t>return_plus_one</t>
  </si>
  <si>
    <t>Backhand</t>
  </si>
  <si>
    <t>Topspin</t>
  </si>
  <si>
    <t>no_mans_land</t>
  </si>
  <si>
    <t>ad</t>
  </si>
  <si>
    <t>far</t>
  </si>
  <si>
    <t>out</t>
  </si>
  <si>
    <t>ad</t>
  </si>
  <si>
    <t>near</t>
  </si>
  <si>
    <t>cross court</t>
  </si>
  <si>
    <t>In</t>
  </si>
  <si>
    <t>false</t>
  </si>
  <si>
    <t>12:39:22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</si>
  <si>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</si>
  <si>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</si>
  <si>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</si>
  <si>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</si>
  <si>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</si>
  <si>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</si>
  <si>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</si>
  <si>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</si>
  <si>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</si>
  <si>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</si>
  <si>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</si>
  <si>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</si>
  <si>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</si>
  <si>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12:39:23</t>
  </si>
  <si>
    <t>Player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</si>
  <si>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</si>
  <si>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</si>
  <si>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</si>
  <si>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</si>
  <si>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</si>
  <si>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</si>
  <si>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</si>
  <si>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</si>
  <si>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</si>
  <si>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</si>
  <si>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</si>
  <si>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</si>
  <si>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12:39:25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</si>
  <si>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</si>
  <si>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</si>
  <si>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</si>
  <si>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</si>
  <si>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</si>
  <si>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</si>
  <si>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</si>
  <si>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</si>
  <si>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</si>
  <si>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</si>
  <si>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</si>
  <si>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</si>
  <si>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</si>
  <si>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12:39:26</t>
  </si>
  <si>
    <t>Player</t>
  </si>
  <si>
    <t>in_play</t>
  </si>
  <si>
    <t>Backhand</t>
  </si>
  <si>
    <t>Flat</t>
  </si>
  <si>
    <t>service_box</t>
  </si>
  <si>
    <t>ad</t>
  </si>
  <si>
    <t>near</t>
  </si>
  <si>
    <t>out</t>
  </si>
  <si>
    <t>ad</t>
  </si>
  <si>
    <t>near</t>
  </si>
  <si>
    <t>cross court</t>
  </si>
  <si>
    <t>Net</t>
  </si>
  <si>
    <t>false</t>
  </si>
  <si>
    <t>12:39:27</t>
  </si>
  <si>
    <t>Player</t>
  </si>
  <si>
    <t>in_play</t>
  </si>
  <si>
    <t>Backhand</t>
  </si>
  <si>
    <t>Flat</t>
  </si>
  <si>
    <t>service_box</t>
  </si>
  <si>
    <t>deuce</t>
  </si>
  <si>
    <t>far</t>
  </si>
  <si>
    <t>out</t>
  </si>
  <si>
    <t>ad</t>
  </si>
  <si>
    <t>near</t>
  </si>
  <si>
    <t>down the line</t>
  </si>
  <si>
    <t>In</t>
  </si>
  <si>
    <t>false</t>
  </si>
  <si>
    <t>12:39:30</t>
  </si>
  <si>
    <t>Opponent</t>
  </si>
  <si>
    <t>in_play</t>
  </si>
  <si>
    <t>Backhand</t>
  </si>
  <si>
    <t>Topspin</t>
  </si>
  <si>
    <t>service_box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</si>
  <si>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</si>
  <si>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</si>
  <si>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</si>
  <si>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</si>
  <si>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</si>
  <si>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</si>
  <si>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</si>
  <si>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</si>
  <si>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12:39:31</t>
  </si>
  <si>
    <t>Player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</si>
  <si>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</si>
  <si>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</si>
  <si>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</si>
  <si>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</si>
  <si>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</si>
  <si>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</si>
  <si>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</si>
  <si>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</si>
  <si>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near</t>
  </si>
  <si>
    <t>down the line</t>
  </si>
  <si>
    <t>Net</t>
  </si>
  <si>
    <t>false</t>
  </si>
  <si>
    <t>12:39:32</t>
  </si>
  <si>
    <t>Player</t>
  </si>
  <si>
    <t>in_play</t>
  </si>
  <si>
    <t>Forehand</t>
  </si>
  <si>
    <t>Slice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</si>
  <si>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</si>
  <si>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</si>
  <si>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</si>
  <si>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</si>
  <si>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</si>
  <si>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</si>
  <si>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</si>
  <si>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</si>
  <si>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</si>
  <si>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12:39:35</t>
  </si>
  <si>
    <t>Opponent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</si>
  <si>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</si>
  <si>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</si>
  <si>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</si>
  <si>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</si>
  <si>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</si>
  <si>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</si>
  <si>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</si>
  <si>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</si>
  <si>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</si>
  <si>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</si>
  <si>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</si>
  <si>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</si>
  <si>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12:39:36</t>
  </si>
  <si>
    <t>Player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</si>
  <si>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</si>
  <si>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</si>
  <si>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</si>
  <si>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</si>
  <si>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</si>
  <si>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</si>
  <si>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</si>
  <si>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</si>
  <si>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</si>
  <si>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</si>
  <si>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</si>
  <si>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</si>
  <si>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12:39:37</t>
  </si>
  <si>
    <t>Opponent</t>
  </si>
  <si>
    <t>in_play</t>
  </si>
  <si>
    <t>Backhand</t>
  </si>
  <si>
    <t>Topspin</t>
  </si>
  <si>
    <t>service_box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</si>
  <si>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</si>
  <si>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</si>
  <si>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</si>
  <si>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</si>
  <si>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</si>
  <si>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</si>
  <si>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</si>
  <si>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</si>
  <si>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12:39:40</t>
  </si>
  <si>
    <t>Player</t>
  </si>
  <si>
    <t>in_play</t>
  </si>
  <si>
    <t>Backhand</t>
  </si>
  <si>
    <t>Slice</t>
  </si>
  <si>
    <t>no_mans_land</t>
  </si>
  <si>
    <t>deuce</t>
  </si>
  <si>
    <t>far</t>
  </si>
  <si>
    <t>no_mans_land</t>
  </si>
  <si>
    <t>ad_alley</t>
  </si>
  <si>
    <t>near</t>
  </si>
  <si>
    <t>down the line</t>
  </si>
  <si>
    <t>In</t>
  </si>
  <si>
    <t>false</t>
  </si>
  <si>
    <t>12:39:41</t>
  </si>
  <si>
    <t>Opponent</t>
  </si>
  <si>
    <t>in_play</t>
  </si>
  <si>
    <t>FH Volley</t>
  </si>
  <si>
    <t>Flat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</si>
  <si>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</si>
  <si>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</si>
  <si>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</si>
  <si>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</si>
  <si>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</si>
  <si>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</si>
  <si>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</si>
  <si>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</si>
  <si>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</si>
  <si>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12:39:42</t>
  </si>
  <si>
    <t>Player</t>
  </si>
  <si>
    <t>none</t>
  </si>
  <si>
    <t>Forehand</t>
  </si>
  <si>
    <t>Topspin</t>
  </si>
  <si>
    <t>service_box</t>
  </si>
  <si>
    <t>deuce</t>
  </si>
  <si>
    <t>far</t>
  </si>
  <si>
    <t>out</t>
  </si>
  <si>
    <t>ad</t>
  </si>
  <si>
    <t>near</t>
  </si>
  <si>
    <t>inside in</t>
  </si>
  <si>
    <t>In</t>
  </si>
  <si>
    <t>false</t>
  </si>
  <si>
    <t>12:39:59</t>
  </si>
  <si>
    <t>Player</t>
  </si>
  <si>
    <t>none</t>
  </si>
  <si>
    <t>Forehand</t>
  </si>
  <si>
    <t>Topspin</t>
  </si>
  <si>
    <t>service_box</t>
  </si>
  <si>
    <t>deuce</t>
  </si>
  <si>
    <t>far</t>
  </si>
  <si>
    <t>out</t>
  </si>
  <si>
    <t>ad</t>
  </si>
  <si>
    <t>near</t>
  </si>
  <si>
    <t>inside in</t>
  </si>
  <si>
    <t>In</t>
  </si>
  <si>
    <t>false</t>
  </si>
  <si>
    <t>12:40:01</t>
  </si>
  <si>
    <t>Player</t>
  </si>
  <si>
    <t>none</t>
  </si>
  <si>
    <t>Forehand</t>
  </si>
  <si>
    <t>Topspin</t>
  </si>
  <si>
    <t>no_mans_land</t>
  </si>
  <si>
    <t>deuce</t>
  </si>
  <si>
    <t>far</t>
  </si>
  <si>
    <t>out</t>
  </si>
  <si>
    <t>deuce</t>
  </si>
  <si>
    <t>near</t>
  </si>
  <si>
    <t>cross court</t>
  </si>
  <si>
    <t>In</t>
  </si>
  <si>
    <t>false</t>
  </si>
  <si>
    <t>12:40:07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</si>
  <si>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</si>
  <si>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</si>
  <si>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</si>
  <si>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</si>
  <si>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</si>
  <si>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</si>
  <si>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</si>
  <si>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</si>
  <si>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</si>
  <si>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</si>
  <si>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</si>
  <si>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</si>
  <si>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</si>
  <si>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12:40:18</t>
  </si>
  <si>
    <t>Player</t>
  </si>
  <si>
    <t>return</t>
  </si>
  <si>
    <t>Backhand</t>
  </si>
  <si>
    <t>Topspin</t>
  </si>
  <si>
    <t>service_box</t>
  </si>
  <si>
    <t>deuce</t>
  </si>
  <si>
    <t>far</t>
  </si>
  <si>
    <t>no_mans_land</t>
  </si>
  <si>
    <t>deuce</t>
  </si>
  <si>
    <t>near</t>
  </si>
  <si>
    <t>inside out</t>
  </si>
  <si>
    <t>In</t>
  </si>
  <si>
    <t>false</t>
  </si>
  <si>
    <t>12:40:18</t>
  </si>
  <si>
    <t>Opponent</t>
  </si>
  <si>
    <t>serve_plus_one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</si>
  <si>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</si>
  <si>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</si>
  <si>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</si>
  <si>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</si>
  <si>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</si>
  <si>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</si>
  <si>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</si>
  <si>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</si>
  <si>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</si>
  <si>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</si>
  <si>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</si>
  <si>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12:40:20</t>
  </si>
  <si>
    <t>Player</t>
  </si>
  <si>
    <t>return_plus_one</t>
  </si>
  <si>
    <t>Backhand</t>
  </si>
  <si>
    <t>Flat</t>
  </si>
  <si>
    <t>service_box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</si>
  <si>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</si>
  <si>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</si>
  <si>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</si>
  <si>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</si>
  <si>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</si>
  <si>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</si>
  <si>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</si>
  <si>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</si>
  <si>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12:40:21</t>
  </si>
  <si>
    <t>Opponent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</si>
  <si>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</si>
  <si>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</si>
  <si>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</si>
  <si>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</si>
  <si>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</si>
  <si>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</si>
  <si>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</si>
  <si>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</si>
  <si>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</si>
  <si>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</si>
  <si>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</si>
  <si>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</si>
  <si>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12:40:23</t>
  </si>
  <si>
    <t>Player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</si>
  <si>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</si>
  <si>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</si>
  <si>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</si>
  <si>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</si>
  <si>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</si>
  <si>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</si>
  <si>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</si>
  <si>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</si>
  <si>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</si>
  <si>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</si>
  <si>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</si>
  <si>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</si>
  <si>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12:40:24</t>
  </si>
  <si>
    <t>Opponent</t>
  </si>
  <si>
    <t>in_play</t>
  </si>
  <si>
    <t>Backhand</t>
  </si>
  <si>
    <t>Topspin</t>
  </si>
  <si>
    <t>service_box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</si>
  <si>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</si>
  <si>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</si>
  <si>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</si>
  <si>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</si>
  <si>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</si>
  <si>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</si>
  <si>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</si>
  <si>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</si>
  <si>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12:40:25</t>
  </si>
  <si>
    <t>Player</t>
  </si>
  <si>
    <t>in_play</t>
  </si>
  <si>
    <t>Backhand</t>
  </si>
  <si>
    <t>Slice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</si>
  <si>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</si>
  <si>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</si>
  <si>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</si>
  <si>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</si>
  <si>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</si>
  <si>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</si>
  <si>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</si>
  <si>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</si>
  <si>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</si>
  <si>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12:40:26</t>
  </si>
  <si>
    <t>Opponent</t>
  </si>
  <si>
    <t>in_play</t>
  </si>
  <si>
    <t>Forehand</t>
  </si>
  <si>
    <t>Topspin</t>
  </si>
  <si>
    <t>no_mans_land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</si>
  <si>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</si>
  <si>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</si>
  <si>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</si>
  <si>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</si>
  <si>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</si>
  <si>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</si>
  <si>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</si>
  <si>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</si>
  <si>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12:40:28</t>
  </si>
  <si>
    <t>Player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</si>
  <si>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</si>
  <si>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</si>
  <si>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</si>
  <si>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</si>
  <si>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</si>
  <si>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</si>
  <si>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</si>
  <si>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</si>
  <si>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</si>
  <si>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</si>
  <si>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</si>
  <si>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</si>
  <si>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12:40:30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</si>
  <si>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</si>
  <si>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</si>
  <si>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</si>
  <si>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</si>
  <si>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</si>
  <si>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</si>
  <si>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</si>
  <si>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</si>
  <si>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ad_alley</t>
  </si>
  <si>
    <t>far</t>
  </si>
  <si>
    <t>down the line</t>
  </si>
  <si>
    <t>In</t>
  </si>
  <si>
    <t>false</t>
  </si>
  <si>
    <t>12:40:31</t>
  </si>
  <si>
    <t>Player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</si>
  <si>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</si>
  <si>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</si>
  <si>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</si>
  <si>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</si>
  <si>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</si>
  <si>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</si>
  <si>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</si>
  <si>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</si>
  <si>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</si>
  <si>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</si>
  <si>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</si>
  <si>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</si>
  <si>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12:40:32</t>
  </si>
  <si>
    <t>Opponent</t>
  </si>
  <si>
    <t>in_play</t>
  </si>
  <si>
    <t>Forehand</t>
  </si>
  <si>
    <t>Topspin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</si>
  <si>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</si>
  <si>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</si>
  <si>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</si>
  <si>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</si>
  <si>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</si>
  <si>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</si>
  <si>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</si>
  <si>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</si>
  <si>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</si>
  <si>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12:40:34</t>
  </si>
  <si>
    <t>Player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</si>
  <si>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</si>
  <si>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</si>
  <si>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</si>
  <si>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</si>
  <si>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</si>
  <si>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</si>
  <si>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</si>
  <si>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</si>
  <si>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</si>
  <si>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</si>
  <si>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</si>
  <si>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</si>
  <si>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12:40:35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</si>
  <si>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</si>
  <si>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</si>
  <si>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</si>
  <si>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</si>
  <si>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</si>
  <si>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</si>
  <si>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</si>
  <si>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</si>
  <si>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</si>
  <si>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</si>
  <si>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</si>
  <si>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</si>
  <si>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</si>
  <si>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12:40:36</t>
  </si>
  <si>
    <t>Player</t>
  </si>
  <si>
    <t>in_play</t>
  </si>
  <si>
    <t>Forehand</t>
  </si>
  <si>
    <t>Topspin</t>
  </si>
  <si>
    <t>service_box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</si>
  <si>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</si>
  <si>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</si>
  <si>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</si>
  <si>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</si>
  <si>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</si>
  <si>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</si>
  <si>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</si>
  <si>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</si>
  <si>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12:40:38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</si>
  <si>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</si>
  <si>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</si>
  <si>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</si>
  <si>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</si>
  <si>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</si>
  <si>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</si>
  <si>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</si>
  <si>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</si>
  <si>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</si>
  <si>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</si>
  <si>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</si>
  <si>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</si>
  <si>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</si>
  <si>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12:40:39</t>
  </si>
  <si>
    <t>Player</t>
  </si>
  <si>
    <t>in_play</t>
  </si>
  <si>
    <t>Backhand</t>
  </si>
  <si>
    <t>Slice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</si>
  <si>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</si>
  <si>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</si>
  <si>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</si>
  <si>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</si>
  <si>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</si>
  <si>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</si>
  <si>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</si>
  <si>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</si>
  <si>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</si>
  <si>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12:40:40</t>
  </si>
  <si>
    <t>Opponent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</si>
  <si>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</si>
  <si>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</si>
  <si>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</si>
  <si>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</si>
  <si>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</si>
  <si>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</si>
  <si>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</si>
  <si>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</si>
  <si>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</si>
  <si>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</si>
  <si>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</si>
  <si>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</si>
  <si>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12:40:42</t>
  </si>
  <si>
    <t>Player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</si>
  <si>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</si>
  <si>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</si>
  <si>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</si>
  <si>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</si>
  <si>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</si>
  <si>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</si>
  <si>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</si>
  <si>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</si>
  <si>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</si>
  <si>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</si>
  <si>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</si>
  <si>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</si>
  <si>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12:40:43</t>
  </si>
  <si>
    <t>Opponent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</si>
  <si>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</si>
  <si>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</si>
  <si>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</si>
  <si>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</si>
  <si>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</si>
  <si>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</si>
  <si>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</si>
  <si>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</si>
  <si>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</si>
  <si>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</si>
  <si>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</si>
  <si>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</si>
  <si>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12:40:45</t>
  </si>
  <si>
    <t>Player</t>
  </si>
  <si>
    <t>in_play</t>
  </si>
  <si>
    <t>Forehand</t>
  </si>
  <si>
    <t>Topspin</t>
  </si>
  <si>
    <t>service_box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</si>
  <si>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</si>
  <si>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</si>
  <si>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</si>
  <si>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</si>
  <si>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</si>
  <si>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</si>
  <si>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</si>
  <si>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</si>
  <si>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12:40:46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</si>
  <si>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</si>
  <si>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</si>
  <si>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</si>
  <si>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</si>
  <si>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</si>
  <si>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</si>
  <si>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</si>
  <si>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</si>
  <si>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</si>
  <si>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</si>
  <si>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</si>
  <si>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</si>
  <si>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</si>
  <si>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12:40:47</t>
  </si>
  <si>
    <t>Player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</si>
  <si>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</si>
  <si>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</si>
  <si>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</si>
  <si>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</si>
  <si>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</si>
  <si>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</si>
  <si>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</si>
  <si>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</si>
  <si>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</si>
  <si>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</si>
  <si>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</si>
  <si>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</si>
  <si>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12:40:49</t>
  </si>
  <si>
    <t>Opponent</t>
  </si>
  <si>
    <t>in_play</t>
  </si>
  <si>
    <t>Forehand</t>
  </si>
  <si>
    <t>Topspin</t>
  </si>
  <si>
    <t>service_box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</si>
  <si>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</si>
  <si>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</si>
  <si>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</si>
  <si>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</si>
  <si>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</si>
  <si>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</si>
  <si>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</si>
  <si>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</si>
  <si>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12:40:50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</si>
  <si>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</si>
  <si>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</si>
  <si>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</si>
  <si>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</si>
  <si>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</si>
  <si>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</si>
  <si>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</si>
  <si>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</si>
  <si>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</si>
  <si>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</si>
  <si>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</si>
  <si>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</si>
  <si>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</si>
  <si>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12:40:51</t>
  </si>
  <si>
    <t>Opponent</t>
  </si>
  <si>
    <t>in_play</t>
  </si>
  <si>
    <t>Forehand</t>
  </si>
  <si>
    <t>Topspin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</si>
  <si>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</si>
  <si>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</si>
  <si>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</si>
  <si>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</si>
  <si>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</si>
  <si>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</si>
  <si>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</si>
  <si>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</si>
  <si>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</si>
  <si>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12:40:53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</si>
  <si>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</si>
  <si>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</si>
  <si>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</si>
  <si>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</si>
  <si>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</si>
  <si>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</si>
  <si>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</si>
  <si>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</si>
  <si>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deuce_alley</t>
  </si>
  <si>
    <t>near</t>
  </si>
  <si>
    <t>down the line</t>
  </si>
  <si>
    <t>In</t>
  </si>
  <si>
    <t>false</t>
  </si>
  <si>
    <t>12:40:54</t>
  </si>
  <si>
    <t>Opponent</t>
  </si>
  <si>
    <t>in_play</t>
  </si>
  <si>
    <t>Forehand</t>
  </si>
  <si>
    <t>Topspin</t>
  </si>
  <si>
    <t>no_mans_land</t>
  </si>
  <si>
    <t>ad</t>
  </si>
  <si>
    <t>near</t>
  </si>
  <si>
    <t>out</t>
  </si>
  <si>
    <t>deuce_alley</t>
  </si>
  <si>
    <t>far</t>
  </si>
  <si>
    <t>down the line</t>
  </si>
  <si>
    <t>In</t>
  </si>
  <si>
    <t>false</t>
  </si>
  <si>
    <t>12:40:55</t>
  </si>
  <si>
    <t>Player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</si>
  <si>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</si>
  <si>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</si>
  <si>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</si>
  <si>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</si>
  <si>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</si>
  <si>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</si>
  <si>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</si>
  <si>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</si>
  <si>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</si>
  <si>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</si>
  <si>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</si>
  <si>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</si>
  <si>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12:40:56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</si>
  <si>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</si>
  <si>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</si>
  <si>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</si>
  <si>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</si>
  <si>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</si>
  <si>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</si>
  <si>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</si>
  <si>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</si>
  <si>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</si>
  <si>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</si>
  <si>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</si>
  <si>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</si>
  <si>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</si>
  <si>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12:40:57</t>
  </si>
  <si>
    <t>Player</t>
  </si>
  <si>
    <t>in_play</t>
  </si>
  <si>
    <t>Backhand</t>
  </si>
  <si>
    <t>Slice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</si>
  <si>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</si>
  <si>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</si>
  <si>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</si>
  <si>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</si>
  <si>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</si>
  <si>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</si>
  <si>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</si>
  <si>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</si>
  <si>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</si>
  <si>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12:40:59</t>
  </si>
  <si>
    <t>Opponent</t>
  </si>
  <si>
    <t>in_play</t>
  </si>
  <si>
    <t>Forehand</t>
  </si>
  <si>
    <t>Topspin</t>
  </si>
  <si>
    <t>service_box</t>
  </si>
  <si>
    <t>ad_alley</t>
  </si>
  <si>
    <t>near</t>
  </si>
  <si>
    <t>service_box</t>
  </si>
  <si>
    <t>deuce</t>
  </si>
  <si>
    <t>far</t>
  </si>
  <si>
    <t>down the line</t>
  </si>
  <si>
    <t>Out</t>
  </si>
  <si>
    <t>false</t>
  </si>
  <si>
    <t>12:41:01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</si>
  <si>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</si>
  <si>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</si>
  <si>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</si>
  <si>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</si>
  <si>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</si>
  <si>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</si>
  <si>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</si>
  <si>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</si>
  <si>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ad_alley</t>
  </si>
  <si>
    <t>near</t>
  </si>
  <si>
    <t>down the line</t>
  </si>
  <si>
    <t>In</t>
  </si>
  <si>
    <t>false</t>
  </si>
  <si>
    <t>12:41:03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</si>
  <si>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</si>
  <si>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</si>
  <si>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</si>
  <si>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</si>
  <si>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</si>
  <si>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</si>
  <si>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</si>
  <si>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</si>
  <si>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</si>
  <si>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</si>
  <si>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</si>
  <si>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</si>
  <si>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</si>
  <si>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12:41:06</t>
  </si>
  <si>
    <t>Player</t>
  </si>
  <si>
    <t>none</t>
  </si>
  <si>
    <t>Backhand</t>
  </si>
  <si>
    <t>Topspin</t>
  </si>
  <si>
    <t>no_mans_land</t>
  </si>
  <si>
    <t>deuce</t>
  </si>
  <si>
    <t>near</t>
  </si>
  <si>
    <t>no_mans_land</t>
  </si>
  <si>
    <t>ad</t>
  </si>
  <si>
    <t>near</t>
  </si>
  <si>
    <t>down the line</t>
  </si>
  <si>
    <t>Net</t>
  </si>
  <si>
    <t>false</t>
  </si>
  <si>
    <t>12:41:30</t>
  </si>
  <si>
    <t>Player</t>
  </si>
  <si>
    <t>none</t>
  </si>
  <si>
    <t>Backhand</t>
  </si>
  <si>
    <t>Topspin</t>
  </si>
  <si>
    <t>service_box</t>
  </si>
  <si>
    <t>ad</t>
  </si>
  <si>
    <t>far</t>
  </si>
  <si>
    <t>out</t>
  </si>
  <si>
    <t>ad</t>
  </si>
  <si>
    <t>near</t>
  </si>
  <si>
    <t>cross court</t>
  </si>
  <si>
    <t>In</t>
  </si>
  <si>
    <t>false</t>
  </si>
  <si>
    <t>12:41:31</t>
  </si>
  <si>
    <t>Opponent</t>
  </si>
  <si>
    <t>none</t>
  </si>
  <si>
    <t>Forehand</t>
  </si>
  <si>
    <t>Topspin</t>
  </si>
  <si>
    <t>service_box</t>
  </si>
  <si>
    <t>deuce</t>
  </si>
  <si>
    <t>far</t>
  </si>
  <si>
    <t>service_box</t>
  </si>
  <si>
    <t>ad</t>
  </si>
  <si>
    <t>far</t>
  </si>
  <si>
    <t>inside in</t>
  </si>
  <si>
    <t>Net</t>
  </si>
  <si>
    <t>false</t>
  </si>
  <si>
    <t>12:41:33</t>
  </si>
  <si>
    <t>Opponent</t>
  </si>
  <si>
    <t>none</t>
  </si>
  <si>
    <t>Forehand</t>
  </si>
  <si>
    <t>Topspin</t>
  </si>
  <si>
    <t>no_mans_land</t>
  </si>
  <si>
    <t>ad_alley</t>
  </si>
  <si>
    <t>near</t>
  </si>
  <si>
    <t>service_box</t>
  </si>
  <si>
    <t>deuce</t>
  </si>
  <si>
    <t>far</t>
  </si>
  <si>
    <t>down the line</t>
  </si>
  <si>
    <t>Out</t>
  </si>
  <si>
    <t>false</t>
  </si>
  <si>
    <t>12:41:35</t>
  </si>
  <si>
    <t>Player</t>
  </si>
  <si>
    <t>none</t>
  </si>
  <si>
    <t>Forehand</t>
  </si>
  <si>
    <t>Topspin</t>
  </si>
  <si>
    <t>service_box</t>
  </si>
  <si>
    <t>ad</t>
  </si>
  <si>
    <t>near</t>
  </si>
  <si>
    <t>no_mans_land</t>
  </si>
  <si>
    <t>deuce</t>
  </si>
  <si>
    <t>near</t>
  </si>
  <si>
    <t>down the line</t>
  </si>
  <si>
    <t>Net</t>
  </si>
  <si>
    <t>false</t>
  </si>
  <si>
    <t>12:41:41</t>
  </si>
  <si>
    <t>Player</t>
  </si>
  <si>
    <t>none</t>
  </si>
  <si>
    <t>Forehand</t>
  </si>
  <si>
    <t>Topspin</t>
  </si>
  <si>
    <t>no_mans_land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</si>
  <si>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</si>
  <si>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</si>
  <si>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</si>
  <si>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</si>
  <si>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</si>
  <si>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</si>
  <si>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</si>
  <si>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</si>
  <si>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12:41:59</t>
  </si>
  <si>
    <t>Opponent</t>
  </si>
  <si>
    <t>none</t>
  </si>
  <si>
    <t>Backhand</t>
  </si>
  <si>
    <t>Topspin</t>
  </si>
  <si>
    <t>no_mans_land</t>
  </si>
  <si>
    <t>deuce</t>
  </si>
  <si>
    <t>near</t>
  </si>
  <si>
    <t>no_mans_land</t>
  </si>
  <si>
    <t>ad_alley</t>
  </si>
  <si>
    <t>far</t>
  </si>
  <si>
    <t>down the line</t>
  </si>
  <si>
    <t>In</t>
  </si>
  <si>
    <t>false</t>
  </si>
  <si>
    <t>12:42:01</t>
  </si>
  <si>
    <t>Player</t>
  </si>
  <si>
    <t>none</t>
  </si>
  <si>
    <t>Forehand</t>
  </si>
  <si>
    <t>Flat</t>
  </si>
  <si>
    <t>service_box</t>
  </si>
  <si>
    <t>ad</t>
  </si>
  <si>
    <t>near</t>
  </si>
  <si>
    <t>out</t>
  </si>
  <si>
    <t>deuce</t>
  </si>
  <si>
    <t>near</t>
  </si>
  <si>
    <t>down the line</t>
  </si>
  <si>
    <t>Net</t>
  </si>
  <si>
    <t>false</t>
  </si>
  <si>
    <t>12:42:02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</si>
  <si>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</si>
  <si>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</si>
  <si>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</si>
  <si>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</si>
  <si>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</si>
  <si>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</si>
  <si>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</si>
  <si>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</si>
  <si>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</si>
  <si>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</si>
  <si>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</si>
  <si>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</si>
  <si>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</si>
  <si>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12:42:39</t>
  </si>
  <si>
    <t>Player</t>
  </si>
  <si>
    <t>return</t>
  </si>
  <si>
    <t>Forehand</t>
  </si>
  <si>
    <t>Slice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</si>
  <si>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</si>
  <si>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</si>
  <si>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</si>
  <si>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</si>
  <si>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</si>
  <si>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</si>
  <si>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</si>
  <si>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</si>
  <si>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</si>
  <si>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12:42:40</t>
  </si>
  <si>
    <t>Opponent</t>
  </si>
  <si>
    <t>serve_plus_one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</si>
  <si>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</si>
  <si>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</si>
  <si>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</si>
  <si>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</si>
  <si>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</si>
  <si>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</si>
  <si>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</si>
  <si>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</si>
  <si>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</si>
  <si>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</si>
  <si>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</si>
  <si>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12:42:41</t>
  </si>
  <si>
    <t>Player</t>
  </si>
  <si>
    <t>return_plus_one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</si>
  <si>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</si>
  <si>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</si>
  <si>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</si>
  <si>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</si>
  <si>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</si>
  <si>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</si>
  <si>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</si>
  <si>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</si>
  <si>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</si>
  <si>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</si>
  <si>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</si>
  <si>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12:42:43</t>
  </si>
  <si>
    <t>Opponent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</si>
  <si>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</si>
  <si>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</si>
  <si>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</si>
  <si>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</si>
  <si>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</si>
  <si>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</si>
  <si>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</si>
  <si>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</si>
  <si>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</si>
  <si>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</si>
  <si>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</si>
  <si>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</si>
  <si>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12:42:44</t>
  </si>
  <si>
    <t>Player</t>
  </si>
  <si>
    <t>in_play</t>
  </si>
  <si>
    <t>Backhand</t>
  </si>
  <si>
    <t>Slice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</si>
  <si>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</si>
  <si>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</si>
  <si>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</si>
  <si>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</si>
  <si>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</si>
  <si>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</si>
  <si>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</si>
  <si>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</si>
  <si>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</si>
  <si>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12:42:45</t>
  </si>
  <si>
    <t>Opponent</t>
  </si>
  <si>
    <t>in_play</t>
  </si>
  <si>
    <t>Backhand</t>
  </si>
  <si>
    <t>Flat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</si>
  <si>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</si>
  <si>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</si>
  <si>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</si>
  <si>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</si>
  <si>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</si>
  <si>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</si>
  <si>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</si>
  <si>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</si>
  <si>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</si>
  <si>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12:42:47</t>
  </si>
  <si>
    <t>Player</t>
  </si>
  <si>
    <t>in_play</t>
  </si>
  <si>
    <t>Backhand</t>
  </si>
  <si>
    <t>Slice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</si>
  <si>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</si>
  <si>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</si>
  <si>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</si>
  <si>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</si>
  <si>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</si>
  <si>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</si>
  <si>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</si>
  <si>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</si>
  <si>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</si>
  <si>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12:42:48</t>
  </si>
  <si>
    <t>Opponent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</si>
  <si>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</si>
  <si>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</si>
  <si>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</si>
  <si>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</si>
  <si>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</si>
  <si>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</si>
  <si>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</si>
  <si>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</si>
  <si>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</si>
  <si>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</si>
  <si>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</si>
  <si>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</si>
  <si>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12:42:50</t>
  </si>
  <si>
    <t>Player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</si>
  <si>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</si>
  <si>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</si>
  <si>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</si>
  <si>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</si>
  <si>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</si>
  <si>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</si>
  <si>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</si>
  <si>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</si>
  <si>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</si>
  <si>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</si>
  <si>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</si>
  <si>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</si>
  <si>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12:42:51</t>
  </si>
  <si>
    <t>Player</t>
  </si>
  <si>
    <t>serve</t>
  </si>
  <si>
    <t>Serve</t>
  </si>
  <si>
    <t>Flat</t>
  </si>
  <si>
    <t>service_box</t>
  </si>
  <si>
    <t>ad</t>
  </si>
  <si>
    <t>near</t>
  </si>
  <si>
    <t>service_box</t>
  </si>
  <si>
    <t>deuce</t>
  </si>
  <si>
    <t>near</t>
  </si>
  <si>
    <t>out wide</t>
  </si>
  <si>
    <t>Net</t>
  </si>
  <si>
    <t>false</t>
  </si>
  <si>
    <t>12:43:34</t>
  </si>
  <si>
    <t>Player</t>
  </si>
  <si>
    <t>return</t>
  </si>
  <si>
    <t>Backhand</t>
  </si>
  <si>
    <t>Slice</t>
  </si>
  <si>
    <t>no_mans_land</t>
  </si>
  <si>
    <t>ad</t>
  </si>
  <si>
    <t>far</t>
  </si>
  <si>
    <t>no_mans_land</t>
  </si>
  <si>
    <t>ad_alley</t>
  </si>
  <si>
    <t>near</t>
  </si>
  <si>
    <t>down the line</t>
  </si>
  <si>
    <t>In</t>
  </si>
  <si>
    <t>false</t>
  </si>
  <si>
    <t>12:43:35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</si>
  <si>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</si>
  <si>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</si>
  <si>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</si>
  <si>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</si>
  <si>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</si>
  <si>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</si>
  <si>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</si>
  <si>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</si>
  <si>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</si>
  <si>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</si>
  <si>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</si>
  <si>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</si>
  <si>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</si>
  <si>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12:44:06</t>
  </si>
  <si>
    <t>Player</t>
  </si>
  <si>
    <t>return</t>
  </si>
  <si>
    <t>Backhand</t>
  </si>
  <si>
    <t>Topspin</t>
  </si>
  <si>
    <t>no_mans_land</t>
  </si>
  <si>
    <t>ad</t>
  </si>
  <si>
    <t>far</t>
  </si>
  <si>
    <t>no_mans_land</t>
  </si>
  <si>
    <t>deuce</t>
  </si>
  <si>
    <t>near</t>
  </si>
  <si>
    <t>inside in</t>
  </si>
  <si>
    <t>In</t>
  </si>
  <si>
    <t>false</t>
  </si>
  <si>
    <t>12:44:07</t>
  </si>
  <si>
    <t>Player</t>
  </si>
  <si>
    <t>none</t>
  </si>
  <si>
    <t>Forehand</t>
  </si>
  <si>
    <t>Topspin</t>
  </si>
  <si>
    <t>no_mans_land</t>
  </si>
  <si>
    <t>deuce</t>
  </si>
  <si>
    <t>far</t>
  </si>
  <si>
    <t>out</t>
  </si>
  <si>
    <t>deuce</t>
  </si>
  <si>
    <t>near</t>
  </si>
  <si>
    <t>cross court</t>
  </si>
  <si>
    <t>In</t>
  </si>
  <si>
    <t>false</t>
  </si>
  <si>
    <t>12:44:13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</si>
  <si>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</si>
  <si>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</si>
  <si>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</si>
  <si>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</si>
  <si>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</si>
  <si>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</si>
  <si>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</si>
  <si>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</si>
  <si>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</si>
  <si>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</si>
  <si>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</si>
  <si>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</si>
  <si>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</si>
  <si>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12:44:18</t>
  </si>
  <si>
    <t>Player</t>
  </si>
  <si>
    <t>return</t>
  </si>
  <si>
    <t>Backhand</t>
  </si>
  <si>
    <t>Flat</t>
  </si>
  <si>
    <t>service_box</t>
  </si>
  <si>
    <t>deuce</t>
  </si>
  <si>
    <t>near</t>
  </si>
  <si>
    <t>no_mans_land</t>
  </si>
  <si>
    <t>deuce</t>
  </si>
  <si>
    <t>near</t>
  </si>
  <si>
    <t>inside out</t>
  </si>
  <si>
    <t>Net</t>
  </si>
  <si>
    <t>false</t>
  </si>
  <si>
    <t>12:44:19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</si>
  <si>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</si>
  <si>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</si>
  <si>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</si>
  <si>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</si>
  <si>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</si>
  <si>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</si>
  <si>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</si>
  <si>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</si>
  <si>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deuce</t>
  </si>
  <si>
    <t>far</t>
  </si>
  <si>
    <t>out wide</t>
  </si>
  <si>
    <t>Out</t>
  </si>
  <si>
    <t>false</t>
  </si>
  <si>
    <t>12:44:52</t>
  </si>
  <si>
    <t>Player</t>
  </si>
  <si>
    <t>return</t>
  </si>
  <si>
    <t>Backhand</t>
  </si>
  <si>
    <t>Slice</t>
  </si>
  <si>
    <t>service_box</t>
  </si>
  <si>
    <t>ad</t>
  </si>
  <si>
    <t>far</t>
  </si>
  <si>
    <t>no_mans_land</t>
  </si>
  <si>
    <t>ad_alley</t>
  </si>
  <si>
    <t>near</t>
  </si>
  <si>
    <t>down the line</t>
  </si>
  <si>
    <t>In</t>
  </si>
  <si>
    <t>false</t>
  </si>
  <si>
    <t>12:44:53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</si>
  <si>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</si>
  <si>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</si>
  <si>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</si>
  <si>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</si>
  <si>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</si>
  <si>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</si>
  <si>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</si>
  <si>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</si>
  <si>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</si>
  <si>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</si>
  <si>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out wide</t>
  </si>
  <si>
    <t>In</t>
  </si>
  <si>
    <t>false</t>
  </si>
  <si>
    <t>12:45:05</t>
  </si>
  <si>
    <t>Player</t>
  </si>
  <si>
    <t>return</t>
  </si>
  <si>
    <t>Backhand</t>
  </si>
  <si>
    <t>Flat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</si>
  <si>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</si>
  <si>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</si>
  <si>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</si>
  <si>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</si>
  <si>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</si>
  <si>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</si>
  <si>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</si>
  <si>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</si>
  <si>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</si>
  <si>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12:45:06</t>
  </si>
  <si>
    <t>Opponent</t>
  </si>
  <si>
    <t>serve_plus_one</t>
  </si>
  <si>
    <t>Backhand</t>
  </si>
  <si>
    <t>Flat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</si>
  <si>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</si>
  <si>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</si>
  <si>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</si>
  <si>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</si>
  <si>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</si>
  <si>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</si>
  <si>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</si>
  <si>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</si>
  <si>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</si>
  <si>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12:45:07</t>
  </si>
  <si>
    <t>Player</t>
  </si>
  <si>
    <t>return_plus_one</t>
  </si>
  <si>
    <t>Backhand</t>
  </si>
  <si>
    <t>Topspin</t>
  </si>
  <si>
    <t>no_mans_land</t>
  </si>
  <si>
    <t>deuce_alley</t>
  </si>
  <si>
    <t>far</t>
  </si>
  <si>
    <t>no_mans_land</t>
  </si>
  <si>
    <t>ad</t>
  </si>
  <si>
    <t>near</t>
  </si>
  <si>
    <t>down the line</t>
  </si>
  <si>
    <t>Out</t>
  </si>
  <si>
    <t>false</t>
  </si>
  <si>
    <t>12:45:09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</si>
  <si>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</si>
  <si>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</si>
  <si>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</si>
  <si>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</si>
  <si>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</si>
  <si>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</si>
  <si>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</si>
  <si>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</si>
  <si>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</si>
  <si>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</si>
  <si>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</si>
  <si>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</si>
  <si>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</si>
  <si>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12:45:48</t>
  </si>
  <si>
    <t>Opponent</t>
  </si>
  <si>
    <t>return</t>
  </si>
  <si>
    <t>Backhand</t>
  </si>
  <si>
    <t>Topspin</t>
  </si>
  <si>
    <t>no_mans_land</t>
  </si>
  <si>
    <t>deuce</t>
  </si>
  <si>
    <t>near</t>
  </si>
  <si>
    <t>no_mans_land</t>
  </si>
  <si>
    <t>deuce</t>
  </si>
  <si>
    <t>far</t>
  </si>
  <si>
    <t>inside out</t>
  </si>
  <si>
    <t>In</t>
  </si>
  <si>
    <t>false</t>
  </si>
  <si>
    <t>12:45:49</t>
  </si>
  <si>
    <t>Player</t>
  </si>
  <si>
    <t>serve_plus_one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</si>
  <si>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</si>
  <si>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</si>
  <si>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</si>
  <si>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</si>
  <si>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</si>
  <si>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</si>
  <si>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</si>
  <si>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</si>
  <si>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</si>
  <si>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</si>
  <si>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</si>
  <si>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12:45:50</t>
  </si>
  <si>
    <t>Opponent</t>
  </si>
  <si>
    <t>return_plus_one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</si>
  <si>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</si>
  <si>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</si>
  <si>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</si>
  <si>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</si>
  <si>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</si>
  <si>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</si>
  <si>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</si>
  <si>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</si>
  <si>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</si>
  <si>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</si>
  <si>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</si>
  <si>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12:45:52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</si>
  <si>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</si>
  <si>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</si>
  <si>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</si>
  <si>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</si>
  <si>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</si>
  <si>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</si>
  <si>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</si>
  <si>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</si>
  <si>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</si>
  <si>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</si>
  <si>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</si>
  <si>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</si>
  <si>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</si>
  <si>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12:45:53</t>
  </si>
  <si>
    <t>Opponent</t>
  </si>
  <si>
    <t>in_play</t>
  </si>
  <si>
    <t>Backhand</t>
  </si>
  <si>
    <t>Slice</t>
  </si>
  <si>
    <t>no_mans_land</t>
  </si>
  <si>
    <t>deuce</t>
  </si>
  <si>
    <t>near</t>
  </si>
  <si>
    <t>out</t>
  </si>
  <si>
    <t>ad</t>
  </si>
  <si>
    <t>far</t>
  </si>
  <si>
    <t>down the line</t>
  </si>
  <si>
    <t>In</t>
  </si>
  <si>
    <t>false</t>
  </si>
  <si>
    <t>12:45:54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</si>
  <si>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</si>
  <si>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</si>
  <si>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</si>
  <si>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</si>
  <si>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</si>
  <si>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</si>
  <si>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</si>
  <si>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</si>
  <si>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</si>
  <si>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</si>
  <si>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</si>
  <si>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</si>
  <si>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</si>
  <si>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12:45:56</t>
  </si>
  <si>
    <t>Player</t>
  </si>
  <si>
    <t>serve</t>
  </si>
  <si>
    <t>Serve</t>
  </si>
  <si>
    <t>Slice</t>
  </si>
  <si>
    <t>service_box</t>
  </si>
  <si>
    <t>deuce</t>
  </si>
  <si>
    <t>near</t>
  </si>
  <si>
    <t>no_mans_land</t>
  </si>
  <si>
    <t>ad</t>
  </si>
  <si>
    <t>near</t>
  </si>
  <si>
    <t>out wide</t>
  </si>
  <si>
    <t>Net</t>
  </si>
  <si>
    <t>false</t>
  </si>
  <si>
    <t>12:46:20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</si>
  <si>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</si>
  <si>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</si>
  <si>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</si>
  <si>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</si>
  <si>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</si>
  <si>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</si>
  <si>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</si>
  <si>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</si>
  <si>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</si>
  <si>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</si>
  <si>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</si>
  <si>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</si>
  <si>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</si>
  <si>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12:46:36</t>
  </si>
  <si>
    <t>Opponent</t>
  </si>
  <si>
    <t>return</t>
  </si>
  <si>
    <t>Backhand</t>
  </si>
  <si>
    <t>Topspin</t>
  </si>
  <si>
    <t>no_mans_land</t>
  </si>
  <si>
    <t>deuce</t>
  </si>
  <si>
    <t>near</t>
  </si>
  <si>
    <t>out</t>
  </si>
  <si>
    <t>ad</t>
  </si>
  <si>
    <t>far</t>
  </si>
  <si>
    <t>down the line</t>
  </si>
  <si>
    <t>In</t>
  </si>
  <si>
    <t>false</t>
  </si>
  <si>
    <t>12:46:37</t>
  </si>
  <si>
    <t>Player</t>
  </si>
  <si>
    <t>serve_plus_one</t>
  </si>
  <si>
    <t>Forehand</t>
  </si>
  <si>
    <t>Slice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</si>
  <si>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</si>
  <si>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</si>
  <si>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</si>
  <si>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</si>
  <si>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</si>
  <si>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</si>
  <si>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</si>
  <si>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</si>
  <si>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</si>
  <si>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12:46:39</t>
  </si>
  <si>
    <t>Opponent</t>
  </si>
  <si>
    <t>return_plus_one</t>
  </si>
  <si>
    <t>Backhand</t>
  </si>
  <si>
    <t>Slice</t>
  </si>
  <si>
    <t>no_mans_land</t>
  </si>
  <si>
    <t>deuce</t>
  </si>
  <si>
    <t>near</t>
  </si>
  <si>
    <t>no_mans_land</t>
  </si>
  <si>
    <t>ad_alley</t>
  </si>
  <si>
    <t>far</t>
  </si>
  <si>
    <t>down the line</t>
  </si>
  <si>
    <t>In</t>
  </si>
  <si>
    <t>false</t>
  </si>
  <si>
    <t>12:46:40</t>
  </si>
  <si>
    <t>Player</t>
  </si>
  <si>
    <t>in_play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</si>
  <si>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</si>
  <si>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</si>
  <si>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</si>
  <si>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</si>
  <si>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</si>
  <si>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</si>
  <si>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</si>
  <si>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</si>
  <si>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</si>
  <si>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</si>
  <si>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</si>
  <si>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12:46:42</t>
  </si>
  <si>
    <t>Opponent</t>
  </si>
  <si>
    <t>in_play</t>
  </si>
  <si>
    <t>Backhand</t>
  </si>
  <si>
    <t>Topspin</t>
  </si>
  <si>
    <t>service_box</t>
  </si>
  <si>
    <t>ad</t>
  </si>
  <si>
    <t>near</t>
  </si>
  <si>
    <t>out</t>
  </si>
  <si>
    <t>ad</t>
  </si>
  <si>
    <t>far</t>
  </si>
  <si>
    <t>cross court</t>
  </si>
  <si>
    <t>In</t>
  </si>
  <si>
    <t>false</t>
  </si>
  <si>
    <t>12:46:43</t>
  </si>
  <si>
    <t>Player</t>
  </si>
  <si>
    <t>in_play</t>
  </si>
  <si>
    <t>BH Volley</t>
  </si>
  <si>
    <t>Flat</t>
  </si>
  <si>
    <t>no_mans_land</t>
  </si>
  <si>
    <t>deuce</t>
  </si>
  <si>
    <t>far</t>
  </si>
  <si>
    <t>service_box</t>
  </si>
  <si>
    <t>ad</t>
  </si>
  <si>
    <t>near</t>
  </si>
  <si>
    <t>down the line</t>
  </si>
  <si>
    <t>In</t>
  </si>
  <si>
    <t>false</t>
  </si>
  <si>
    <t>12:46:44</t>
  </si>
  <si>
    <t>Opponent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</si>
  <si>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</si>
  <si>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</si>
  <si>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</si>
  <si>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</si>
  <si>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</si>
  <si>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</si>
  <si>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</si>
  <si>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</si>
  <si>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</si>
  <si>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</si>
  <si>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</si>
  <si>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</si>
  <si>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12:46:45</t>
  </si>
  <si>
    <t>Player</t>
  </si>
  <si>
    <t>none</t>
  </si>
  <si>
    <t>Forehand</t>
  </si>
  <si>
    <t>Flat</t>
  </si>
  <si>
    <t>service_box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</si>
  <si>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</si>
  <si>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</si>
  <si>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</si>
  <si>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</si>
  <si>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</si>
  <si>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</si>
  <si>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</si>
  <si>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</si>
  <si>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12:46:57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</si>
  <si>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</si>
  <si>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</si>
  <si>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</si>
  <si>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</si>
  <si>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</si>
  <si>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</si>
  <si>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</si>
  <si>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</si>
  <si>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</si>
  <si>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</si>
  <si>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</si>
  <si>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</si>
  <si>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</si>
  <si>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12:47:17</t>
  </si>
  <si>
    <t>Opponent</t>
  </si>
  <si>
    <t>return</t>
  </si>
  <si>
    <t>Forehand</t>
  </si>
  <si>
    <t>Topspin</t>
  </si>
  <si>
    <t>no_mans_land</t>
  </si>
  <si>
    <t>ad</t>
  </si>
  <si>
    <t>near</t>
  </si>
  <si>
    <t>no_mans_land</t>
  </si>
  <si>
    <t>deuce_alley</t>
  </si>
  <si>
    <t>far</t>
  </si>
  <si>
    <t>down the line</t>
  </si>
  <si>
    <t>In</t>
  </si>
  <si>
    <t>false</t>
  </si>
  <si>
    <t>12:47:18</t>
  </si>
  <si>
    <t>Player</t>
  </si>
  <si>
    <t>serve_plus_one</t>
  </si>
  <si>
    <t>BH Volley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</si>
  <si>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</si>
  <si>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</si>
  <si>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</si>
  <si>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</si>
  <si>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</si>
  <si>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</si>
  <si>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</si>
  <si>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</si>
  <si>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</si>
  <si>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</si>
  <si>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12:47:18</t>
  </si>
  <si>
    <t>Opponent</t>
  </si>
  <si>
    <t>return_plus_one</t>
  </si>
  <si>
    <t>Backhand</t>
  </si>
  <si>
    <t>Topspin</t>
  </si>
  <si>
    <t>no_mans_land</t>
  </si>
  <si>
    <t>deuce_alley</t>
  </si>
  <si>
    <t>near</t>
  </si>
  <si>
    <t>no_mans_land</t>
  </si>
  <si>
    <t>ad_alley</t>
  </si>
  <si>
    <t>far</t>
  </si>
  <si>
    <t>down the line</t>
  </si>
  <si>
    <t>Out</t>
  </si>
  <si>
    <t>false</t>
  </si>
  <si>
    <t>12:47:20</t>
  </si>
  <si>
    <t>Player</t>
  </si>
  <si>
    <t>serve</t>
  </si>
  <si>
    <t>Serve</t>
  </si>
  <si>
    <t>Flat</t>
  </si>
  <si>
    <t>service_box</t>
  </si>
  <si>
    <t>ad_alley</t>
  </si>
  <si>
    <t>far</t>
  </si>
  <si>
    <t>no_mans_land</t>
  </si>
  <si>
    <t>ad</t>
  </si>
  <si>
    <t>near</t>
  </si>
  <si>
    <t>out wide</t>
  </si>
  <si>
    <t>Out</t>
  </si>
  <si>
    <t>false</t>
  </si>
  <si>
    <t>12:47:54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</si>
  <si>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</si>
  <si>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</si>
  <si>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</si>
  <si>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</si>
  <si>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</si>
  <si>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</si>
  <si>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</si>
  <si>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</si>
  <si>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</si>
  <si>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</si>
  <si>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</si>
  <si>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</si>
  <si>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</si>
  <si>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12:48:22</t>
  </si>
  <si>
    <t>Opponent</t>
  </si>
  <si>
    <t>return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</si>
  <si>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</si>
  <si>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</si>
  <si>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</si>
  <si>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</si>
  <si>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</si>
  <si>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</si>
  <si>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</si>
  <si>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</si>
  <si>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</si>
  <si>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</si>
  <si>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</si>
  <si>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12:48:23</t>
  </si>
  <si>
    <t>Player</t>
  </si>
  <si>
    <t>serve_plus_one</t>
  </si>
  <si>
    <t>Forehand</t>
  </si>
  <si>
    <t>Flat</t>
  </si>
  <si>
    <t>no_mans_land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</si>
  <si>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</si>
  <si>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</si>
  <si>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</si>
  <si>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</si>
  <si>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</si>
  <si>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</si>
  <si>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</si>
  <si>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</si>
  <si>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12:48:25</t>
  </si>
  <si>
    <t>Opponent</t>
  </si>
  <si>
    <t>return_plus_one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</si>
  <si>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</si>
  <si>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</si>
  <si>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</si>
  <si>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</si>
  <si>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</si>
  <si>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</si>
  <si>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</si>
  <si>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</si>
  <si>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</si>
  <si>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</si>
  <si>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</si>
  <si>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12:48:26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</si>
  <si>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</si>
  <si>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</si>
  <si>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</si>
  <si>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</si>
  <si>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</si>
  <si>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</si>
  <si>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</si>
  <si>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</si>
  <si>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</si>
  <si>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</si>
  <si>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</si>
  <si>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</si>
  <si>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</si>
  <si>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12:48:27</t>
  </si>
  <si>
    <t>Opponent</t>
  </si>
  <si>
    <t>in_play</t>
  </si>
  <si>
    <t>Forehand</t>
  </si>
  <si>
    <t>Topspin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</si>
  <si>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</si>
  <si>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</si>
  <si>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</si>
  <si>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</si>
  <si>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</si>
  <si>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</si>
  <si>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</si>
  <si>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</si>
  <si>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</si>
  <si>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12:48:29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</si>
  <si>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</si>
  <si>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</si>
  <si>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</si>
  <si>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</si>
  <si>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</si>
  <si>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</si>
  <si>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</si>
  <si>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</si>
  <si>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</si>
  <si>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</si>
  <si>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</si>
  <si>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</si>
  <si>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</si>
  <si>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12:48:30</t>
  </si>
  <si>
    <t>Opponent</t>
  </si>
  <si>
    <t>in_play</t>
  </si>
  <si>
    <t>Forehand</t>
  </si>
  <si>
    <t>Topspin</t>
  </si>
  <si>
    <t>service_box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</si>
  <si>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</si>
  <si>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</si>
  <si>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</si>
  <si>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</si>
  <si>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</si>
  <si>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</si>
  <si>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</si>
  <si>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</si>
  <si>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12:48:31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</si>
  <si>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</si>
  <si>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</si>
  <si>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</si>
  <si>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</si>
  <si>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</si>
  <si>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</si>
  <si>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</si>
  <si>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</si>
  <si>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</si>
  <si>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</si>
  <si>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</si>
  <si>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</si>
  <si>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</si>
  <si>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12:48:32</t>
  </si>
  <si>
    <t>Opponent</t>
  </si>
  <si>
    <t>in_play</t>
  </si>
  <si>
    <t>Forehand</t>
  </si>
  <si>
    <t>Topspin</t>
  </si>
  <si>
    <t>service_box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</si>
  <si>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</si>
  <si>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</si>
  <si>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</si>
  <si>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</si>
  <si>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</si>
  <si>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</si>
  <si>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</si>
  <si>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</si>
  <si>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12:48:34</t>
  </si>
  <si>
    <t>Player</t>
  </si>
  <si>
    <t>in_play</t>
  </si>
  <si>
    <t>Backhand</t>
  </si>
  <si>
    <t>Flat</t>
  </si>
  <si>
    <t>service_box</t>
  </si>
  <si>
    <t>deuce</t>
  </si>
  <si>
    <t>near</t>
  </si>
  <si>
    <t>no_mans_land</t>
  </si>
  <si>
    <t>ad</t>
  </si>
  <si>
    <t>near</t>
  </si>
  <si>
    <t>down the line</t>
  </si>
  <si>
    <t>Net</t>
  </si>
  <si>
    <t>false</t>
  </si>
  <si>
    <t>12:48:35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</si>
  <si>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</si>
  <si>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</si>
  <si>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</si>
  <si>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</si>
  <si>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</si>
  <si>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</si>
  <si>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</si>
  <si>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</si>
  <si>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</si>
  <si>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</si>
  <si>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</si>
  <si>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</si>
  <si>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</si>
  <si>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12:49:07</t>
  </si>
  <si>
    <t>Opponent</t>
  </si>
  <si>
    <t>return</t>
  </si>
  <si>
    <t>Forehand</t>
  </si>
  <si>
    <t>Topspin</t>
  </si>
  <si>
    <t>no_mans_land</t>
  </si>
  <si>
    <t>deuce_alley</t>
  </si>
  <si>
    <t>near</t>
  </si>
  <si>
    <t>no_mans_land</t>
  </si>
  <si>
    <t>deuce_alley</t>
  </si>
  <si>
    <t>far</t>
  </si>
  <si>
    <t>cross court</t>
  </si>
  <si>
    <t>Out</t>
  </si>
  <si>
    <t>false</t>
  </si>
  <si>
    <t>12:49:07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</si>
  <si>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</si>
  <si>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</si>
  <si>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</si>
  <si>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</si>
  <si>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</si>
  <si>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</si>
  <si>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</si>
  <si>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</si>
  <si>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</si>
  <si>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</si>
  <si>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</si>
  <si>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</si>
  <si>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</si>
  <si>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12:49:39</t>
  </si>
  <si>
    <t>Opponent</t>
  </si>
  <si>
    <t>return</t>
  </si>
  <si>
    <t>Backhand</t>
  </si>
  <si>
    <t>Topspin</t>
  </si>
  <si>
    <t>service_box</t>
  </si>
  <si>
    <t>ad</t>
  </si>
  <si>
    <t>near</t>
  </si>
  <si>
    <t>no_mans_land</t>
  </si>
  <si>
    <t>ad_alley</t>
  </si>
  <si>
    <t>far</t>
  </si>
  <si>
    <t>down the line</t>
  </si>
  <si>
    <t>In</t>
  </si>
  <si>
    <t>false</t>
  </si>
  <si>
    <t>12:49:40</t>
  </si>
  <si>
    <t>Player</t>
  </si>
  <si>
    <t>serve_plus_one</t>
  </si>
  <si>
    <t>Backhand</t>
  </si>
  <si>
    <t>Flat</t>
  </si>
  <si>
    <t>no_mans_land</t>
  </si>
  <si>
    <t>deuce</t>
  </si>
  <si>
    <t>far</t>
  </si>
  <si>
    <t>service_box</t>
  </si>
  <si>
    <t>ad</t>
  </si>
  <si>
    <t>near</t>
  </si>
  <si>
    <t>down the line</t>
  </si>
  <si>
    <t>In</t>
  </si>
  <si>
    <t>false</t>
  </si>
  <si>
    <t>12:49:41</t>
  </si>
  <si>
    <t>Opponent</t>
  </si>
  <si>
    <t>none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</si>
  <si>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</si>
  <si>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</si>
  <si>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</si>
  <si>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</si>
  <si>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</si>
  <si>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</si>
  <si>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</si>
  <si>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</si>
  <si>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</si>
  <si>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</si>
  <si>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</si>
  <si>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12:49:43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</si>
  <si>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</si>
  <si>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</si>
  <si>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</si>
  <si>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</si>
  <si>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</si>
  <si>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</si>
  <si>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</si>
  <si>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</si>
  <si>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</si>
  <si>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</si>
  <si>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</si>
  <si>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</si>
  <si>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</si>
  <si>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12:49:57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</si>
  <si>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</si>
  <si>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</si>
  <si>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</si>
  <si>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</si>
  <si>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</si>
  <si>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</si>
  <si>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</si>
  <si>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</si>
  <si>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</si>
  <si>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</si>
  <si>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</si>
  <si>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</si>
  <si>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</si>
  <si>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12:50:16</t>
  </si>
  <si>
    <t>Opponent</t>
  </si>
  <si>
    <t>return</t>
  </si>
  <si>
    <t>Forehand</t>
  </si>
  <si>
    <t>Topspin</t>
  </si>
  <si>
    <t>no_mans_land</t>
  </si>
  <si>
    <t>deuce_alley</t>
  </si>
  <si>
    <t>near</t>
  </si>
  <si>
    <t>no_mans_land</t>
  </si>
  <si>
    <t>deuce_alley</t>
  </si>
  <si>
    <t>far</t>
  </si>
  <si>
    <t>cross court</t>
  </si>
  <si>
    <t>Out</t>
  </si>
  <si>
    <t>false</t>
  </si>
  <si>
    <t>12:50:17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</si>
  <si>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</si>
  <si>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</si>
  <si>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</si>
  <si>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</si>
  <si>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</si>
  <si>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</si>
  <si>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</si>
  <si>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</si>
  <si>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</si>
  <si>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</si>
  <si>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</si>
  <si>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</si>
  <si>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</si>
  <si>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12:50:47</t>
  </si>
  <si>
    <t>Opponent</t>
  </si>
  <si>
    <t>return</t>
  </si>
  <si>
    <t>Forehand</t>
  </si>
  <si>
    <t>Slice</t>
  </si>
  <si>
    <t>no_mans_land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</si>
  <si>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</si>
  <si>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</si>
  <si>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</si>
  <si>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</si>
  <si>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</si>
  <si>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</si>
  <si>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</si>
  <si>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</si>
  <si>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12:50:48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</si>
  <si>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</si>
  <si>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</si>
  <si>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</si>
  <si>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</si>
  <si>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</si>
  <si>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</si>
  <si>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</si>
  <si>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</si>
  <si>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</si>
  <si>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</si>
  <si>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</si>
  <si>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</si>
  <si>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</si>
  <si>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12:51:00</t>
  </si>
  <si>
    <t>Opponent</t>
  </si>
  <si>
    <t>return</t>
  </si>
  <si>
    <t>Forehand</t>
  </si>
  <si>
    <t>Topspin</t>
  </si>
  <si>
    <t>no_mans_land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</si>
  <si>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</si>
  <si>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</si>
  <si>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</si>
  <si>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</si>
  <si>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</si>
  <si>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</si>
  <si>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</si>
  <si>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</si>
  <si>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12:51:01</t>
  </si>
  <si>
    <t>Player</t>
  </si>
  <si>
    <t>serve_plus_one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</si>
  <si>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</si>
  <si>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</si>
  <si>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</si>
  <si>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</si>
  <si>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</si>
  <si>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</si>
  <si>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</si>
  <si>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</si>
  <si>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</si>
  <si>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</si>
  <si>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</si>
  <si>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12:51:02</t>
  </si>
  <si>
    <t>Opponent</t>
  </si>
  <si>
    <t>return_plus_one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</si>
  <si>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</si>
  <si>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</si>
  <si>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</si>
  <si>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</si>
  <si>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</si>
  <si>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</si>
  <si>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</si>
  <si>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</si>
  <si>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</si>
  <si>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</si>
  <si>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</si>
  <si>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12:51:03</t>
  </si>
  <si>
    <t>Opponent</t>
  </si>
  <si>
    <t>none</t>
  </si>
  <si>
    <t>Backhand</t>
  </si>
  <si>
    <t>Topspin</t>
  </si>
  <si>
    <t>service_box</t>
  </si>
  <si>
    <t>deuce</t>
  </si>
  <si>
    <t>near</t>
  </si>
  <si>
    <t>service_box</t>
  </si>
  <si>
    <t>ad</t>
  </si>
  <si>
    <t>far</t>
  </si>
  <si>
    <t>down the line</t>
  </si>
  <si>
    <t>In</t>
  </si>
  <si>
    <t>false</t>
  </si>
  <si>
    <t>12:52:26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</si>
  <si>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</si>
  <si>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</si>
  <si>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</si>
  <si>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</si>
  <si>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</si>
  <si>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</si>
  <si>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</si>
  <si>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</si>
  <si>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</si>
  <si>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</si>
  <si>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</si>
  <si>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</si>
  <si>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</si>
  <si>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12:53:05</t>
  </si>
  <si>
    <t>Opponent</t>
  </si>
  <si>
    <t>return</t>
  </si>
  <si>
    <t>Backhand</t>
  </si>
  <si>
    <t>Slice</t>
  </si>
  <si>
    <t>service_box</t>
  </si>
  <si>
    <t>ad</t>
  </si>
  <si>
    <t>far</t>
  </si>
  <si>
    <t>out</t>
  </si>
  <si>
    <t>deuce</t>
  </si>
  <si>
    <t>far</t>
  </si>
  <si>
    <t>inside in</t>
  </si>
  <si>
    <t>Net</t>
  </si>
  <si>
    <t>false</t>
  </si>
  <si>
    <t>12:53:06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</si>
  <si>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</si>
  <si>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</si>
  <si>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</si>
  <si>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</si>
  <si>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</si>
  <si>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</si>
  <si>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</si>
  <si>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</si>
  <si>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</si>
  <si>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</si>
  <si>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</si>
  <si>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</si>
  <si>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</si>
  <si>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12:53:23</t>
  </si>
  <si>
    <t>Opponent</t>
  </si>
  <si>
    <t>return</t>
  </si>
  <si>
    <t>Backhand</t>
  </si>
  <si>
    <t>Slice</t>
  </si>
  <si>
    <t>no_mans_land</t>
  </si>
  <si>
    <t>deuce</t>
  </si>
  <si>
    <t>near</t>
  </si>
  <si>
    <t>no_mans_land</t>
  </si>
  <si>
    <t>deuce</t>
  </si>
  <si>
    <t>far</t>
  </si>
  <si>
    <t>inside out</t>
  </si>
  <si>
    <t>In</t>
  </si>
  <si>
    <t>false</t>
  </si>
  <si>
    <t>12:53:24</t>
  </si>
  <si>
    <t>Player</t>
  </si>
  <si>
    <t>serve_plus_one</t>
  </si>
  <si>
    <t>Forehand</t>
  </si>
  <si>
    <t>Flat</t>
  </si>
  <si>
    <t>service_box</t>
  </si>
  <si>
    <t>ad</t>
  </si>
  <si>
    <t>near</t>
  </si>
  <si>
    <t>no_mans_land</t>
  </si>
  <si>
    <t>deuce</t>
  </si>
  <si>
    <t>near</t>
  </si>
  <si>
    <t>down the line</t>
  </si>
  <si>
    <t>Net</t>
  </si>
  <si>
    <t>false</t>
  </si>
  <si>
    <t>12:53:26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</si>
  <si>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</si>
  <si>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</si>
  <si>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</si>
  <si>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</si>
  <si>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</si>
  <si>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</si>
  <si>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</si>
  <si>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</si>
  <si>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</si>
  <si>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</si>
  <si>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</si>
  <si>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</si>
  <si>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</si>
  <si>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12:53:50</t>
  </si>
  <si>
    <t>Opponent</t>
  </si>
  <si>
    <t>return</t>
  </si>
  <si>
    <t>Forehand</t>
  </si>
  <si>
    <t>Topspin</t>
  </si>
  <si>
    <t>service_box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</si>
  <si>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</si>
  <si>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</si>
  <si>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</si>
  <si>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</si>
  <si>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</si>
  <si>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</si>
  <si>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</si>
  <si>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</si>
  <si>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12:53:51</t>
  </si>
  <si>
    <t>Player</t>
  </si>
  <si>
    <t>serve_plus_one</t>
  </si>
  <si>
    <t>Forehand</t>
  </si>
  <si>
    <t>Topspin</t>
  </si>
  <si>
    <t>out</t>
  </si>
  <si>
    <t>deuce</t>
  </si>
  <si>
    <t>far</t>
  </si>
  <si>
    <t>no_mans_land</t>
  </si>
  <si>
    <t>ad</t>
  </si>
  <si>
    <t>near</t>
  </si>
  <si>
    <t>inside in</t>
  </si>
  <si>
    <t>Out</t>
  </si>
  <si>
    <t>false</t>
  </si>
  <si>
    <t>12:53:52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</si>
  <si>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</si>
  <si>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</si>
  <si>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</si>
  <si>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</si>
  <si>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</si>
  <si>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</si>
  <si>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</si>
  <si>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</si>
  <si>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</si>
  <si>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</si>
  <si>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</si>
  <si>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</si>
  <si>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</si>
  <si>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12:54:20</t>
  </si>
  <si>
    <t>Opponent</t>
  </si>
  <si>
    <t>return</t>
  </si>
  <si>
    <t>Backhand</t>
  </si>
  <si>
    <t>Slice</t>
  </si>
  <si>
    <t>service_box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</si>
  <si>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</si>
  <si>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</si>
  <si>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</si>
  <si>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</si>
  <si>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</si>
  <si>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</si>
  <si>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</si>
  <si>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</si>
  <si>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12:54:21</t>
  </si>
  <si>
    <t>Player</t>
  </si>
  <si>
    <t>serve_plus_one</t>
  </si>
  <si>
    <t>Overhead</t>
  </si>
  <si>
    <t>Flat</t>
  </si>
  <si>
    <t>service_box</t>
  </si>
  <si>
    <t>ad</t>
  </si>
  <si>
    <t>far</t>
  </si>
  <si>
    <t>service_box</t>
  </si>
  <si>
    <t>ad</t>
  </si>
  <si>
    <t>near</t>
  </si>
  <si>
    <t>---</t>
  </si>
  <si>
    <t>In</t>
  </si>
  <si>
    <t>false</t>
  </si>
  <si>
    <t>12:54:22</t>
  </si>
  <si>
    <t>Opponent</t>
  </si>
  <si>
    <t>return_plus_one</t>
  </si>
  <si>
    <t>Backhand</t>
  </si>
  <si>
    <t>Topspin</t>
  </si>
  <si>
    <t>no_mans_land</t>
  </si>
  <si>
    <t>deuce</t>
  </si>
  <si>
    <t>near</t>
  </si>
  <si>
    <t>no_mans_land</t>
  </si>
  <si>
    <t>ad_alley</t>
  </si>
  <si>
    <t>far</t>
  </si>
  <si>
    <t>down the line</t>
  </si>
  <si>
    <t>In</t>
  </si>
  <si>
    <t>false</t>
  </si>
  <si>
    <t>12:54:23</t>
  </si>
  <si>
    <t>Opponent</t>
  </si>
  <si>
    <t>none</t>
  </si>
  <si>
    <t>Backhand</t>
  </si>
  <si>
    <t>Topspin</t>
  </si>
  <si>
    <t>no_mans_land</t>
  </si>
  <si>
    <t>ad</t>
  </si>
  <si>
    <t>near</t>
  </si>
  <si>
    <t>service_box</t>
  </si>
  <si>
    <t>ad</t>
  </si>
  <si>
    <t>far</t>
  </si>
  <si>
    <t>cross court</t>
  </si>
  <si>
    <t>In</t>
  </si>
  <si>
    <t>false</t>
  </si>
  <si>
    <t>12:54:43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</si>
  <si>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</si>
  <si>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</si>
  <si>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</si>
  <si>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</si>
  <si>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</si>
  <si>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</si>
  <si>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</si>
  <si>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</si>
  <si>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</si>
  <si>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</si>
  <si>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</si>
  <si>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</si>
  <si>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</si>
  <si>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12:54:51</t>
  </si>
  <si>
    <t>Opponent</t>
  </si>
  <si>
    <t>return</t>
  </si>
  <si>
    <t>Forehand</t>
  </si>
  <si>
    <t>Slice</t>
  </si>
  <si>
    <t>service_box</t>
  </si>
  <si>
    <t>deuce</t>
  </si>
  <si>
    <t>near</t>
  </si>
  <si>
    <t>out</t>
  </si>
  <si>
    <t>ad</t>
  </si>
  <si>
    <t>far</t>
  </si>
  <si>
    <t>inside in</t>
  </si>
  <si>
    <t>In</t>
  </si>
  <si>
    <t>false</t>
  </si>
  <si>
    <t>12:54:52</t>
  </si>
  <si>
    <t>Player</t>
  </si>
  <si>
    <t>serve_plus_one</t>
  </si>
  <si>
    <t>Overhead</t>
  </si>
  <si>
    <t>Flat</t>
  </si>
  <si>
    <t>service_box</t>
  </si>
  <si>
    <t>ad</t>
  </si>
  <si>
    <t>far</t>
  </si>
  <si>
    <t>service_box</t>
  </si>
  <si>
    <t>deuce</t>
  </si>
  <si>
    <t>near</t>
  </si>
  <si>
    <t>---</t>
  </si>
  <si>
    <t>In</t>
  </si>
  <si>
    <t>false</t>
  </si>
  <si>
    <t>12:54:53</t>
  </si>
  <si>
    <t>Opponent</t>
  </si>
  <si>
    <t>return_plus_one</t>
  </si>
  <si>
    <t>Backhand</t>
  </si>
  <si>
    <t>Slice</t>
  </si>
  <si>
    <t>service_box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</si>
  <si>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</si>
  <si>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</si>
  <si>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</si>
  <si>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</si>
  <si>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</si>
  <si>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</si>
  <si>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</si>
  <si>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</si>
  <si>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12:54:54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</si>
  <si>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</si>
  <si>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</si>
  <si>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</si>
  <si>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</si>
  <si>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</si>
  <si>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</si>
  <si>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</si>
  <si>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</si>
  <si>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</si>
  <si>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</si>
  <si>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</si>
  <si>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</si>
  <si>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</si>
  <si>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12:55:24</t>
  </si>
  <si>
    <t>Opponent</t>
  </si>
  <si>
    <t>none</t>
  </si>
  <si>
    <t>Backhand</t>
  </si>
  <si>
    <t>Flat</t>
  </si>
  <si>
    <t>no_mans_land</t>
  </si>
  <si>
    <t>ad</t>
  </si>
  <si>
    <t>near</t>
  </si>
  <si>
    <t>out</t>
  </si>
  <si>
    <t>deuce</t>
  </si>
  <si>
    <t>far</t>
  </si>
  <si>
    <t>inside in</t>
  </si>
  <si>
    <t>In</t>
  </si>
  <si>
    <t>false</t>
  </si>
  <si>
    <t>12:55:25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</si>
  <si>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</si>
  <si>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</si>
  <si>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</si>
  <si>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</si>
  <si>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</si>
  <si>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</si>
  <si>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</si>
  <si>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</si>
  <si>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</si>
  <si>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</si>
  <si>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</si>
  <si>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</si>
  <si>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</si>
  <si>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12:55:48</t>
  </si>
  <si>
    <t>Opponent</t>
  </si>
  <si>
    <t>return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</si>
  <si>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</si>
  <si>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</si>
  <si>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</si>
  <si>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</si>
  <si>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</si>
  <si>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</si>
  <si>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</si>
  <si>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</si>
  <si>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</si>
  <si>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</si>
  <si>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</si>
  <si>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12:55:49</t>
  </si>
  <si>
    <t>Player</t>
  </si>
  <si>
    <t>serve_plus_one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</si>
  <si>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</si>
  <si>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</si>
  <si>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</si>
  <si>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</si>
  <si>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</si>
  <si>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</si>
  <si>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</si>
  <si>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</si>
  <si>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</si>
  <si>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</si>
  <si>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</si>
  <si>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12:55:50</t>
  </si>
  <si>
    <t>Opponent</t>
  </si>
  <si>
    <t>return_plus_one</t>
  </si>
  <si>
    <t>Forehand</t>
  </si>
  <si>
    <t>Topspin</t>
  </si>
  <si>
    <t>no_mans_land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</si>
  <si>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</si>
  <si>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</si>
  <si>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</si>
  <si>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</si>
  <si>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</si>
  <si>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</si>
  <si>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</si>
  <si>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</si>
  <si>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12:55:51</t>
  </si>
  <si>
    <t>Player</t>
  </si>
  <si>
    <t>in_play</t>
  </si>
  <si>
    <t>Backhand</t>
  </si>
  <si>
    <t>Flat</t>
  </si>
  <si>
    <t>no_mans_land</t>
  </si>
  <si>
    <t>deuce</t>
  </si>
  <si>
    <t>far</t>
  </si>
  <si>
    <t>no_mans_land</t>
  </si>
  <si>
    <t>ad_alley</t>
  </si>
  <si>
    <t>near</t>
  </si>
  <si>
    <t>down the line</t>
  </si>
  <si>
    <t>In</t>
  </si>
  <si>
    <t>false</t>
  </si>
  <si>
    <t>12:55:53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</si>
  <si>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</si>
  <si>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</si>
  <si>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</si>
  <si>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</si>
  <si>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</si>
  <si>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</si>
  <si>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</si>
  <si>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</si>
  <si>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</si>
  <si>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</si>
  <si>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</si>
  <si>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</si>
  <si>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</si>
  <si>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12:56:31</t>
  </si>
  <si>
    <t>Player</t>
  </si>
  <si>
    <t>return</t>
  </si>
  <si>
    <t>Forehand</t>
  </si>
  <si>
    <t>Topspin</t>
  </si>
  <si>
    <t>service_box</t>
  </si>
  <si>
    <t>ad</t>
  </si>
  <si>
    <t>far</t>
  </si>
  <si>
    <t>service_box</t>
  </si>
  <si>
    <t>deuce</t>
  </si>
  <si>
    <t>near</t>
  </si>
  <si>
    <t>down the line</t>
  </si>
  <si>
    <t>In</t>
  </si>
  <si>
    <t>false</t>
  </si>
  <si>
    <t>12:56:33</t>
  </si>
  <si>
    <t>Opponent</t>
  </si>
  <si>
    <t>serve_plus_one</t>
  </si>
  <si>
    <t>BH Volley</t>
  </si>
  <si>
    <t>Flat</t>
  </si>
  <si>
    <t>out</t>
  </si>
  <si>
    <t>ad</t>
  </si>
  <si>
    <t>far</t>
  </si>
  <si>
    <t>service_box</t>
  </si>
  <si>
    <t>ad</t>
  </si>
  <si>
    <t>far</t>
  </si>
  <si>
    <t>cross court</t>
  </si>
  <si>
    <t>Net</t>
  </si>
  <si>
    <t>false</t>
  </si>
  <si>
    <t>12:56:33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</si>
  <si>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</si>
  <si>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</si>
  <si>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</si>
  <si>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</si>
  <si>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</si>
  <si>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</si>
  <si>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</si>
  <si>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</si>
  <si>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</si>
  <si>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</si>
  <si>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</si>
  <si>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</si>
  <si>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</si>
  <si>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12:57:17</t>
  </si>
  <si>
    <t>Opponent</t>
  </si>
  <si>
    <t>return</t>
  </si>
  <si>
    <t>Backhand</t>
  </si>
  <si>
    <t>Topspin</t>
  </si>
  <si>
    <t>no_mans_land</t>
  </si>
  <si>
    <t>ad</t>
  </si>
  <si>
    <t>near</t>
  </si>
  <si>
    <t>no_mans_land</t>
  </si>
  <si>
    <t>ad_alley</t>
  </si>
  <si>
    <t>far</t>
  </si>
  <si>
    <t>down the line</t>
  </si>
  <si>
    <t>In</t>
  </si>
  <si>
    <t>false</t>
  </si>
  <si>
    <t>12:57:18</t>
  </si>
  <si>
    <t>Player</t>
  </si>
  <si>
    <t>serve_plus_one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</si>
  <si>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</si>
  <si>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</si>
  <si>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</si>
  <si>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</si>
  <si>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</si>
  <si>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</si>
  <si>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</si>
  <si>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</si>
  <si>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</si>
  <si>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</si>
  <si>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</si>
  <si>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12:57:19</t>
  </si>
  <si>
    <t>Opponent</t>
  </si>
  <si>
    <t>return_plus_one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</si>
  <si>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</si>
  <si>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</si>
  <si>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</si>
  <si>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</si>
  <si>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</si>
  <si>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</si>
  <si>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</si>
  <si>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</si>
  <si>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</si>
  <si>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</si>
  <si>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</si>
  <si>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12:57:20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</si>
  <si>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</si>
  <si>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</si>
  <si>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</si>
  <si>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</si>
  <si>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</si>
  <si>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</si>
  <si>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</si>
  <si>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</si>
  <si>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</si>
  <si>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</si>
  <si>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</si>
  <si>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</si>
  <si>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</si>
  <si>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12:57:22</t>
  </si>
  <si>
    <t>Opponent</t>
  </si>
  <si>
    <t>in_play</t>
  </si>
  <si>
    <t>Forehand</t>
  </si>
  <si>
    <t>Topspin</t>
  </si>
  <si>
    <t>service_box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</si>
  <si>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</si>
  <si>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</si>
  <si>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</si>
  <si>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</si>
  <si>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</si>
  <si>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</si>
  <si>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</si>
  <si>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</si>
  <si>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12:57:23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</si>
  <si>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</si>
  <si>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</si>
  <si>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</si>
  <si>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</si>
  <si>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</si>
  <si>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</si>
  <si>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</si>
  <si>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</si>
  <si>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</si>
  <si>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</si>
  <si>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</si>
  <si>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</si>
  <si>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</si>
  <si>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12:57:24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</si>
  <si>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</si>
  <si>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</si>
  <si>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</si>
  <si>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</si>
  <si>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</si>
  <si>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</si>
  <si>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</si>
  <si>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</si>
  <si>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</si>
  <si>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</si>
  <si>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</si>
  <si>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</si>
  <si>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</si>
  <si>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12:57:26</t>
  </si>
  <si>
    <t>Player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</si>
  <si>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</si>
  <si>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</si>
  <si>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</si>
  <si>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</si>
  <si>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</si>
  <si>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</si>
  <si>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</si>
  <si>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</si>
  <si>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</si>
  <si>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</si>
  <si>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</si>
  <si>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</si>
  <si>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12:57:27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</si>
  <si>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</si>
  <si>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</si>
  <si>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</si>
  <si>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</si>
  <si>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</si>
  <si>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</si>
  <si>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</si>
  <si>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</si>
  <si>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</si>
  <si>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</si>
  <si>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</si>
  <si>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</si>
  <si>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</si>
  <si>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12:57:28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</si>
  <si>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</si>
  <si>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</si>
  <si>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</si>
  <si>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</si>
  <si>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</si>
  <si>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</si>
  <si>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</si>
  <si>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</si>
  <si>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</si>
  <si>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</si>
  <si>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</si>
  <si>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</si>
  <si>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</si>
  <si>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12:57:29</t>
  </si>
  <si>
    <t>Opponent</t>
  </si>
  <si>
    <t>in_play</t>
  </si>
  <si>
    <t>Backhand</t>
  </si>
  <si>
    <t>Flat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</si>
  <si>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</si>
  <si>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</si>
  <si>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</si>
  <si>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</si>
  <si>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</si>
  <si>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</si>
  <si>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</si>
  <si>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</si>
  <si>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</si>
  <si>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12:57:31</t>
  </si>
  <si>
    <t>Player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</si>
  <si>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</si>
  <si>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</si>
  <si>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</si>
  <si>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</si>
  <si>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</si>
  <si>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</si>
  <si>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</si>
  <si>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</si>
  <si>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</si>
  <si>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</si>
  <si>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</si>
  <si>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</si>
  <si>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12:57:32</t>
  </si>
  <si>
    <t>Opponent</t>
  </si>
  <si>
    <t>in_play</t>
  </si>
  <si>
    <t>Forehand</t>
  </si>
  <si>
    <t>Topspin</t>
  </si>
  <si>
    <t>service_box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</si>
  <si>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</si>
  <si>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</si>
  <si>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</si>
  <si>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</si>
  <si>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</si>
  <si>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</si>
  <si>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</si>
  <si>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</si>
  <si>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12:57:34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</si>
  <si>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</si>
  <si>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</si>
  <si>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</si>
  <si>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</si>
  <si>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</si>
  <si>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</si>
  <si>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</si>
  <si>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</si>
  <si>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</si>
  <si>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</si>
  <si>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</si>
  <si>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</si>
  <si>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</si>
  <si>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12:57:35</t>
  </si>
  <si>
    <t>Opponent</t>
  </si>
  <si>
    <t>in_play</t>
  </si>
  <si>
    <t>Forehand</t>
  </si>
  <si>
    <t>Flat</t>
  </si>
  <si>
    <t>service_box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</si>
  <si>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</si>
  <si>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</si>
  <si>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</si>
  <si>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</si>
  <si>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</si>
  <si>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</si>
  <si>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</si>
  <si>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</si>
  <si>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12:57:36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</si>
  <si>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</si>
  <si>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</si>
  <si>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</si>
  <si>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</si>
  <si>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</si>
  <si>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</si>
  <si>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</si>
  <si>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</si>
  <si>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</si>
  <si>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</si>
  <si>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</si>
  <si>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</si>
  <si>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</si>
  <si>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12:57:37</t>
  </si>
  <si>
    <t>Opponent</t>
  </si>
  <si>
    <t>in_play</t>
  </si>
  <si>
    <t>Forehand</t>
  </si>
  <si>
    <t>Slice</t>
  </si>
  <si>
    <t>service_box</t>
  </si>
  <si>
    <t>deuce</t>
  </si>
  <si>
    <t>far</t>
  </si>
  <si>
    <t>out</t>
  </si>
  <si>
    <t>deuce</t>
  </si>
  <si>
    <t>far</t>
  </si>
  <si>
    <t>cross court</t>
  </si>
  <si>
    <t>Net</t>
  </si>
  <si>
    <t>false</t>
  </si>
  <si>
    <t>12:57:39</t>
  </si>
  <si>
    <t>Player</t>
  </si>
  <si>
    <t>serve</t>
  </si>
  <si>
    <t>Serve</t>
  </si>
  <si>
    <t>Flat</t>
  </si>
  <si>
    <t>no_mans_land</t>
  </si>
  <si>
    <t>ad</t>
  </si>
  <si>
    <t>near</t>
  </si>
  <si>
    <t>no_mans_land</t>
  </si>
  <si>
    <t>deuce</t>
  </si>
  <si>
    <t>near</t>
  </si>
  <si>
    <t>down the T</t>
  </si>
  <si>
    <t>Net</t>
  </si>
  <si>
    <t>false</t>
  </si>
  <si>
    <t>12:57:58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</si>
  <si>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</si>
  <si>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</si>
  <si>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</si>
  <si>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</si>
  <si>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</si>
  <si>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</si>
  <si>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</si>
  <si>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</si>
  <si>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</si>
  <si>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</si>
  <si>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</si>
  <si>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</si>
  <si>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</si>
  <si>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12:58:10</t>
  </si>
  <si>
    <t>Opponent</t>
  </si>
  <si>
    <t>return</t>
  </si>
  <si>
    <t>Forehand</t>
  </si>
  <si>
    <t>Topspin</t>
  </si>
  <si>
    <t>service_box</t>
  </si>
  <si>
    <t>deuce</t>
  </si>
  <si>
    <t>near</t>
  </si>
  <si>
    <t>out</t>
  </si>
  <si>
    <t>deuce_alley</t>
  </si>
  <si>
    <t>far</t>
  </si>
  <si>
    <t>down the line</t>
  </si>
  <si>
    <t>In</t>
  </si>
  <si>
    <t>false</t>
  </si>
  <si>
    <t>12:58:11</t>
  </si>
  <si>
    <t>Player</t>
  </si>
  <si>
    <t>serve_plus_one</t>
  </si>
  <si>
    <t>Forehand</t>
  </si>
  <si>
    <t>Topspin</t>
  </si>
  <si>
    <t>out</t>
  </si>
  <si>
    <t>ad</t>
  </si>
  <si>
    <t>far</t>
  </si>
  <si>
    <t>no_mans_land</t>
  </si>
  <si>
    <t>deuce</t>
  </si>
  <si>
    <t>near</t>
  </si>
  <si>
    <t>down the line</t>
  </si>
  <si>
    <t>Out</t>
  </si>
  <si>
    <t>false</t>
  </si>
  <si>
    <t>12:58:13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</si>
  <si>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</si>
  <si>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</si>
  <si>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</si>
  <si>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</si>
  <si>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</si>
  <si>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</si>
  <si>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</si>
  <si>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</si>
  <si>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ad</t>
  </si>
  <si>
    <t>far</t>
  </si>
  <si>
    <t>out wide</t>
  </si>
  <si>
    <t>Out</t>
  </si>
  <si>
    <t>false</t>
  </si>
  <si>
    <t>12:58:48</t>
  </si>
  <si>
    <t>Player</t>
  </si>
  <si>
    <t>return</t>
  </si>
  <si>
    <t>Forehand</t>
  </si>
  <si>
    <t>Topspin</t>
  </si>
  <si>
    <t>service_box</t>
  </si>
  <si>
    <t>ad</t>
  </si>
  <si>
    <t>near</t>
  </si>
  <si>
    <t>no_mans_land</t>
  </si>
  <si>
    <t>ad</t>
  </si>
  <si>
    <t>near</t>
  </si>
  <si>
    <t>inside out</t>
  </si>
  <si>
    <t>Net</t>
  </si>
  <si>
    <t>false</t>
  </si>
  <si>
    <t>12:58:49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</si>
  <si>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</si>
  <si>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</si>
  <si>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</si>
  <si>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</si>
  <si>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</si>
  <si>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</si>
  <si>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</si>
  <si>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</si>
  <si>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</si>
  <si>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</si>
  <si>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</si>
  <si>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</si>
  <si>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</si>
  <si>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12:59:13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</si>
  <si>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</si>
  <si>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</si>
  <si>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</si>
  <si>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</si>
  <si>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</si>
  <si>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</si>
  <si>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</si>
  <si>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</si>
  <si>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</si>
  <si>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</si>
  <si>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</si>
  <si>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</si>
  <si>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</si>
  <si>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12:59:47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</si>
  <si>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</si>
  <si>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</si>
  <si>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</si>
  <si>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</si>
  <si>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</si>
  <si>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</si>
  <si>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</si>
  <si>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</si>
  <si>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</si>
  <si>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</si>
  <si>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</si>
  <si>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</si>
  <si>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</si>
  <si>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13:00:20</t>
  </si>
  <si>
    <t>Opponent</t>
  </si>
  <si>
    <t>return</t>
  </si>
  <si>
    <t>Backhand</t>
  </si>
  <si>
    <t>Slice</t>
  </si>
  <si>
    <t>service_box</t>
  </si>
  <si>
    <t>deuce</t>
  </si>
  <si>
    <t>near</t>
  </si>
  <si>
    <t>no_mans_land</t>
  </si>
  <si>
    <t>ad_alley</t>
  </si>
  <si>
    <t>far</t>
  </si>
  <si>
    <t>down the line</t>
  </si>
  <si>
    <t>In</t>
  </si>
  <si>
    <t>false</t>
  </si>
  <si>
    <t>13:00:20</t>
  </si>
  <si>
    <t>Player</t>
  </si>
  <si>
    <t>serve_plus_one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</si>
  <si>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</si>
  <si>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</si>
  <si>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</si>
  <si>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</si>
  <si>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</si>
  <si>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</si>
  <si>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</si>
  <si>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</si>
  <si>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</si>
  <si>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</si>
  <si>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</si>
  <si>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13:00:22</t>
  </si>
  <si>
    <t>Player</t>
  </si>
  <si>
    <t>none</t>
  </si>
  <si>
    <t>Forehand</t>
  </si>
  <si>
    <t>Topspin</t>
  </si>
  <si>
    <t>no_mans_land</t>
  </si>
  <si>
    <t>ad</t>
  </si>
  <si>
    <t>far</t>
  </si>
  <si>
    <t>service_box</t>
  </si>
  <si>
    <t>deuce</t>
  </si>
  <si>
    <t>near</t>
  </si>
  <si>
    <t>down the line</t>
  </si>
  <si>
    <t>In</t>
  </si>
  <si>
    <t>false</t>
  </si>
  <si>
    <t>13:00:35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</si>
  <si>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</si>
  <si>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</si>
  <si>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</si>
  <si>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</si>
  <si>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</si>
  <si>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</si>
  <si>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</si>
  <si>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</si>
  <si>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</si>
  <si>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</si>
  <si>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</si>
  <si>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</si>
  <si>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</si>
  <si>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13:01:08</t>
  </si>
  <si>
    <t>Player</t>
  </si>
  <si>
    <t>return</t>
  </si>
  <si>
    <t>Backhand</t>
  </si>
  <si>
    <t>Slice</t>
  </si>
  <si>
    <t>no_mans_land</t>
  </si>
  <si>
    <t>ad</t>
  </si>
  <si>
    <t>far</t>
  </si>
  <si>
    <t>no_mans_land</t>
  </si>
  <si>
    <t>deuce</t>
  </si>
  <si>
    <t>near</t>
  </si>
  <si>
    <t>inside in</t>
  </si>
  <si>
    <t>In</t>
  </si>
  <si>
    <t>false</t>
  </si>
  <si>
    <t>13:01:09</t>
  </si>
  <si>
    <t>Opponent</t>
  </si>
  <si>
    <t>serve_plus_one</t>
  </si>
  <si>
    <t>Backhand</t>
  </si>
  <si>
    <t>Topspin</t>
  </si>
  <si>
    <t>no_mans_land</t>
  </si>
  <si>
    <t>ad</t>
  </si>
  <si>
    <t>near</t>
  </si>
  <si>
    <t>out</t>
  </si>
  <si>
    <t>ad_alley</t>
  </si>
  <si>
    <t>far</t>
  </si>
  <si>
    <t>down the line</t>
  </si>
  <si>
    <t>In</t>
  </si>
  <si>
    <t>false</t>
  </si>
  <si>
    <t>13:01:11</t>
  </si>
  <si>
    <t>Player</t>
  </si>
  <si>
    <t>return_plus_one</t>
  </si>
  <si>
    <t>Backhand</t>
  </si>
  <si>
    <t>Flat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</si>
  <si>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</si>
  <si>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</si>
  <si>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</si>
  <si>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</si>
  <si>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</si>
  <si>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</si>
  <si>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</si>
  <si>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</si>
  <si>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</si>
  <si>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13:01:13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</si>
  <si>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</si>
  <si>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</si>
  <si>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</si>
  <si>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</si>
  <si>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</si>
  <si>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</si>
  <si>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</si>
  <si>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</si>
  <si>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</si>
  <si>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</si>
  <si>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</si>
  <si>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</si>
  <si>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</si>
  <si>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13:01:14</t>
  </si>
  <si>
    <t>Player</t>
  </si>
  <si>
    <t>in_play</t>
  </si>
  <si>
    <t>Forehand</t>
  </si>
  <si>
    <t>Topspin</t>
  </si>
  <si>
    <t>service_box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</si>
  <si>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</si>
  <si>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</si>
  <si>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</si>
  <si>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</si>
  <si>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</si>
  <si>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</si>
  <si>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</si>
  <si>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</si>
  <si>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13:01:15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</si>
  <si>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</si>
  <si>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</si>
  <si>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</si>
  <si>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</si>
  <si>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</si>
  <si>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</si>
  <si>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</si>
  <si>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</si>
  <si>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</si>
  <si>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</si>
  <si>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</si>
  <si>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</si>
  <si>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</si>
  <si>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13:01:16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</si>
  <si>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</si>
  <si>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</si>
  <si>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</si>
  <si>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</si>
  <si>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</si>
  <si>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</si>
  <si>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</si>
  <si>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</si>
  <si>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</si>
  <si>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</si>
  <si>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</si>
  <si>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</si>
  <si>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</si>
  <si>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13:01:18</t>
  </si>
  <si>
    <t>Opponent</t>
  </si>
  <si>
    <t>in_play</t>
  </si>
  <si>
    <t>Forehand</t>
  </si>
  <si>
    <t>Topspin</t>
  </si>
  <si>
    <t>no_mans_land</t>
  </si>
  <si>
    <t>deuce_alley</t>
  </si>
  <si>
    <t>near</t>
  </si>
  <si>
    <t>out</t>
  </si>
  <si>
    <t>deuce</t>
  </si>
  <si>
    <t>far</t>
  </si>
  <si>
    <t>down the line</t>
  </si>
  <si>
    <t>Out</t>
  </si>
  <si>
    <t>false</t>
  </si>
  <si>
    <t>13:01:19</t>
  </si>
  <si>
    <t>Player</t>
  </si>
  <si>
    <t>in_play</t>
  </si>
  <si>
    <t>Forehand</t>
  </si>
  <si>
    <t>Topspin</t>
  </si>
  <si>
    <t>no_mans_land</t>
  </si>
  <si>
    <t>deuce</t>
  </si>
  <si>
    <t>far</t>
  </si>
  <si>
    <t>out</t>
  </si>
  <si>
    <t>deuce</t>
  </si>
  <si>
    <t>near</t>
  </si>
  <si>
    <t>cross court</t>
  </si>
  <si>
    <t>In</t>
  </si>
  <si>
    <t>false</t>
  </si>
  <si>
    <t>13:01:23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</si>
  <si>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</si>
  <si>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</si>
  <si>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</si>
  <si>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</si>
  <si>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</si>
  <si>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</si>
  <si>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</si>
  <si>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</si>
  <si>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</si>
  <si>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</si>
  <si>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</si>
  <si>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</si>
  <si>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</si>
  <si>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13:01:57</t>
  </si>
  <si>
    <t>Opponent</t>
  </si>
  <si>
    <t>return</t>
  </si>
  <si>
    <t>Forehand</t>
  </si>
  <si>
    <t>Slice</t>
  </si>
  <si>
    <t>out</t>
  </si>
  <si>
    <t>deuce</t>
  </si>
  <si>
    <t>near</t>
  </si>
  <si>
    <t>out</t>
  </si>
  <si>
    <t>ad</t>
  </si>
  <si>
    <t>far</t>
  </si>
  <si>
    <t>inside in</t>
  </si>
  <si>
    <t>Out</t>
  </si>
  <si>
    <t>false</t>
  </si>
  <si>
    <t>13:01:58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</si>
  <si>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</si>
  <si>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</si>
  <si>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</si>
  <si>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</si>
  <si>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</si>
  <si>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</si>
  <si>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</si>
  <si>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</si>
  <si>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</si>
  <si>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</si>
  <si>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</si>
  <si>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</si>
  <si>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</si>
  <si>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13:02:11</t>
  </si>
  <si>
    <t>Opponent</t>
  </si>
  <si>
    <t>return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</si>
  <si>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</si>
  <si>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</si>
  <si>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</si>
  <si>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</si>
  <si>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</si>
  <si>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</si>
  <si>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</si>
  <si>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</si>
  <si>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</si>
  <si>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</si>
  <si>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</si>
  <si>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13:02:12</t>
  </si>
  <si>
    <t>Player</t>
  </si>
  <si>
    <t>serve_plus_one</t>
  </si>
  <si>
    <t>Forehand</t>
  </si>
  <si>
    <t>Flat</t>
  </si>
  <si>
    <t>no_mans_land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</si>
  <si>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</si>
  <si>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</si>
  <si>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</si>
  <si>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</si>
  <si>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</si>
  <si>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</si>
  <si>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</si>
  <si>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</si>
  <si>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13:02:14</t>
  </si>
  <si>
    <t>Opponent</t>
  </si>
  <si>
    <t>return_plus_one</t>
  </si>
  <si>
    <t>Backhand</t>
  </si>
  <si>
    <t>Flat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</si>
  <si>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</si>
  <si>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</si>
  <si>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</si>
  <si>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</si>
  <si>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</si>
  <si>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</si>
  <si>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</si>
  <si>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</si>
  <si>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</si>
  <si>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13:02:15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</si>
  <si>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</si>
  <si>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</si>
  <si>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</si>
  <si>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</si>
  <si>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</si>
  <si>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</si>
  <si>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</si>
  <si>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</si>
  <si>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</si>
  <si>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</si>
  <si>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</si>
  <si>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</si>
  <si>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</si>
  <si>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13:02:16</t>
  </si>
  <si>
    <t>Opponent</t>
  </si>
  <si>
    <t>in_play</t>
  </si>
  <si>
    <t>Forehand</t>
  </si>
  <si>
    <t>Flat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</si>
  <si>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</si>
  <si>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</si>
  <si>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</si>
  <si>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</si>
  <si>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</si>
  <si>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</si>
  <si>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</si>
  <si>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</si>
  <si>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</si>
  <si>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13:02:18</t>
  </si>
  <si>
    <t>Player</t>
  </si>
  <si>
    <t>in_play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</si>
  <si>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</si>
  <si>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</si>
  <si>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</si>
  <si>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</si>
  <si>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</si>
  <si>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</si>
  <si>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</si>
  <si>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</si>
  <si>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</si>
  <si>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</si>
  <si>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</si>
  <si>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13:02:19</t>
  </si>
  <si>
    <t>Opponent</t>
  </si>
  <si>
    <t>in_play</t>
  </si>
  <si>
    <t>Forehand</t>
  </si>
  <si>
    <t>Topspin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</si>
  <si>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</si>
  <si>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</si>
  <si>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</si>
  <si>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</si>
  <si>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</si>
  <si>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</si>
  <si>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</si>
  <si>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</si>
  <si>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</si>
  <si>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13:02:20</t>
  </si>
  <si>
    <t>Player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</si>
  <si>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</si>
  <si>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</si>
  <si>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</si>
  <si>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</si>
  <si>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</si>
  <si>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</si>
  <si>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</si>
  <si>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</si>
  <si>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</si>
  <si>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</si>
  <si>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</si>
  <si>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</si>
  <si>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13:02:22</t>
  </si>
  <si>
    <t>Opponent</t>
  </si>
  <si>
    <t>in_play</t>
  </si>
  <si>
    <t>Backhand</t>
  </si>
  <si>
    <t>Slice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</si>
  <si>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</si>
  <si>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</si>
  <si>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</si>
  <si>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</si>
  <si>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</si>
  <si>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</si>
  <si>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</si>
  <si>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</si>
  <si>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</si>
  <si>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13:02:23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</si>
  <si>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</si>
  <si>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</si>
  <si>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</si>
  <si>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</si>
  <si>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</si>
  <si>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</si>
  <si>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</si>
  <si>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</si>
  <si>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</si>
  <si>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</si>
  <si>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</si>
  <si>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</si>
  <si>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</si>
  <si>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13:02:25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</si>
  <si>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</si>
  <si>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</si>
  <si>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</si>
  <si>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</si>
  <si>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</si>
  <si>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</si>
  <si>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</si>
  <si>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</si>
  <si>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</si>
  <si>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</si>
  <si>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</si>
  <si>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</si>
  <si>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</si>
  <si>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13:02:26</t>
  </si>
  <si>
    <t>Player</t>
  </si>
  <si>
    <t>in_play</t>
  </si>
  <si>
    <t>Backhand</t>
  </si>
  <si>
    <t>Flat</t>
  </si>
  <si>
    <t>no_mans_land</t>
  </si>
  <si>
    <t>ad</t>
  </si>
  <si>
    <t>far</t>
  </si>
  <si>
    <t>no_mans_land</t>
  </si>
  <si>
    <t>ad_alley</t>
  </si>
  <si>
    <t>near</t>
  </si>
  <si>
    <t>down the line</t>
  </si>
  <si>
    <t>In</t>
  </si>
  <si>
    <t>false</t>
  </si>
  <si>
    <t>13:02:27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</si>
  <si>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</si>
  <si>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</si>
  <si>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</si>
  <si>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</si>
  <si>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</si>
  <si>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</si>
  <si>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</si>
  <si>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</si>
  <si>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</si>
  <si>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</si>
  <si>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</si>
  <si>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</si>
  <si>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</si>
  <si>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13:02:28</t>
  </si>
  <si>
    <t>Player</t>
  </si>
  <si>
    <t>in_play</t>
  </si>
  <si>
    <t>Backhand</t>
  </si>
  <si>
    <t>Slice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</si>
  <si>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</si>
  <si>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</si>
  <si>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</si>
  <si>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</si>
  <si>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</si>
  <si>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</si>
  <si>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</si>
  <si>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</si>
  <si>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</si>
  <si>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13:02:30</t>
  </si>
  <si>
    <t>Opponent</t>
  </si>
  <si>
    <t>in_play</t>
  </si>
  <si>
    <t>Backhand</t>
  </si>
  <si>
    <t>Flat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</si>
  <si>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</si>
  <si>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</si>
  <si>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</si>
  <si>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</si>
  <si>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</si>
  <si>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</si>
  <si>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</si>
  <si>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</si>
  <si>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</si>
  <si>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13:02:31</t>
  </si>
  <si>
    <t>Player</t>
  </si>
  <si>
    <t>in_play</t>
  </si>
  <si>
    <t>Backhand</t>
  </si>
  <si>
    <t>Slice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</si>
  <si>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</si>
  <si>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</si>
  <si>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</si>
  <si>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</si>
  <si>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</si>
  <si>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</si>
  <si>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</si>
  <si>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</si>
  <si>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</si>
  <si>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13:02:33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</si>
  <si>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</si>
  <si>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</si>
  <si>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</si>
  <si>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</si>
  <si>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</si>
  <si>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</si>
  <si>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</si>
  <si>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</si>
  <si>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</si>
  <si>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</si>
  <si>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</si>
  <si>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</si>
  <si>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</si>
  <si>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13:02:34</t>
  </si>
  <si>
    <t>Player</t>
  </si>
  <si>
    <t>in_play</t>
  </si>
  <si>
    <t>Backhand</t>
  </si>
  <si>
    <t>Slice</t>
  </si>
  <si>
    <t>service_box</t>
  </si>
  <si>
    <t>ad</t>
  </si>
  <si>
    <t>near</t>
  </si>
  <si>
    <t>no_mans_land</t>
  </si>
  <si>
    <t>ad</t>
  </si>
  <si>
    <t>near</t>
  </si>
  <si>
    <t>cross court</t>
  </si>
  <si>
    <t>Net</t>
  </si>
  <si>
    <t>false</t>
  </si>
  <si>
    <t>13:02:35</t>
  </si>
  <si>
    <t>Opponent</t>
  </si>
  <si>
    <t>in_play</t>
  </si>
  <si>
    <t>Forehand</t>
  </si>
  <si>
    <t>Topspin</t>
  </si>
  <si>
    <t>service_box</t>
  </si>
  <si>
    <t>deuce</t>
  </si>
  <si>
    <t>near</t>
  </si>
  <si>
    <t>service_box</t>
  </si>
  <si>
    <t>deuce</t>
  </si>
  <si>
    <t>far</t>
  </si>
  <si>
    <t>cross court</t>
  </si>
  <si>
    <t>In</t>
  </si>
  <si>
    <t>false</t>
  </si>
  <si>
    <t>13:02:38</t>
  </si>
  <si>
    <t>Opponent</t>
  </si>
  <si>
    <t>none</t>
  </si>
  <si>
    <t>Backhand</t>
  </si>
  <si>
    <t>Topspin</t>
  </si>
  <si>
    <t>no_mans_land</t>
  </si>
  <si>
    <t>ad</t>
  </si>
  <si>
    <t>near</t>
  </si>
  <si>
    <t>service_box</t>
  </si>
  <si>
    <t>ad</t>
  </si>
  <si>
    <t>far</t>
  </si>
  <si>
    <t>cross court</t>
  </si>
  <si>
    <t>In</t>
  </si>
  <si>
    <t>false</t>
  </si>
  <si>
    <t>13:02:55</t>
  </si>
  <si>
    <t>Opponent</t>
  </si>
  <si>
    <t>serve</t>
  </si>
  <si>
    <t>Serve</t>
  </si>
  <si>
    <t>Slice</t>
  </si>
  <si>
    <t>no_mans_land</t>
  </si>
  <si>
    <t>deuce</t>
  </si>
  <si>
    <t>near</t>
  </si>
  <si>
    <t>service_box</t>
  </si>
  <si>
    <t>ad</t>
  </si>
  <si>
    <t>far</t>
  </si>
  <si>
    <t>down the T</t>
  </si>
  <si>
    <t>Out</t>
  </si>
  <si>
    <t>false</t>
  </si>
  <si>
    <t>13:03:06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</si>
  <si>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</si>
  <si>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</si>
  <si>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</si>
  <si>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</si>
  <si>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</si>
  <si>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</si>
  <si>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</si>
  <si>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</si>
  <si>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</si>
  <si>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</si>
  <si>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</si>
  <si>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</si>
  <si>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</si>
  <si>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13:03:16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</si>
  <si>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</si>
  <si>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</si>
  <si>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</si>
  <si>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</si>
  <si>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</si>
  <si>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</si>
  <si>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</si>
  <si>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</si>
  <si>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</si>
  <si>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</si>
  <si>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</si>
  <si>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</si>
  <si>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</si>
  <si>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13:03:30</t>
  </si>
  <si>
    <t>Opponent</t>
  </si>
  <si>
    <t>return</t>
  </si>
  <si>
    <t>Forehand</t>
  </si>
  <si>
    <t>Topspin</t>
  </si>
  <si>
    <t>service_box</t>
  </si>
  <si>
    <t>deuce</t>
  </si>
  <si>
    <t>near</t>
  </si>
  <si>
    <t>no_mans_land</t>
  </si>
  <si>
    <t>deuce_alley</t>
  </si>
  <si>
    <t>far</t>
  </si>
  <si>
    <t>down the line</t>
  </si>
  <si>
    <t>In</t>
  </si>
  <si>
    <t>false</t>
  </si>
  <si>
    <t>13:03:31</t>
  </si>
  <si>
    <t>Player</t>
  </si>
  <si>
    <t>serve_plus_one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</si>
  <si>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</si>
  <si>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</si>
  <si>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</si>
  <si>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</si>
  <si>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</si>
  <si>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</si>
  <si>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</si>
  <si>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</si>
  <si>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</si>
  <si>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</si>
  <si>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</si>
  <si>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13:03:32</t>
  </si>
  <si>
    <t>Opponent</t>
  </si>
  <si>
    <t>return_plus_one</t>
  </si>
  <si>
    <t>Forehand</t>
  </si>
  <si>
    <t>Flat</t>
  </si>
  <si>
    <t>out</t>
  </si>
  <si>
    <t>deuce</t>
  </si>
  <si>
    <t>far</t>
  </si>
  <si>
    <t>out</t>
  </si>
  <si>
    <t>deuce_alley</t>
  </si>
  <si>
    <t>far</t>
  </si>
  <si>
    <t>down the line</t>
  </si>
  <si>
    <t>Net</t>
  </si>
  <si>
    <t>false</t>
  </si>
  <si>
    <t>13:03:34</t>
  </si>
  <si>
    <t>Opponent</t>
  </si>
  <si>
    <t>in_play</t>
  </si>
  <si>
    <t>Forehand</t>
  </si>
  <si>
    <t>Slice</t>
  </si>
  <si>
    <t>service_box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</si>
  <si>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</si>
  <si>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</si>
  <si>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</si>
  <si>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</si>
  <si>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</si>
  <si>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</si>
  <si>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</si>
  <si>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</si>
  <si>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13:03:34</t>
  </si>
  <si>
    <t>Player</t>
  </si>
  <si>
    <t>in_play</t>
  </si>
  <si>
    <t>BH Volley</t>
  </si>
  <si>
    <t>Flat</t>
  </si>
  <si>
    <t>no_mans_land</t>
  </si>
  <si>
    <t>deuce</t>
  </si>
  <si>
    <t>far</t>
  </si>
  <si>
    <t>service_box</t>
  </si>
  <si>
    <t>ad</t>
  </si>
  <si>
    <t>near</t>
  </si>
  <si>
    <t>down the line</t>
  </si>
  <si>
    <t>In</t>
  </si>
  <si>
    <t>false</t>
  </si>
  <si>
    <t>13:03:35</t>
  </si>
  <si>
    <t>Opponent</t>
  </si>
  <si>
    <t>serve</t>
  </si>
  <si>
    <t>Serve</t>
  </si>
  <si>
    <t>Flat</t>
  </si>
  <si>
    <t>service_box</t>
  </si>
  <si>
    <t>deuce</t>
  </si>
  <si>
    <t>far</t>
  </si>
  <si>
    <t>no_mans_land</t>
  </si>
  <si>
    <t>ad</t>
  </si>
  <si>
    <t>far</t>
  </si>
  <si>
    <t>down the T</t>
  </si>
  <si>
    <t>Net</t>
  </si>
  <si>
    <t>false</t>
  </si>
  <si>
    <t>13:04:17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</si>
  <si>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</si>
  <si>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</si>
  <si>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</si>
  <si>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</si>
  <si>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</si>
  <si>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</si>
  <si>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</si>
  <si>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</si>
  <si>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</si>
  <si>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</si>
  <si>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out wide</t>
  </si>
  <si>
    <t>In</t>
  </si>
  <si>
    <t>false</t>
  </si>
  <si>
    <t>13:04:30</t>
  </si>
  <si>
    <t>Player</t>
  </si>
  <si>
    <t>return</t>
  </si>
  <si>
    <t>Backhand</t>
  </si>
  <si>
    <t>Flat</t>
  </si>
  <si>
    <t>no_mans_land</t>
  </si>
  <si>
    <t>ad</t>
  </si>
  <si>
    <t>far</t>
  </si>
  <si>
    <t>no_mans_land</t>
  </si>
  <si>
    <t>ad_alley</t>
  </si>
  <si>
    <t>near</t>
  </si>
  <si>
    <t>down the line</t>
  </si>
  <si>
    <t>In</t>
  </si>
  <si>
    <t>false</t>
  </si>
  <si>
    <t>13:04:31</t>
  </si>
  <si>
    <t>Opponent</t>
  </si>
  <si>
    <t>serve_plus_one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</si>
  <si>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</si>
  <si>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</si>
  <si>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</si>
  <si>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</si>
  <si>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</si>
  <si>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</si>
  <si>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</si>
  <si>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</si>
  <si>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</si>
  <si>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</si>
  <si>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</si>
  <si>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13:04:32</t>
  </si>
  <si>
    <t>Player</t>
  </si>
  <si>
    <t>return_plus_one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</si>
  <si>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</si>
  <si>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</si>
  <si>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</si>
  <si>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</si>
  <si>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</si>
  <si>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</si>
  <si>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</si>
  <si>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</si>
  <si>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</si>
  <si>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</si>
  <si>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</si>
  <si>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13:04:33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</si>
  <si>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</si>
  <si>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</si>
  <si>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</si>
  <si>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</si>
  <si>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</si>
  <si>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</si>
  <si>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</si>
  <si>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</si>
  <si>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</si>
  <si>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</si>
  <si>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</si>
  <si>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</si>
  <si>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</si>
  <si>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13:04:35</t>
  </si>
  <si>
    <t>Player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</si>
  <si>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</si>
  <si>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</si>
  <si>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</si>
  <si>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</si>
  <si>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</si>
  <si>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</si>
  <si>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</si>
  <si>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</si>
  <si>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</si>
  <si>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</si>
  <si>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</si>
  <si>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</si>
  <si>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13:04:36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</si>
  <si>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</si>
  <si>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</si>
  <si>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</si>
  <si>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</si>
  <si>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</si>
  <si>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</si>
  <si>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</si>
  <si>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</si>
  <si>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</si>
  <si>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</si>
  <si>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</si>
  <si>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</si>
  <si>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</si>
  <si>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13:04:37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</si>
  <si>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</si>
  <si>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</si>
  <si>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</si>
  <si>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</si>
  <si>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</si>
  <si>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</si>
  <si>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</si>
  <si>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</si>
  <si>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</si>
  <si>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</si>
  <si>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</si>
  <si>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</si>
  <si>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</si>
  <si>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13:04:38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</si>
  <si>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</si>
  <si>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</si>
  <si>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</si>
  <si>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</si>
  <si>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</si>
  <si>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</si>
  <si>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</si>
  <si>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</si>
  <si>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deuce_alley</t>
  </si>
  <si>
    <t>far</t>
  </si>
  <si>
    <t>down the line</t>
  </si>
  <si>
    <t>In</t>
  </si>
  <si>
    <t>false</t>
  </si>
  <si>
    <t>13:04:40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</si>
  <si>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</si>
  <si>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</si>
  <si>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</si>
  <si>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</si>
  <si>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</si>
  <si>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</si>
  <si>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</si>
  <si>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</si>
  <si>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</si>
  <si>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</si>
  <si>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</si>
  <si>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</si>
  <si>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</si>
  <si>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13:04:41</t>
  </si>
  <si>
    <t>Opponent</t>
  </si>
  <si>
    <t>in_play</t>
  </si>
  <si>
    <t>Backhand</t>
  </si>
  <si>
    <t>Flat</t>
  </si>
  <si>
    <t>service_box</t>
  </si>
  <si>
    <t>ad</t>
  </si>
  <si>
    <t>near</t>
  </si>
  <si>
    <t>out</t>
  </si>
  <si>
    <t>ad</t>
  </si>
  <si>
    <t>far</t>
  </si>
  <si>
    <t>cross court</t>
  </si>
  <si>
    <t>In</t>
  </si>
  <si>
    <t>false</t>
  </si>
  <si>
    <t>13:04:42</t>
  </si>
  <si>
    <t>Player</t>
  </si>
  <si>
    <t>in_play</t>
  </si>
  <si>
    <t>Backhand</t>
  </si>
  <si>
    <t>Slice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</si>
  <si>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</si>
  <si>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</si>
  <si>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</si>
  <si>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</si>
  <si>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</si>
  <si>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</si>
  <si>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</si>
  <si>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</si>
  <si>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</si>
  <si>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13:04:44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</si>
  <si>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</si>
  <si>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</si>
  <si>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</si>
  <si>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</si>
  <si>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</si>
  <si>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</si>
  <si>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</si>
  <si>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</si>
  <si>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</si>
  <si>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</si>
  <si>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</si>
  <si>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</si>
  <si>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</si>
  <si>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13:04:45</t>
  </si>
  <si>
    <t>Player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</si>
  <si>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</si>
  <si>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</si>
  <si>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</si>
  <si>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</si>
  <si>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</si>
  <si>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</si>
  <si>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</si>
  <si>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</si>
  <si>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</si>
  <si>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</si>
  <si>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</si>
  <si>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</si>
  <si>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13:04:47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</si>
  <si>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</si>
  <si>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</si>
  <si>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</si>
  <si>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</si>
  <si>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</si>
  <si>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</si>
  <si>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</si>
  <si>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</si>
  <si>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</si>
  <si>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</si>
  <si>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</si>
  <si>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</si>
  <si>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</si>
  <si>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13:04:48</t>
  </si>
  <si>
    <t>Player</t>
  </si>
  <si>
    <t>in_play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</si>
  <si>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</si>
  <si>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</si>
  <si>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</si>
  <si>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</si>
  <si>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</si>
  <si>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</si>
  <si>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</si>
  <si>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</si>
  <si>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</si>
  <si>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</si>
  <si>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</si>
  <si>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13:04:49</t>
  </si>
  <si>
    <t>Opponent</t>
  </si>
  <si>
    <t>in_play</t>
  </si>
  <si>
    <t>Backhand</t>
  </si>
  <si>
    <t>Topspin</t>
  </si>
  <si>
    <t>service_box</t>
  </si>
  <si>
    <t>ad</t>
  </si>
  <si>
    <t>near</t>
  </si>
  <si>
    <t>out</t>
  </si>
  <si>
    <t>ad</t>
  </si>
  <si>
    <t>far</t>
  </si>
  <si>
    <t>cross court</t>
  </si>
  <si>
    <t>In</t>
  </si>
  <si>
    <t>false</t>
  </si>
  <si>
    <t>13:04:51</t>
  </si>
  <si>
    <t>Player</t>
  </si>
  <si>
    <t>in_play</t>
  </si>
  <si>
    <t>Backhand</t>
  </si>
  <si>
    <t>Slice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</si>
  <si>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</si>
  <si>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</si>
  <si>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</si>
  <si>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</si>
  <si>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</si>
  <si>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</si>
  <si>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</si>
  <si>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</si>
  <si>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</si>
  <si>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13:04:52</t>
  </si>
  <si>
    <t>Opponent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</si>
  <si>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</si>
  <si>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</si>
  <si>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</si>
  <si>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</si>
  <si>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</si>
  <si>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</si>
  <si>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</si>
  <si>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</si>
  <si>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</si>
  <si>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</si>
  <si>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</si>
  <si>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</si>
  <si>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13:04:54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</si>
  <si>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</si>
  <si>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</si>
  <si>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</si>
  <si>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</si>
  <si>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</si>
  <si>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</si>
  <si>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</si>
  <si>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</si>
  <si>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</si>
  <si>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</si>
  <si>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</si>
  <si>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</si>
  <si>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</si>
  <si>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13:04:55</t>
  </si>
  <si>
    <t>Opponent</t>
  </si>
  <si>
    <t>in_play</t>
  </si>
  <si>
    <t>Forehand</t>
  </si>
  <si>
    <t>Topspin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</si>
  <si>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</si>
  <si>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</si>
  <si>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</si>
  <si>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</si>
  <si>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</si>
  <si>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</si>
  <si>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</si>
  <si>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</si>
  <si>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</si>
  <si>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13:04:56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</si>
  <si>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</si>
  <si>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</si>
  <si>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</si>
  <si>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</si>
  <si>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</si>
  <si>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</si>
  <si>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</si>
  <si>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</si>
  <si>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</si>
  <si>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</si>
  <si>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</si>
  <si>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</si>
  <si>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</si>
  <si>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13:04:58</t>
  </si>
  <si>
    <t>Opponent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</si>
  <si>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</si>
  <si>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</si>
  <si>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</si>
  <si>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</si>
  <si>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</si>
  <si>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</si>
  <si>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</si>
  <si>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</si>
  <si>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</si>
  <si>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</si>
  <si>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</si>
  <si>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</si>
  <si>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13:04:59</t>
  </si>
  <si>
    <t>Player</t>
  </si>
  <si>
    <t>in_play</t>
  </si>
  <si>
    <t>Backhand</t>
  </si>
  <si>
    <t>Slice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</si>
  <si>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</si>
  <si>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</si>
  <si>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</si>
  <si>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</si>
  <si>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</si>
  <si>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</si>
  <si>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</si>
  <si>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</si>
  <si>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</si>
  <si>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13:05:00</t>
  </si>
  <si>
    <t>Opponent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</si>
  <si>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</si>
  <si>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</si>
  <si>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</si>
  <si>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</si>
  <si>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</si>
  <si>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</si>
  <si>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</si>
  <si>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</si>
  <si>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</si>
  <si>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</si>
  <si>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</si>
  <si>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</si>
  <si>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13:05:02</t>
  </si>
  <si>
    <t>Player</t>
  </si>
  <si>
    <t>none</t>
  </si>
  <si>
    <t>FH Volley</t>
  </si>
  <si>
    <t>Flat</t>
  </si>
  <si>
    <t>no_mans_land</t>
  </si>
  <si>
    <t>deuce</t>
  </si>
  <si>
    <t>far</t>
  </si>
  <si>
    <t>out</t>
  </si>
  <si>
    <t>deuce</t>
  </si>
  <si>
    <t>near</t>
  </si>
  <si>
    <t>cross court</t>
  </si>
  <si>
    <t>In</t>
  </si>
  <si>
    <t>false</t>
  </si>
  <si>
    <t>13:05:38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</si>
  <si>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</si>
  <si>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</si>
  <si>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</si>
  <si>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</si>
  <si>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</si>
  <si>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</si>
  <si>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</si>
  <si>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</si>
  <si>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</si>
  <si>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</si>
  <si>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</si>
  <si>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</si>
  <si>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</si>
  <si>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13:05:46</t>
  </si>
  <si>
    <t>Player</t>
  </si>
  <si>
    <t>return</t>
  </si>
  <si>
    <t>Forehand</t>
  </si>
  <si>
    <t>Flat</t>
  </si>
  <si>
    <t>service_box</t>
  </si>
  <si>
    <t>ad</t>
  </si>
  <si>
    <t>near</t>
  </si>
  <si>
    <t>no_mans_land</t>
  </si>
  <si>
    <t>deuce_alley</t>
  </si>
  <si>
    <t>near</t>
  </si>
  <si>
    <t>down the line</t>
  </si>
  <si>
    <t>Net</t>
  </si>
  <si>
    <t>false</t>
  </si>
  <si>
    <t>13:05:47</t>
  </si>
  <si>
    <t>Player</t>
  </si>
  <si>
    <t>none</t>
  </si>
  <si>
    <t>Forehand</t>
  </si>
  <si>
    <t>Slice</t>
  </si>
  <si>
    <t>service_box</t>
  </si>
  <si>
    <t>deuce</t>
  </si>
  <si>
    <t>near</t>
  </si>
  <si>
    <t>out</t>
  </si>
  <si>
    <t>deuce</t>
  </si>
  <si>
    <t>near</t>
  </si>
  <si>
    <t>cross court</t>
  </si>
  <si>
    <t>Net</t>
  </si>
  <si>
    <t>false</t>
  </si>
  <si>
    <t>13:06:18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</si>
  <si>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</si>
  <si>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</si>
  <si>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</si>
  <si>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</si>
  <si>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</si>
  <si>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</si>
  <si>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</si>
  <si>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</si>
  <si>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</si>
  <si>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</si>
  <si>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</si>
  <si>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</si>
  <si>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</si>
  <si>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13:09:04</t>
  </si>
  <si>
    <t>Player</t>
  </si>
  <si>
    <t>return</t>
  </si>
  <si>
    <t>Backhand</t>
  </si>
  <si>
    <t>Flat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</si>
  <si>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</si>
  <si>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</si>
  <si>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</si>
  <si>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</si>
  <si>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</si>
  <si>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</si>
  <si>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</si>
  <si>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</si>
  <si>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</si>
  <si>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13:09:05</t>
  </si>
  <si>
    <t>Opponent</t>
  </si>
  <si>
    <t>serve_plus_one</t>
  </si>
  <si>
    <t>Backhand</t>
  </si>
  <si>
    <t>Topspin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</si>
  <si>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</si>
  <si>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</si>
  <si>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</si>
  <si>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</si>
  <si>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</si>
  <si>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</si>
  <si>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</si>
  <si>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</si>
  <si>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</si>
  <si>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13:09:06</t>
  </si>
  <si>
    <t>Player</t>
  </si>
  <si>
    <t>return_plus_one</t>
  </si>
  <si>
    <t>Backhand</t>
  </si>
  <si>
    <t>Topspin</t>
  </si>
  <si>
    <t>service_box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</si>
  <si>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</si>
  <si>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</si>
  <si>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</si>
  <si>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</si>
  <si>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</si>
  <si>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</si>
  <si>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</si>
  <si>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</si>
  <si>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13:09:08</t>
  </si>
  <si>
    <t>Opponent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</si>
  <si>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</si>
  <si>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</si>
  <si>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</si>
  <si>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</si>
  <si>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</si>
  <si>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</si>
  <si>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</si>
  <si>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</si>
  <si>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</si>
  <si>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</si>
  <si>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</si>
  <si>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</si>
  <si>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13:09:09</t>
  </si>
  <si>
    <t>Player</t>
  </si>
  <si>
    <t>in_play</t>
  </si>
  <si>
    <t>Forehand</t>
  </si>
  <si>
    <t>Topspin</t>
  </si>
  <si>
    <t>service_box</t>
  </si>
  <si>
    <t>ad</t>
  </si>
  <si>
    <t>near</t>
  </si>
  <si>
    <t>out</t>
  </si>
  <si>
    <t>deuce_alley</t>
  </si>
  <si>
    <t>far</t>
  </si>
  <si>
    <t>down the line</t>
  </si>
  <si>
    <t>In</t>
  </si>
  <si>
    <t>false</t>
  </si>
  <si>
    <t>13:09:10</t>
  </si>
  <si>
    <t>Opponent</t>
  </si>
  <si>
    <t>in_play</t>
  </si>
  <si>
    <t>Backhand</t>
  </si>
  <si>
    <t>Topspin</t>
  </si>
  <si>
    <t>service_box</t>
  </si>
  <si>
    <t>ad</t>
  </si>
  <si>
    <t>near</t>
  </si>
  <si>
    <t>no_mans_land</t>
  </si>
  <si>
    <t>ad</t>
  </si>
  <si>
    <t>near</t>
  </si>
  <si>
    <t>cross court</t>
  </si>
  <si>
    <t>Net</t>
  </si>
  <si>
    <t>false</t>
  </si>
  <si>
    <t>13:09:11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</si>
  <si>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</si>
  <si>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</si>
  <si>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</si>
  <si>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</si>
  <si>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</si>
  <si>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</si>
  <si>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</si>
  <si>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</si>
  <si>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</si>
  <si>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</si>
  <si>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</si>
  <si>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</si>
  <si>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</si>
  <si>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13:09:34</t>
  </si>
  <si>
    <t>Player</t>
  </si>
  <si>
    <t>return</t>
  </si>
  <si>
    <t>Forehand</t>
  </si>
  <si>
    <t>Flat</t>
  </si>
  <si>
    <t>no_mans_land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</si>
  <si>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</si>
  <si>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</si>
  <si>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</si>
  <si>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</si>
  <si>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</si>
  <si>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</si>
  <si>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</si>
  <si>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</si>
  <si>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13:09:35</t>
  </si>
  <si>
    <t>Opponent</t>
  </si>
  <si>
    <t>serve_plus_one</t>
  </si>
  <si>
    <t>Forehand</t>
  </si>
  <si>
    <t>Topspin</t>
  </si>
  <si>
    <t>no_mans_land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</si>
  <si>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</si>
  <si>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</si>
  <si>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</si>
  <si>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</si>
  <si>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</si>
  <si>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</si>
  <si>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</si>
  <si>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</si>
  <si>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13:09:37</t>
  </si>
  <si>
    <t>Player</t>
  </si>
  <si>
    <t>return_plus_one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</si>
  <si>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</si>
  <si>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</si>
  <si>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</si>
  <si>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</si>
  <si>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</si>
  <si>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</si>
  <si>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</si>
  <si>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</si>
  <si>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</si>
  <si>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</si>
  <si>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</si>
  <si>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13:09:38</t>
  </si>
  <si>
    <t>Opponent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</si>
  <si>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</si>
  <si>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</si>
  <si>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</si>
  <si>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</si>
  <si>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</si>
  <si>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</si>
  <si>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</si>
  <si>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</si>
  <si>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</si>
  <si>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</si>
  <si>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</si>
  <si>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</si>
  <si>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13:09:39</t>
  </si>
  <si>
    <t>Player</t>
  </si>
  <si>
    <t>in_play</t>
  </si>
  <si>
    <t>Forehand</t>
  </si>
  <si>
    <t>Topspin</t>
  </si>
  <si>
    <t>service_box</t>
  </si>
  <si>
    <t>ad</t>
  </si>
  <si>
    <t>near</t>
  </si>
  <si>
    <t>out</t>
  </si>
  <si>
    <t>deuce_alley</t>
  </si>
  <si>
    <t>far</t>
  </si>
  <si>
    <t>down the line</t>
  </si>
  <si>
    <t>In</t>
  </si>
  <si>
    <t>false</t>
  </si>
  <si>
    <t>13:09:41</t>
  </si>
  <si>
    <t>Opponent</t>
  </si>
  <si>
    <t>in_play</t>
  </si>
  <si>
    <t>Overhead</t>
  </si>
  <si>
    <t>Flat</t>
  </si>
  <si>
    <t>service_box</t>
  </si>
  <si>
    <t>ad</t>
  </si>
  <si>
    <t>far</t>
  </si>
  <si>
    <t>service_box</t>
  </si>
  <si>
    <t>ad</t>
  </si>
  <si>
    <t>near</t>
  </si>
  <si>
    <t>---</t>
  </si>
  <si>
    <t>In</t>
  </si>
  <si>
    <t>false</t>
  </si>
  <si>
    <t>13:09:43</t>
  </si>
  <si>
    <t>Player</t>
  </si>
  <si>
    <t>serve</t>
  </si>
  <si>
    <t>Serve</t>
  </si>
  <si>
    <t>Flat</t>
  </si>
  <si>
    <t>service_box</t>
  </si>
  <si>
    <t>deuce</t>
  </si>
  <si>
    <t>far</t>
  </si>
  <si>
    <t>service_box</t>
  </si>
  <si>
    <t>deuce</t>
  </si>
  <si>
    <t>near</t>
  </si>
  <si>
    <t>down the T</t>
  </si>
  <si>
    <t>In</t>
  </si>
  <si>
    <t>false</t>
  </si>
  <si>
    <t>13:09:56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</si>
  <si>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</si>
  <si>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</si>
  <si>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</si>
  <si>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</si>
  <si>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</si>
  <si>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</si>
  <si>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</si>
  <si>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</si>
  <si>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</si>
  <si>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</si>
  <si>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</si>
  <si>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</si>
  <si>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</si>
  <si>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13:10:26</t>
  </si>
  <si>
    <t>Player</t>
  </si>
  <si>
    <t>return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</si>
  <si>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</si>
  <si>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</si>
  <si>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</si>
  <si>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</si>
  <si>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</si>
  <si>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</si>
  <si>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</si>
  <si>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</si>
  <si>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</si>
  <si>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</si>
  <si>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</si>
  <si>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13:10:26</t>
  </si>
  <si>
    <t>Opponent</t>
  </si>
  <si>
    <t>serve_plus_one</t>
  </si>
  <si>
    <t>Forehand</t>
  </si>
  <si>
    <t>Topspin</t>
  </si>
  <si>
    <t>service_box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</si>
  <si>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</si>
  <si>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</si>
  <si>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</si>
  <si>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</si>
  <si>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</si>
  <si>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</si>
  <si>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</si>
  <si>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</si>
  <si>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13:10:28</t>
  </si>
  <si>
    <t>Player</t>
  </si>
  <si>
    <t>return_plus_one</t>
  </si>
  <si>
    <t>Backhand</t>
  </si>
  <si>
    <t>Topspin</t>
  </si>
  <si>
    <t>service_box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</si>
  <si>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</si>
  <si>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</si>
  <si>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</si>
  <si>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</si>
  <si>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</si>
  <si>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</si>
  <si>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</si>
  <si>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</si>
  <si>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13:10:30</t>
  </si>
  <si>
    <t>Opponent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</si>
  <si>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</si>
  <si>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</si>
  <si>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</si>
  <si>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</si>
  <si>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</si>
  <si>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</si>
  <si>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</si>
  <si>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</si>
  <si>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</si>
  <si>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</si>
  <si>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</si>
  <si>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</si>
  <si>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13:10:31</t>
  </si>
  <si>
    <t>Player</t>
  </si>
  <si>
    <t>in_play</t>
  </si>
  <si>
    <t>Forehand</t>
  </si>
  <si>
    <t>Topspin</t>
  </si>
  <si>
    <t>service_box</t>
  </si>
  <si>
    <t>ad</t>
  </si>
  <si>
    <t>near</t>
  </si>
  <si>
    <t>out</t>
  </si>
  <si>
    <t>deuce_alley</t>
  </si>
  <si>
    <t>far</t>
  </si>
  <si>
    <t>down the line</t>
  </si>
  <si>
    <t>In</t>
  </si>
  <si>
    <t>false</t>
  </si>
  <si>
    <t>13:10:32</t>
  </si>
  <si>
    <t>Opponent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</si>
  <si>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</si>
  <si>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</si>
  <si>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</si>
  <si>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</si>
  <si>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</si>
  <si>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</si>
  <si>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</si>
  <si>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</si>
  <si>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</si>
  <si>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</si>
  <si>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</si>
  <si>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</si>
  <si>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13:10:33</t>
  </si>
  <si>
    <t>Player</t>
  </si>
  <si>
    <t>in_play</t>
  </si>
  <si>
    <t>Backhand</t>
  </si>
  <si>
    <t>Flat</t>
  </si>
  <si>
    <t>service_box</t>
  </si>
  <si>
    <t>ad</t>
  </si>
  <si>
    <t>near</t>
  </si>
  <si>
    <t>out</t>
  </si>
  <si>
    <t>ad</t>
  </si>
  <si>
    <t>far</t>
  </si>
  <si>
    <t>cross court</t>
  </si>
  <si>
    <t>In</t>
  </si>
  <si>
    <t>false</t>
  </si>
  <si>
    <t>13:10:35</t>
  </si>
  <si>
    <t>Opponent</t>
  </si>
  <si>
    <t>in_play</t>
  </si>
  <si>
    <t>Backhand</t>
  </si>
  <si>
    <t>Slice</t>
  </si>
  <si>
    <t>service_box</t>
  </si>
  <si>
    <t>deuce</t>
  </si>
  <si>
    <t>near</t>
  </si>
  <si>
    <t>no_mans_land</t>
  </si>
  <si>
    <t>ad</t>
  </si>
  <si>
    <t>near</t>
  </si>
  <si>
    <t>down the line</t>
  </si>
  <si>
    <t>Net</t>
  </si>
  <si>
    <t>false</t>
  </si>
  <si>
    <t>13:10:36</t>
  </si>
  <si>
    <t>Opponent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</si>
  <si>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</si>
  <si>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</si>
  <si>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</si>
  <si>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</si>
  <si>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</si>
  <si>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</si>
  <si>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</si>
  <si>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</si>
  <si>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</si>
  <si>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</si>
  <si>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</si>
  <si>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</si>
  <si>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13:11:06</t>
  </si>
  <si>
    <t>Player</t>
  </si>
  <si>
    <t>return</t>
  </si>
  <si>
    <t>Backhand</t>
  </si>
  <si>
    <t>Topspin</t>
  </si>
  <si>
    <t>service_box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</si>
  <si>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</si>
  <si>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</si>
  <si>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</si>
  <si>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</si>
  <si>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</si>
  <si>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</si>
  <si>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</si>
  <si>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</si>
  <si>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13:11:07</t>
  </si>
  <si>
    <t>Opponent</t>
  </si>
  <si>
    <t>serve_plus_one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</si>
  <si>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</si>
  <si>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</si>
  <si>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</si>
  <si>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</si>
  <si>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</si>
  <si>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</si>
  <si>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</si>
  <si>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</si>
  <si>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</si>
  <si>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</si>
  <si>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</si>
  <si>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13:11:08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</si>
  <si>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</si>
  <si>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</si>
  <si>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</si>
  <si>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</si>
  <si>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</si>
  <si>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</si>
  <si>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</si>
  <si>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</si>
  <si>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</si>
  <si>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</si>
  <si>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</si>
  <si>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</si>
  <si>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</si>
  <si>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13:11:28</t>
  </si>
  <si>
    <t>Opponent</t>
  </si>
  <si>
    <t>none</t>
  </si>
  <si>
    <t>Forehand</t>
  </si>
  <si>
    <t>Topspin</t>
  </si>
  <si>
    <t>out</t>
  </si>
  <si>
    <t>ad</t>
  </si>
  <si>
    <t>far</t>
  </si>
  <si>
    <t>out</t>
  </si>
  <si>
    <t>deuce</t>
  </si>
  <si>
    <t>near</t>
  </si>
  <si>
    <t>down the line</t>
  </si>
  <si>
    <t>Out</t>
  </si>
  <si>
    <t>false</t>
  </si>
  <si>
    <t>13:11:35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</si>
  <si>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</si>
  <si>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</si>
  <si>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</si>
  <si>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</si>
  <si>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</si>
  <si>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</si>
  <si>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</si>
  <si>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</si>
  <si>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</si>
  <si>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</si>
  <si>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</si>
  <si>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</si>
  <si>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</si>
  <si>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13:12:37</t>
  </si>
  <si>
    <t>Opponent</t>
  </si>
  <si>
    <t>return</t>
  </si>
  <si>
    <t>Forehand</t>
  </si>
  <si>
    <t>Topspin</t>
  </si>
  <si>
    <t>no_mans_land</t>
  </si>
  <si>
    <t>deuce_alley</t>
  </si>
  <si>
    <t>near</t>
  </si>
  <si>
    <t>no_mans_land</t>
  </si>
  <si>
    <t>deuce</t>
  </si>
  <si>
    <t>far</t>
  </si>
  <si>
    <t>down the line</t>
  </si>
  <si>
    <t>Out</t>
  </si>
  <si>
    <t>false</t>
  </si>
  <si>
    <t>13:12:38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</si>
  <si>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</si>
  <si>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</si>
  <si>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</si>
  <si>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</si>
  <si>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</si>
  <si>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</si>
  <si>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</si>
  <si>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</si>
  <si>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</si>
  <si>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</si>
  <si>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</si>
  <si>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</si>
  <si>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</si>
  <si>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13:12:49</t>
  </si>
  <si>
    <t>Opponent</t>
  </si>
  <si>
    <t>return</t>
  </si>
  <si>
    <t>Backhand</t>
  </si>
  <si>
    <t>Slice</t>
  </si>
  <si>
    <t>service_box</t>
  </si>
  <si>
    <t>deuce</t>
  </si>
  <si>
    <t>near</t>
  </si>
  <si>
    <t>no_mans_land</t>
  </si>
  <si>
    <t>deuce</t>
  </si>
  <si>
    <t>far</t>
  </si>
  <si>
    <t>inside out</t>
  </si>
  <si>
    <t>In</t>
  </si>
  <si>
    <t>false</t>
  </si>
  <si>
    <t>13:12:50</t>
  </si>
  <si>
    <t>Player</t>
  </si>
  <si>
    <t>serve_plus_one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</si>
  <si>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</si>
  <si>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</si>
  <si>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</si>
  <si>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</si>
  <si>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</si>
  <si>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</si>
  <si>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</si>
  <si>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</si>
  <si>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</si>
  <si>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</si>
  <si>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</si>
  <si>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13:12:52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</si>
  <si>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</si>
  <si>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</si>
  <si>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</si>
  <si>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</si>
  <si>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</si>
  <si>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</si>
  <si>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</si>
  <si>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</si>
  <si>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</si>
  <si>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</si>
  <si>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</si>
  <si>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</si>
  <si>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</si>
  <si>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13:13:16</t>
  </si>
  <si>
    <t>Opponent</t>
  </si>
  <si>
    <t>return</t>
  </si>
  <si>
    <t>Backhand</t>
  </si>
  <si>
    <t>Topspin</t>
  </si>
  <si>
    <t>no_mans_land</t>
  </si>
  <si>
    <t>deuce</t>
  </si>
  <si>
    <t>near</t>
  </si>
  <si>
    <t>no_mans_land</t>
  </si>
  <si>
    <t>ad_alley</t>
  </si>
  <si>
    <t>far</t>
  </si>
  <si>
    <t>down the line</t>
  </si>
  <si>
    <t>In</t>
  </si>
  <si>
    <t>false</t>
  </si>
  <si>
    <t>13:13:17</t>
  </si>
  <si>
    <t>Player</t>
  </si>
  <si>
    <t>serve_plus_one</t>
  </si>
  <si>
    <t>Forehand</t>
  </si>
  <si>
    <t>Slice</t>
  </si>
  <si>
    <t>service_box</t>
  </si>
  <si>
    <t>ad_alley</t>
  </si>
  <si>
    <t>near</t>
  </si>
  <si>
    <t>no_mans_land</t>
  </si>
  <si>
    <t>deuce</t>
  </si>
  <si>
    <t>near</t>
  </si>
  <si>
    <t>down the line</t>
  </si>
  <si>
    <t>Net</t>
  </si>
  <si>
    <t>false</t>
  </si>
  <si>
    <t>13:13:18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</si>
  <si>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</si>
  <si>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</si>
  <si>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</si>
  <si>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</si>
  <si>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</si>
  <si>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</si>
  <si>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</si>
  <si>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</si>
  <si>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</si>
  <si>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</si>
  <si>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</si>
  <si>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</si>
  <si>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</si>
  <si>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13:13:27</t>
  </si>
  <si>
    <t>Opponent</t>
  </si>
  <si>
    <t>return</t>
  </si>
  <si>
    <t>Forehand</t>
  </si>
  <si>
    <t>Topspin</t>
  </si>
  <si>
    <t>service_box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</si>
  <si>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</si>
  <si>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</si>
  <si>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</si>
  <si>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</si>
  <si>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</si>
  <si>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</si>
  <si>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</si>
  <si>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</si>
  <si>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13:13:28</t>
  </si>
  <si>
    <t>Player</t>
  </si>
  <si>
    <t>serve_plus_one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</si>
  <si>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</si>
  <si>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</si>
  <si>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</si>
  <si>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</si>
  <si>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</si>
  <si>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</si>
  <si>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</si>
  <si>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</si>
  <si>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</si>
  <si>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</si>
  <si>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</si>
  <si>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13:13:29</t>
  </si>
  <si>
    <t>Opponent</t>
  </si>
  <si>
    <t>return_plus_one</t>
  </si>
  <si>
    <t>Backhand</t>
  </si>
  <si>
    <t>Flat</t>
  </si>
  <si>
    <t>service_box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</si>
  <si>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</si>
  <si>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</si>
  <si>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</si>
  <si>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</si>
  <si>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</si>
  <si>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</si>
  <si>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</si>
  <si>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</si>
  <si>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13:13:30</t>
  </si>
  <si>
    <t>Player</t>
  </si>
  <si>
    <t>in_play</t>
  </si>
  <si>
    <t>Backhand</t>
  </si>
  <si>
    <t>Slice</t>
  </si>
  <si>
    <t>no_mans_land</t>
  </si>
  <si>
    <t>ad</t>
  </si>
  <si>
    <t>far</t>
  </si>
  <si>
    <t>service_box</t>
  </si>
  <si>
    <t>ad</t>
  </si>
  <si>
    <t>near</t>
  </si>
  <si>
    <t>cross court</t>
  </si>
  <si>
    <t>In</t>
  </si>
  <si>
    <t>false</t>
  </si>
  <si>
    <t>13:13:31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</si>
  <si>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</si>
  <si>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</si>
  <si>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</si>
  <si>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</si>
  <si>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</si>
  <si>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</si>
  <si>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</si>
  <si>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</si>
  <si>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</si>
  <si>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</si>
  <si>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</si>
  <si>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</si>
  <si>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</si>
  <si>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13:13:33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</si>
  <si>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</si>
  <si>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</si>
  <si>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</si>
  <si>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</si>
  <si>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</si>
  <si>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</si>
  <si>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</si>
  <si>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</si>
  <si>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</si>
  <si>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</si>
  <si>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</si>
  <si>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</si>
  <si>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</si>
  <si>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13:13:59</t>
  </si>
  <si>
    <t>Opponent</t>
  </si>
  <si>
    <t>return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</si>
  <si>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</si>
  <si>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</si>
  <si>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</si>
  <si>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</si>
  <si>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</si>
  <si>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</si>
  <si>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</si>
  <si>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</si>
  <si>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</si>
  <si>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</si>
  <si>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</si>
  <si>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13:14:00</t>
  </si>
  <si>
    <t>Player</t>
  </si>
  <si>
    <t>serve_plus_one</t>
  </si>
  <si>
    <t>Backhand</t>
  </si>
  <si>
    <t>Flat</t>
  </si>
  <si>
    <t>out</t>
  </si>
  <si>
    <t>deuce</t>
  </si>
  <si>
    <t>far</t>
  </si>
  <si>
    <t>no_mans_land</t>
  </si>
  <si>
    <t>ad</t>
  </si>
  <si>
    <t>near</t>
  </si>
  <si>
    <t>down the line</t>
  </si>
  <si>
    <t>Out</t>
  </si>
  <si>
    <t>false</t>
  </si>
  <si>
    <t>13:14:01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</si>
  <si>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</si>
  <si>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</si>
  <si>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</si>
  <si>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</si>
  <si>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</si>
  <si>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</si>
  <si>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</si>
  <si>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</si>
  <si>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</si>
  <si>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</si>
  <si>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</si>
  <si>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</si>
  <si>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</si>
  <si>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13:14:27</t>
  </si>
  <si>
    <t>Opponent</t>
  </si>
  <si>
    <t>return</t>
  </si>
  <si>
    <t>Backhand</t>
  </si>
  <si>
    <t>Slice</t>
  </si>
  <si>
    <t>service_box</t>
  </si>
  <si>
    <t>deuce</t>
  </si>
  <si>
    <t>near</t>
  </si>
  <si>
    <t>no_mans_land</t>
  </si>
  <si>
    <t>ad_alley</t>
  </si>
  <si>
    <t>far</t>
  </si>
  <si>
    <t>down the line</t>
  </si>
  <si>
    <t>In</t>
  </si>
  <si>
    <t>false</t>
  </si>
  <si>
    <t>13:14:28</t>
  </si>
  <si>
    <t>Player</t>
  </si>
  <si>
    <t>serve_plus_one</t>
  </si>
  <si>
    <t>FH Volley</t>
  </si>
  <si>
    <t>Flat</t>
  </si>
  <si>
    <t>service_box</t>
  </si>
  <si>
    <t>deuce</t>
  </si>
  <si>
    <t>far</t>
  </si>
  <si>
    <t>service_box</t>
  </si>
  <si>
    <t>deuce</t>
  </si>
  <si>
    <t>near</t>
  </si>
  <si>
    <t>cross court</t>
  </si>
  <si>
    <t>In</t>
  </si>
  <si>
    <t>false</t>
  </si>
  <si>
    <t>13:14:30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</si>
  <si>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</si>
  <si>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</si>
  <si>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</si>
  <si>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</si>
  <si>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</si>
  <si>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</si>
  <si>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</si>
  <si>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</si>
  <si>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</si>
  <si>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</si>
  <si>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</si>
  <si>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</si>
  <si>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</si>
  <si>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13:15:01</t>
  </si>
  <si>
    <t>Opponent</t>
  </si>
  <si>
    <t>return</t>
  </si>
  <si>
    <t>Backhand</t>
  </si>
  <si>
    <t>Topspin</t>
  </si>
  <si>
    <t>service_box</t>
  </si>
  <si>
    <t>ad</t>
  </si>
  <si>
    <t>far</t>
  </si>
  <si>
    <t>no_mans_land</t>
  </si>
  <si>
    <t>deuce</t>
  </si>
  <si>
    <t>far</t>
  </si>
  <si>
    <t>inside in</t>
  </si>
  <si>
    <t>Net</t>
  </si>
  <si>
    <t>false</t>
  </si>
  <si>
    <t>13:15:02</t>
  </si>
  <si>
    <t>Player</t>
  </si>
  <si>
    <t>serve</t>
  </si>
  <si>
    <t>Serve</t>
  </si>
  <si>
    <t>Flat</t>
  </si>
  <si>
    <t>service_box</t>
  </si>
  <si>
    <t>ad_alley</t>
  </si>
  <si>
    <t>far</t>
  </si>
  <si>
    <t>no_mans_land</t>
  </si>
  <si>
    <t>ad</t>
  </si>
  <si>
    <t>near</t>
  </si>
  <si>
    <t>out wide</t>
  </si>
  <si>
    <t>Out</t>
  </si>
  <si>
    <t>false</t>
  </si>
  <si>
    <t>13:15:25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</si>
  <si>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</si>
  <si>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</si>
  <si>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</si>
  <si>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</si>
  <si>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</si>
  <si>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</si>
  <si>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</si>
  <si>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</si>
  <si>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</si>
  <si>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</si>
  <si>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</si>
  <si>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</si>
  <si>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</si>
  <si>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13:15:36</t>
  </si>
  <si>
    <t>Opponent</t>
  </si>
  <si>
    <t>return</t>
  </si>
  <si>
    <t>Forehand</t>
  </si>
  <si>
    <t>Topspin</t>
  </si>
  <si>
    <t>service_box</t>
  </si>
  <si>
    <t>ad</t>
  </si>
  <si>
    <t>far</t>
  </si>
  <si>
    <t>out</t>
  </si>
  <si>
    <t>ad</t>
  </si>
  <si>
    <t>far</t>
  </si>
  <si>
    <t>inside out</t>
  </si>
  <si>
    <t>Net</t>
  </si>
  <si>
    <t>false</t>
  </si>
  <si>
    <t>13:15:36</t>
  </si>
  <si>
    <t>Player</t>
  </si>
  <si>
    <t>none</t>
  </si>
  <si>
    <t>Backhand</t>
  </si>
  <si>
    <t>Topspin</t>
  </si>
  <si>
    <t>no_mans_land</t>
  </si>
  <si>
    <t>ad</t>
  </si>
  <si>
    <t>far</t>
  </si>
  <si>
    <t>no_mans_land</t>
  </si>
  <si>
    <t>ad_alley</t>
  </si>
  <si>
    <t>near</t>
  </si>
  <si>
    <t>down the line</t>
  </si>
  <si>
    <t>In</t>
  </si>
  <si>
    <t>false</t>
  </si>
  <si>
    <t>13:16:34</t>
  </si>
  <si>
    <t>Opponent</t>
  </si>
  <si>
    <t>none</t>
  </si>
  <si>
    <t>Backhand</t>
  </si>
  <si>
    <t>Topspin</t>
  </si>
  <si>
    <t>service_box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</si>
  <si>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</si>
  <si>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</si>
  <si>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</si>
  <si>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</si>
  <si>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</si>
  <si>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</si>
  <si>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</si>
  <si>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</si>
  <si>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13:16:36</t>
  </si>
  <si>
    <t>Player</t>
  </si>
  <si>
    <t>none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</si>
  <si>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</si>
  <si>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</si>
  <si>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</si>
  <si>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</si>
  <si>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</si>
  <si>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</si>
  <si>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</si>
  <si>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</si>
  <si>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</si>
  <si>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</si>
  <si>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</si>
  <si>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13:16:37</t>
  </si>
  <si>
    <t>Opponent</t>
  </si>
  <si>
    <t>none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</si>
  <si>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</si>
  <si>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</si>
  <si>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</si>
  <si>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</si>
  <si>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</si>
  <si>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</si>
  <si>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</si>
  <si>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</si>
  <si>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</si>
  <si>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</si>
  <si>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</si>
  <si>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13:16:38</t>
  </si>
  <si>
    <t>Player</t>
  </si>
  <si>
    <t>none</t>
  </si>
  <si>
    <t>Backhand</t>
  </si>
  <si>
    <t>Topspin</t>
  </si>
  <si>
    <t>no_mans_land</t>
  </si>
  <si>
    <t>ad</t>
  </si>
  <si>
    <t>far</t>
  </si>
  <si>
    <t>out</t>
  </si>
  <si>
    <t>ad</t>
  </si>
  <si>
    <t>near</t>
  </si>
  <si>
    <t>cross court</t>
  </si>
  <si>
    <t>In</t>
  </si>
  <si>
    <t>false</t>
  </si>
  <si>
    <t>13:16:39</t>
  </si>
  <si>
    <t>Opponent</t>
  </si>
  <si>
    <t>none</t>
  </si>
  <si>
    <t>Backhand</t>
  </si>
  <si>
    <t>Topspin</t>
  </si>
  <si>
    <t>service_box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</si>
  <si>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</si>
  <si>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</si>
  <si>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</si>
  <si>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</si>
  <si>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</si>
  <si>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</si>
  <si>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</si>
  <si>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</si>
  <si>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13:16:41</t>
  </si>
  <si>
    <t>Player</t>
  </si>
  <si>
    <t>none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</si>
  <si>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</si>
  <si>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</si>
  <si>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</si>
  <si>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</si>
  <si>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</si>
  <si>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</si>
  <si>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</si>
  <si>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</si>
  <si>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</si>
  <si>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</si>
  <si>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</si>
  <si>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13:16:42</t>
  </si>
  <si>
    <t>Opponent</t>
  </si>
  <si>
    <t>none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</si>
  <si>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</si>
  <si>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</si>
  <si>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</si>
  <si>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</si>
  <si>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</si>
  <si>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</si>
  <si>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</si>
  <si>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</si>
  <si>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</si>
  <si>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</si>
  <si>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</si>
  <si>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13:16:43</t>
  </si>
  <si>
    <t>Player</t>
  </si>
  <si>
    <t>none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</si>
  <si>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</si>
  <si>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</si>
  <si>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</si>
  <si>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</si>
  <si>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</si>
  <si>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</si>
  <si>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</si>
  <si>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</si>
  <si>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</si>
  <si>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</si>
  <si>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</si>
  <si>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13:16:45</t>
  </si>
  <si>
    <t>Opponent</t>
  </si>
  <si>
    <t>none</t>
  </si>
  <si>
    <t>Forehand</t>
  </si>
  <si>
    <t>Topspin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</si>
  <si>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</si>
  <si>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</si>
  <si>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</si>
  <si>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</si>
  <si>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</si>
  <si>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</si>
  <si>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</si>
  <si>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</si>
  <si>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</si>
  <si>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13:16:46</t>
  </si>
  <si>
    <t>Player</t>
  </si>
  <si>
    <t>none</t>
  </si>
  <si>
    <t>Forehand</t>
  </si>
  <si>
    <t>Flat</t>
  </si>
  <si>
    <t>service_box</t>
  </si>
  <si>
    <t>deuce</t>
  </si>
  <si>
    <t>near</t>
  </si>
  <si>
    <t>no_mans_land</t>
  </si>
  <si>
    <t>deuce</t>
  </si>
  <si>
    <t>near</t>
  </si>
  <si>
    <t>cross court</t>
  </si>
  <si>
    <t>Net</t>
  </si>
  <si>
    <t>false</t>
  </si>
  <si>
    <t>13:16:47</t>
  </si>
  <si>
    <t>Player</t>
  </si>
  <si>
    <t>serve</t>
  </si>
  <si>
    <t>Serve</t>
  </si>
  <si>
    <t>Flat</t>
  </si>
  <si>
    <t>service_box</t>
  </si>
  <si>
    <t>deuce</t>
  </si>
  <si>
    <t>near</t>
  </si>
  <si>
    <t>service_box</t>
  </si>
  <si>
    <t>ad</t>
  </si>
  <si>
    <t>near</t>
  </si>
  <si>
    <t>out wide</t>
  </si>
  <si>
    <t>Net</t>
  </si>
  <si>
    <t>false</t>
  </si>
  <si>
    <t>13:17:07</t>
  </si>
  <si>
    <t>Player</t>
  </si>
  <si>
    <t>return</t>
  </si>
  <si>
    <t>Forehand</t>
  </si>
  <si>
    <t>Topspin</t>
  </si>
  <si>
    <t>no_mans_land</t>
  </si>
  <si>
    <t>ad</t>
  </si>
  <si>
    <t>far</t>
  </si>
  <si>
    <t>no_mans_land</t>
  </si>
  <si>
    <t>deuce_alley</t>
  </si>
  <si>
    <t>near</t>
  </si>
  <si>
    <t>down the line</t>
  </si>
  <si>
    <t>In</t>
  </si>
  <si>
    <t>false</t>
  </si>
  <si>
    <t>13:17:07</t>
  </si>
  <si>
    <t>Opponent</t>
  </si>
  <si>
    <t>serve_plus_one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</si>
  <si>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</si>
  <si>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</si>
  <si>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</si>
  <si>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</si>
  <si>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</si>
  <si>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</si>
  <si>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</si>
  <si>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</si>
  <si>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</si>
  <si>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</si>
  <si>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</si>
  <si>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13:17:09</t>
  </si>
  <si>
    <t>Player</t>
  </si>
  <si>
    <t>return_plus_one</t>
  </si>
  <si>
    <t>Backhand</t>
  </si>
  <si>
    <t>Topspin</t>
  </si>
  <si>
    <t>service_box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</si>
  <si>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</si>
  <si>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</si>
  <si>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</si>
  <si>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</si>
  <si>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</si>
  <si>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</si>
  <si>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</si>
  <si>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</si>
  <si>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13:17:10</t>
  </si>
  <si>
    <t>Opponent</t>
  </si>
  <si>
    <t>in_play</t>
  </si>
  <si>
    <t>Forehand</t>
  </si>
  <si>
    <t>Topspin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</si>
  <si>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</si>
  <si>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</si>
  <si>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</si>
  <si>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</si>
  <si>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</si>
  <si>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</si>
  <si>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</si>
  <si>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</si>
  <si>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</si>
  <si>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13:17:13</t>
  </si>
  <si>
    <t>Opponent</t>
  </si>
  <si>
    <t>serve</t>
  </si>
  <si>
    <t>Serve</t>
  </si>
  <si>
    <t>Flat</t>
  </si>
  <si>
    <t>service_box</t>
  </si>
  <si>
    <t>ad</t>
  </si>
  <si>
    <t>near</t>
  </si>
  <si>
    <t>service_box</t>
  </si>
  <si>
    <t>ad</t>
  </si>
  <si>
    <t>far</t>
  </si>
  <si>
    <t>out wide</t>
  </si>
  <si>
    <t>In</t>
  </si>
  <si>
    <t>false</t>
  </si>
  <si>
    <t>13:17:46</t>
  </si>
  <si>
    <t>Player</t>
  </si>
  <si>
    <t>return</t>
  </si>
  <si>
    <t>Backhand</t>
  </si>
  <si>
    <t>Flat</t>
  </si>
  <si>
    <t>no_mans_land</t>
  </si>
  <si>
    <t>ad</t>
  </si>
  <si>
    <t>far</t>
  </si>
  <si>
    <t>out</t>
  </si>
  <si>
    <t>ad</t>
  </si>
  <si>
    <t>near</t>
  </si>
  <si>
    <t>cross court</t>
  </si>
  <si>
    <t>In</t>
  </si>
  <si>
    <t>false</t>
  </si>
  <si>
    <t>13:17:46</t>
  </si>
  <si>
    <t>Opponent</t>
  </si>
  <si>
    <t>serve_plus_one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</si>
  <si>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</si>
  <si>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</si>
  <si>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</si>
  <si>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</si>
  <si>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</si>
  <si>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</si>
  <si>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</si>
  <si>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</si>
  <si>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</si>
  <si>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</si>
  <si>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</si>
  <si>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13:17:48</t>
  </si>
  <si>
    <t>Player</t>
  </si>
  <si>
    <t>return_plus_one</t>
  </si>
  <si>
    <t>Forehand</t>
  </si>
  <si>
    <t>Flat</t>
  </si>
  <si>
    <t>no_mans_land</t>
  </si>
  <si>
    <t>ad_alley</t>
  </si>
  <si>
    <t>far</t>
  </si>
  <si>
    <t>no_mans_land</t>
  </si>
  <si>
    <t>deuce</t>
  </si>
  <si>
    <t>near</t>
  </si>
  <si>
    <t>---</t>
  </si>
  <si>
    <t>Out</t>
  </si>
  <si>
    <t>false</t>
  </si>
  <si>
    <t>13:17:49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</si>
  <si>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</si>
  <si>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</si>
  <si>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</si>
  <si>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</si>
  <si>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</si>
  <si>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</si>
  <si>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</si>
  <si>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</si>
  <si>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</si>
  <si>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</si>
  <si>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</si>
  <si>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</si>
  <si>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</si>
  <si>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13:18:08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</si>
  <si>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</si>
  <si>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</si>
  <si>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</si>
  <si>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</si>
  <si>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</si>
  <si>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</si>
  <si>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</si>
  <si>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</si>
  <si>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</si>
  <si>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</si>
  <si>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</si>
  <si>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</si>
  <si>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</si>
  <si>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13:18:25</t>
  </si>
  <si>
    <t>Player</t>
  </si>
  <si>
    <t>return</t>
  </si>
  <si>
    <t>Backhand</t>
  </si>
  <si>
    <t>Flat</t>
  </si>
  <si>
    <t>no_mans_land</t>
  </si>
  <si>
    <t>ad</t>
  </si>
  <si>
    <t>far</t>
  </si>
  <si>
    <t>no_mans_land</t>
  </si>
  <si>
    <t>deuce</t>
  </si>
  <si>
    <t>near</t>
  </si>
  <si>
    <t>inside in</t>
  </si>
  <si>
    <t>In</t>
  </si>
  <si>
    <t>false</t>
  </si>
  <si>
    <t>13:18:25</t>
  </si>
  <si>
    <t>Opponent</t>
  </si>
  <si>
    <t>serve_plus_one</t>
  </si>
  <si>
    <t>Backhand</t>
  </si>
  <si>
    <t>Topspin</t>
  </si>
  <si>
    <t>service_box</t>
  </si>
  <si>
    <t>ad</t>
  </si>
  <si>
    <t>far</t>
  </si>
  <si>
    <t>no_mans_land</t>
  </si>
  <si>
    <t>ad</t>
  </si>
  <si>
    <t>far</t>
  </si>
  <si>
    <t>cross court</t>
  </si>
  <si>
    <t>Net</t>
  </si>
  <si>
    <t>false</t>
  </si>
  <si>
    <t>13:18:26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</si>
  <si>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</si>
  <si>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</si>
  <si>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</si>
  <si>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</si>
  <si>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</si>
  <si>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</si>
  <si>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</si>
  <si>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</si>
  <si>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</si>
  <si>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</si>
  <si>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down the T</t>
  </si>
  <si>
    <t>In</t>
  </si>
  <si>
    <t>false</t>
  </si>
  <si>
    <t>13:18:51</t>
  </si>
  <si>
    <t>Opponent</t>
  </si>
  <si>
    <t>serve</t>
  </si>
  <si>
    <t>Serve</t>
  </si>
  <si>
    <t>Slice</t>
  </si>
  <si>
    <t>no_mans_land</t>
  </si>
  <si>
    <t>ad</t>
  </si>
  <si>
    <t>near</t>
  </si>
  <si>
    <t>no_mans_land</t>
  </si>
  <si>
    <t>ad</t>
  </si>
  <si>
    <t>near</t>
  </si>
  <si>
    <t>down the T</t>
  </si>
  <si>
    <t>Net</t>
  </si>
  <si>
    <t>false</t>
  </si>
  <si>
    <t>13:19:48</t>
  </si>
  <si>
    <t>Opponent</t>
  </si>
  <si>
    <t>none</t>
  </si>
  <si>
    <t>Backhand</t>
  </si>
  <si>
    <t>Topspin</t>
  </si>
  <si>
    <t>no_mans_land</t>
  </si>
  <si>
    <t>deuce</t>
  </si>
  <si>
    <t>near</t>
  </si>
  <si>
    <t>service_box</t>
  </si>
  <si>
    <t>deuce</t>
  </si>
  <si>
    <t>far</t>
  </si>
  <si>
    <t>inside out</t>
  </si>
  <si>
    <t>In</t>
  </si>
  <si>
    <t>false</t>
  </si>
  <si>
    <t>13:20:58</t>
  </si>
  <si>
    <t>Player</t>
  </si>
  <si>
    <t>serve</t>
  </si>
  <si>
    <t>Serve</t>
  </si>
  <si>
    <t>Flat</t>
  </si>
  <si>
    <t>service_box</t>
  </si>
  <si>
    <t>ad</t>
  </si>
  <si>
    <t>near</t>
  </si>
  <si>
    <t>service_box</t>
  </si>
  <si>
    <t>deuce</t>
  </si>
  <si>
    <t>far</t>
  </si>
  <si>
    <t>down the T</t>
  </si>
  <si>
    <t>Out</t>
  </si>
  <si>
    <t>false</t>
  </si>
  <si>
    <t>13:21:15</t>
  </si>
  <si>
    <t>Player</t>
  </si>
  <si>
    <t>serve</t>
  </si>
  <si>
    <t>Serve</t>
  </si>
  <si>
    <t>Slice</t>
  </si>
  <si>
    <t>service_box</t>
  </si>
  <si>
    <t>ad</t>
  </si>
  <si>
    <t>near</t>
  </si>
  <si>
    <t>service_box</t>
  </si>
  <si>
    <t>deuce</t>
  </si>
  <si>
    <t>far</t>
  </si>
  <si>
    <t>down the T</t>
  </si>
  <si>
    <t>Out</t>
  </si>
  <si>
    <t>false</t>
  </si>
  <si>
    <t>13:21:25</t>
  </si>
  <si>
    <t>Opponent</t>
  </si>
  <si>
    <t>return</t>
  </si>
  <si>
    <t>Forehand</t>
  </si>
  <si>
    <t>Topspin</t>
  </si>
  <si>
    <t>service_box</t>
  </si>
  <si>
    <t>deuce</t>
  </si>
  <si>
    <t>far</t>
  </si>
  <si>
    <t>service_box</t>
  </si>
  <si>
    <t>ad</t>
  </si>
  <si>
    <t>near</t>
  </si>
  <si>
    <t>inside in</t>
  </si>
  <si>
    <t>In</t>
  </si>
  <si>
    <t>false</t>
  </si>
  <si>
    <t>13:21:25</t>
  </si>
  <si>
    <t>Player</t>
  </si>
  <si>
    <t>serve</t>
  </si>
  <si>
    <t>Serve</t>
  </si>
  <si>
    <t>Flat</t>
  </si>
  <si>
    <t>service_box</t>
  </si>
  <si>
    <t>deuce</t>
  </si>
  <si>
    <t>near</t>
  </si>
  <si>
    <t>service_box</t>
  </si>
  <si>
    <t>deuce</t>
  </si>
  <si>
    <t>far</t>
  </si>
  <si>
    <t>out wide</t>
  </si>
  <si>
    <t>In</t>
  </si>
  <si>
    <t>false</t>
  </si>
  <si>
    <t>13:21:26</t>
  </si>
  <si>
    <t>Opponent</t>
  </si>
  <si>
    <t>return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</si>
  <si>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</si>
  <si>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</si>
  <si>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</si>
  <si>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</si>
  <si>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</si>
  <si>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</si>
  <si>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</si>
  <si>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</si>
  <si>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</si>
  <si>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</si>
  <si>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</si>
  <si>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13:21:27</t>
  </si>
  <si>
    <t>Player</t>
  </si>
  <si>
    <t>serve_plus_one</t>
  </si>
  <si>
    <t>Backhand</t>
  </si>
  <si>
    <t>Slice</t>
  </si>
  <si>
    <t>service_box</t>
  </si>
  <si>
    <t>ad</t>
  </si>
  <si>
    <t>far</t>
  </si>
  <si>
    <t>no_mans_land</t>
  </si>
  <si>
    <t>ad</t>
  </si>
  <si>
    <t>far</t>
  </si>
  <si>
    <t>cross court</t>
  </si>
  <si>
    <t>Net</t>
  </si>
  <si>
    <t>false</t>
  </si>
  <si>
    <t>13:21:28</t>
  </si>
  <si>
    <t>Player</t>
  </si>
  <si>
    <t>return_plus_one</t>
  </si>
  <si>
    <t>Forehand</t>
  </si>
  <si>
    <t>Flat</t>
  </si>
  <si>
    <t>service_box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</si>
  <si>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</si>
  <si>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</si>
  <si>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</si>
  <si>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</si>
  <si>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</si>
  <si>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</si>
  <si>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</si>
  <si>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</si>
  <si>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13:21:31</t>
  </si>
  <si>
    <t>Opponent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</si>
  <si>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</si>
  <si>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</si>
  <si>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</si>
  <si>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</si>
  <si>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</si>
  <si>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</si>
  <si>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</si>
  <si>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</si>
  <si>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</si>
  <si>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</si>
  <si>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</si>
  <si>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</si>
  <si>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13:21:32</t>
  </si>
  <si>
    <t>Player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</si>
  <si>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</si>
  <si>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</si>
  <si>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</si>
  <si>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</si>
  <si>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</si>
  <si>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</si>
  <si>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</si>
  <si>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</si>
  <si>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</si>
  <si>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</si>
  <si>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</si>
  <si>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</si>
  <si>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13:21:34</t>
  </si>
  <si>
    <t>Opponent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</si>
  <si>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</si>
  <si>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</si>
  <si>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</si>
  <si>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</si>
  <si>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</si>
  <si>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</si>
  <si>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</si>
  <si>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</si>
  <si>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</si>
  <si>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</si>
  <si>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</si>
  <si>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</si>
  <si>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13:21:35</t>
  </si>
  <si>
    <t>Player</t>
  </si>
  <si>
    <t>in_play</t>
  </si>
  <si>
    <t>Forehand</t>
  </si>
  <si>
    <t>Topspin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</si>
  <si>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</si>
  <si>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</si>
  <si>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</si>
  <si>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</si>
  <si>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</si>
  <si>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</si>
  <si>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</si>
  <si>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</si>
  <si>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</si>
  <si>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13:21:36</t>
  </si>
  <si>
    <t>Opponent</t>
  </si>
  <si>
    <t>in_play</t>
  </si>
  <si>
    <t>Forehand</t>
  </si>
  <si>
    <t>Topspin</t>
  </si>
  <si>
    <t>service_box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</si>
  <si>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</si>
  <si>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</si>
  <si>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</si>
  <si>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</si>
  <si>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</si>
  <si>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</si>
  <si>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</si>
  <si>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</si>
  <si>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13:21:37</t>
  </si>
  <si>
    <t>Player</t>
  </si>
  <si>
    <t>in_play</t>
  </si>
  <si>
    <t>Forehand</t>
  </si>
  <si>
    <t>Topspin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</si>
  <si>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</si>
  <si>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</si>
  <si>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</si>
  <si>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</si>
  <si>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</si>
  <si>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</si>
  <si>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</si>
  <si>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</si>
  <si>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</si>
  <si>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13:21:38</t>
  </si>
  <si>
    <t>Opponent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</si>
  <si>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</si>
  <si>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</si>
  <si>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</si>
  <si>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</si>
  <si>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</si>
  <si>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</si>
  <si>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</si>
  <si>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</si>
  <si>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</si>
  <si>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</si>
  <si>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</si>
  <si>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</si>
  <si>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13:21:39</t>
  </si>
  <si>
    <t>Player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</si>
  <si>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</si>
  <si>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</si>
  <si>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</si>
  <si>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</si>
  <si>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</si>
  <si>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</si>
  <si>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</si>
  <si>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</si>
  <si>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</si>
  <si>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</si>
  <si>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</si>
  <si>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</si>
  <si>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13:21:41</t>
  </si>
  <si>
    <t>Opponent</t>
  </si>
  <si>
    <t>in_play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</si>
  <si>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</si>
  <si>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</si>
  <si>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</si>
  <si>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</si>
  <si>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</si>
  <si>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</si>
  <si>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</si>
  <si>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</si>
  <si>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</si>
  <si>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</si>
  <si>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</si>
  <si>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13:21:42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</si>
  <si>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</si>
  <si>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</si>
  <si>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</si>
  <si>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</si>
  <si>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</si>
  <si>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</si>
  <si>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</si>
  <si>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</si>
  <si>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</si>
  <si>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</si>
  <si>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</si>
  <si>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</si>
  <si>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</si>
  <si>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13:21:43</t>
  </si>
  <si>
    <t>Opponent</t>
  </si>
  <si>
    <t>in_play</t>
  </si>
  <si>
    <t>Backhand</t>
  </si>
  <si>
    <t>Topspin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</si>
  <si>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</si>
  <si>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</si>
  <si>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</si>
  <si>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</si>
  <si>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</si>
  <si>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</si>
  <si>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</si>
  <si>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</si>
  <si>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</si>
  <si>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13:21:44</t>
  </si>
  <si>
    <t>Player</t>
  </si>
  <si>
    <t>in_play</t>
  </si>
  <si>
    <t>Backhand</t>
  </si>
  <si>
    <t>Topspin</t>
  </si>
  <si>
    <t>service_box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</si>
  <si>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</si>
  <si>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</si>
  <si>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</si>
  <si>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</si>
  <si>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</si>
  <si>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</si>
  <si>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</si>
  <si>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</si>
  <si>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13:21:46</t>
  </si>
  <si>
    <t>Opponent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</si>
  <si>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</si>
  <si>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</si>
  <si>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</si>
  <si>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</si>
  <si>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</si>
  <si>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</si>
  <si>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</si>
  <si>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</si>
  <si>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</si>
  <si>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</si>
  <si>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</si>
  <si>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</si>
  <si>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13:21:47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</si>
  <si>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</si>
  <si>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</si>
  <si>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</si>
  <si>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</si>
  <si>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</si>
  <si>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</si>
  <si>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</si>
  <si>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</si>
  <si>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deuce</t>
  </si>
  <si>
    <t>near</t>
  </si>
  <si>
    <t>out wide</t>
  </si>
  <si>
    <t>Net</t>
  </si>
  <si>
    <t>false</t>
  </si>
  <si>
    <t>13:22:19</t>
  </si>
  <si>
    <t>Opponent</t>
  </si>
  <si>
    <t>return</t>
  </si>
  <si>
    <t>Forehand</t>
  </si>
  <si>
    <t>Topspin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</si>
  <si>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</si>
  <si>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</si>
  <si>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</si>
  <si>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</si>
  <si>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</si>
  <si>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</si>
  <si>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</si>
  <si>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</si>
  <si>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</si>
  <si>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13:22:20</t>
  </si>
  <si>
    <t>Player</t>
  </si>
  <si>
    <t>serve</t>
  </si>
  <si>
    <t>Serve</t>
  </si>
  <si>
    <t>Flat</t>
  </si>
  <si>
    <t>service_box</t>
  </si>
  <si>
    <t>deuce</t>
  </si>
  <si>
    <t>near</t>
  </si>
  <si>
    <t>service_box</t>
  </si>
  <si>
    <t>deuce</t>
  </si>
  <si>
    <t>far</t>
  </si>
  <si>
    <t>down the T</t>
  </si>
  <si>
    <t>In</t>
  </si>
  <si>
    <t>false</t>
  </si>
  <si>
    <t>13:22:44</t>
  </si>
  <si>
    <t>Opponent</t>
  </si>
  <si>
    <t>serve</t>
  </si>
  <si>
    <t>Serve</t>
  </si>
  <si>
    <t>Kick</t>
  </si>
  <si>
    <t>service_box</t>
  </si>
  <si>
    <t>deuce</t>
  </si>
  <si>
    <t>near</t>
  </si>
  <si>
    <t>service_box</t>
  </si>
  <si>
    <t>ad</t>
  </si>
  <si>
    <t>near</t>
  </si>
  <si>
    <t>out wide</t>
  </si>
  <si>
    <t>Net</t>
  </si>
  <si>
    <t>false</t>
  </si>
  <si>
    <t>13:22:56</t>
  </si>
  <si>
    <t>Opponent</t>
  </si>
  <si>
    <t>return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</si>
  <si>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</si>
  <si>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</si>
  <si>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</si>
  <si>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</si>
  <si>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</si>
  <si>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</si>
  <si>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</si>
  <si>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</si>
  <si>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</si>
  <si>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</si>
  <si>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</si>
  <si>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13:22:58</t>
  </si>
  <si>
    <t>Player</t>
  </si>
  <si>
    <t>serve_plus_one</t>
  </si>
  <si>
    <t>Backhand</t>
  </si>
  <si>
    <t>Topspin</t>
  </si>
  <si>
    <t>service_box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</si>
  <si>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</si>
  <si>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</si>
  <si>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</si>
  <si>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</si>
  <si>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</si>
  <si>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</si>
  <si>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</si>
  <si>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</si>
  <si>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13:22:59</t>
  </si>
  <si>
    <t>Opponent</t>
  </si>
  <si>
    <t>return_plus_one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</si>
  <si>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</si>
  <si>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</si>
  <si>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</si>
  <si>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</si>
  <si>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</si>
  <si>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</si>
  <si>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</si>
  <si>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</si>
  <si>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</si>
  <si>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</si>
  <si>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</si>
  <si>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13:23:00</t>
  </si>
  <si>
    <t>Player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</si>
  <si>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</si>
  <si>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</si>
  <si>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</si>
  <si>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</si>
  <si>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</si>
  <si>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</si>
  <si>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</si>
  <si>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</si>
  <si>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</si>
  <si>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</si>
  <si>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</si>
  <si>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</si>
  <si>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13:23:01</t>
  </si>
  <si>
    <t>Player</t>
  </si>
  <si>
    <t>serve</t>
  </si>
  <si>
    <t>Serve</t>
  </si>
  <si>
    <t>Flat</t>
  </si>
  <si>
    <t>service_box</t>
  </si>
  <si>
    <t>ad</t>
  </si>
  <si>
    <t>near</t>
  </si>
  <si>
    <t>service_box</t>
  </si>
  <si>
    <t>ad</t>
  </si>
  <si>
    <t>far</t>
  </si>
  <si>
    <t>down the T</t>
  </si>
  <si>
    <t>In</t>
  </si>
  <si>
    <t>false</t>
  </si>
  <si>
    <t>13:23:26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</si>
  <si>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</si>
  <si>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</si>
  <si>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</si>
  <si>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</si>
  <si>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</si>
  <si>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</si>
  <si>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</si>
  <si>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</si>
  <si>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deuce</t>
  </si>
  <si>
    <t>near</t>
  </si>
  <si>
    <t>down the T</t>
  </si>
  <si>
    <t>Net</t>
  </si>
  <si>
    <t>false</t>
  </si>
  <si>
    <t>13:23:38</t>
  </si>
  <si>
    <t>Opponent</t>
  </si>
  <si>
    <t>return</t>
  </si>
  <si>
    <t>Backhand</t>
  </si>
  <si>
    <t>Flat</t>
  </si>
  <si>
    <t>no_mans_land</t>
  </si>
  <si>
    <t>deuce</t>
  </si>
  <si>
    <t>far</t>
  </si>
  <si>
    <t>out</t>
  </si>
  <si>
    <t>ad</t>
  </si>
  <si>
    <t>near</t>
  </si>
  <si>
    <t>down the line</t>
  </si>
  <si>
    <t>In</t>
  </si>
  <si>
    <t>false</t>
  </si>
  <si>
    <t>13:23:39</t>
  </si>
  <si>
    <t>Player</t>
  </si>
  <si>
    <t>serve_plus_one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</si>
  <si>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</si>
  <si>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</si>
  <si>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</si>
  <si>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</si>
  <si>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</si>
  <si>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</si>
  <si>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</si>
  <si>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</si>
  <si>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</si>
  <si>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</si>
  <si>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</si>
  <si>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13:23:40</t>
  </si>
  <si>
    <t>Opponent</t>
  </si>
  <si>
    <t>return_plus_one</t>
  </si>
  <si>
    <t>Backhand</t>
  </si>
  <si>
    <t>Flat</t>
  </si>
  <si>
    <t>no_mans_land</t>
  </si>
  <si>
    <t>deuce</t>
  </si>
  <si>
    <t>far</t>
  </si>
  <si>
    <t>out</t>
  </si>
  <si>
    <t>ad</t>
  </si>
  <si>
    <t>near</t>
  </si>
  <si>
    <t>down the line</t>
  </si>
  <si>
    <t>In</t>
  </si>
  <si>
    <t>false</t>
  </si>
  <si>
    <t>13:23:41</t>
  </si>
  <si>
    <t>Player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</si>
  <si>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</si>
  <si>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</si>
  <si>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</si>
  <si>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</si>
  <si>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</si>
  <si>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</si>
  <si>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</si>
  <si>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</si>
  <si>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</si>
  <si>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</si>
  <si>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</si>
  <si>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</si>
  <si>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13:23:43</t>
  </si>
  <si>
    <t>Opponent</t>
  </si>
  <si>
    <t>in_play</t>
  </si>
  <si>
    <t>Backhand</t>
  </si>
  <si>
    <t>Topspin</t>
  </si>
  <si>
    <t>service_box</t>
  </si>
  <si>
    <t>deuce</t>
  </si>
  <si>
    <t>far</t>
  </si>
  <si>
    <t>out</t>
  </si>
  <si>
    <t>ad</t>
  </si>
  <si>
    <t>near</t>
  </si>
  <si>
    <t>down the line</t>
  </si>
  <si>
    <t>In</t>
  </si>
  <si>
    <t>false</t>
  </si>
  <si>
    <t>13:23:44</t>
  </si>
  <si>
    <t>Player</t>
  </si>
  <si>
    <t>in_play</t>
  </si>
  <si>
    <t>Forehand</t>
  </si>
  <si>
    <t>Topspin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</si>
  <si>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</si>
  <si>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</si>
  <si>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</si>
  <si>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</si>
  <si>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</si>
  <si>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</si>
  <si>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</si>
  <si>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</si>
  <si>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</si>
  <si>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13:23:46</t>
  </si>
  <si>
    <t>Opponent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</si>
  <si>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</si>
  <si>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</si>
  <si>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</si>
  <si>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</si>
  <si>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</si>
  <si>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</si>
  <si>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</si>
  <si>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</si>
  <si>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</si>
  <si>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</si>
  <si>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</si>
  <si>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</si>
  <si>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13:23:47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</si>
  <si>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</si>
  <si>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</si>
  <si>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</si>
  <si>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</si>
  <si>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</si>
  <si>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</si>
  <si>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</si>
  <si>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</si>
  <si>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</si>
  <si>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</si>
  <si>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</si>
  <si>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</si>
  <si>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</si>
  <si>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13:23:48</t>
  </si>
  <si>
    <t>Opponent</t>
  </si>
  <si>
    <t>in_play</t>
  </si>
  <si>
    <t>Backhand</t>
  </si>
  <si>
    <t>Topspin</t>
  </si>
  <si>
    <t>out</t>
  </si>
  <si>
    <t>ad</t>
  </si>
  <si>
    <t>near</t>
  </si>
  <si>
    <t>service_box</t>
  </si>
  <si>
    <t>ad</t>
  </si>
  <si>
    <t>near</t>
  </si>
  <si>
    <t>cross court</t>
  </si>
  <si>
    <t>Net</t>
  </si>
  <si>
    <t>false</t>
  </si>
  <si>
    <t>13:23:50</t>
  </si>
  <si>
    <t>Opponent</t>
  </si>
  <si>
    <t>none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</si>
  <si>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</si>
  <si>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</si>
  <si>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</si>
  <si>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</si>
  <si>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</si>
  <si>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</si>
  <si>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</si>
  <si>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</si>
  <si>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</si>
  <si>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</si>
  <si>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</si>
  <si>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13:24:08</t>
  </si>
  <si>
    <t>Opponent</t>
  </si>
  <si>
    <t>serve</t>
  </si>
  <si>
    <t>Serve</t>
  </si>
  <si>
    <t>Flat</t>
  </si>
  <si>
    <t>service_box</t>
  </si>
  <si>
    <t>deuce</t>
  </si>
  <si>
    <t>near</t>
  </si>
  <si>
    <t>service_box</t>
  </si>
  <si>
    <t>deuce</t>
  </si>
  <si>
    <t>far</t>
  </si>
  <si>
    <t>down the T</t>
  </si>
  <si>
    <t>In</t>
  </si>
  <si>
    <t>false</t>
  </si>
  <si>
    <t>13:24:16</t>
  </si>
  <si>
    <t>Player</t>
  </si>
  <si>
    <t>return</t>
  </si>
  <si>
    <t>Backhand</t>
  </si>
  <si>
    <t>Slice</t>
  </si>
  <si>
    <t>service_box</t>
  </si>
  <si>
    <t>deuce</t>
  </si>
  <si>
    <t>near</t>
  </si>
  <si>
    <t>no_mans_land</t>
  </si>
  <si>
    <t>deuce</t>
  </si>
  <si>
    <t>near</t>
  </si>
  <si>
    <t>inside out</t>
  </si>
  <si>
    <t>Net</t>
  </si>
  <si>
    <t>false</t>
  </si>
  <si>
    <t>13:24:17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</si>
  <si>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</si>
  <si>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</si>
  <si>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</si>
  <si>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</si>
  <si>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</si>
  <si>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</si>
  <si>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</si>
  <si>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</si>
  <si>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deuce</t>
  </si>
  <si>
    <t>near</t>
  </si>
  <si>
    <t>down the T</t>
  </si>
  <si>
    <t>Net</t>
  </si>
  <si>
    <t>false</t>
  </si>
  <si>
    <t>13:24:38</t>
  </si>
  <si>
    <t>Opponent</t>
  </si>
  <si>
    <t>return</t>
  </si>
  <si>
    <t>Forehand</t>
  </si>
  <si>
    <t>Topspin</t>
  </si>
  <si>
    <t>service_box</t>
  </si>
  <si>
    <t>ad</t>
  </si>
  <si>
    <t>near</t>
  </si>
  <si>
    <t>no_mans_land</t>
  </si>
  <si>
    <t>ad</t>
  </si>
  <si>
    <t>near</t>
  </si>
  <si>
    <t>inside out</t>
  </si>
  <si>
    <t>Net</t>
  </si>
  <si>
    <t>false</t>
  </si>
  <si>
    <t>13:24:39</t>
  </si>
  <si>
    <t>Opponent</t>
  </si>
  <si>
    <t>serve_plus_one</t>
  </si>
  <si>
    <t>Forehand</t>
  </si>
  <si>
    <t>Topspin</t>
  </si>
  <si>
    <t>service_box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</si>
  <si>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</si>
  <si>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</si>
  <si>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</si>
  <si>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</si>
  <si>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</si>
  <si>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</si>
  <si>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</si>
  <si>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</si>
  <si>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13:24:40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</si>
  <si>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</si>
  <si>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</si>
  <si>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</si>
  <si>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</si>
  <si>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</si>
  <si>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</si>
  <si>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</si>
  <si>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</si>
  <si>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</si>
  <si>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</si>
  <si>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</si>
  <si>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</si>
  <si>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</si>
  <si>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13:25:15</t>
  </si>
  <si>
    <t>Player</t>
  </si>
  <si>
    <t>return</t>
  </si>
  <si>
    <t>Forehand</t>
  </si>
  <si>
    <t>Topspin</t>
  </si>
  <si>
    <t>no_mans_land</t>
  </si>
  <si>
    <t>ad</t>
  </si>
  <si>
    <t>near</t>
  </si>
  <si>
    <t>no_mans_land</t>
  </si>
  <si>
    <t>deuce_alley</t>
  </si>
  <si>
    <t>far</t>
  </si>
  <si>
    <t>down the line</t>
  </si>
  <si>
    <t>In</t>
  </si>
  <si>
    <t>false</t>
  </si>
  <si>
    <t>13:25:16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</si>
  <si>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</si>
  <si>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</si>
  <si>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</si>
  <si>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</si>
  <si>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</si>
  <si>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</si>
  <si>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</si>
  <si>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</si>
  <si>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</si>
  <si>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</si>
  <si>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</si>
  <si>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</si>
  <si>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</si>
  <si>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13:25:34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</si>
  <si>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</si>
  <si>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</si>
  <si>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</si>
  <si>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</si>
  <si>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</si>
  <si>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</si>
  <si>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</si>
  <si>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</si>
  <si>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deuce</t>
  </si>
  <si>
    <t>near</t>
  </si>
  <si>
    <t>down the T</t>
  </si>
  <si>
    <t>Out</t>
  </si>
  <si>
    <t>false</t>
  </si>
  <si>
    <t>13:25:52</t>
  </si>
  <si>
    <t>Player</t>
  </si>
  <si>
    <t>none</t>
  </si>
  <si>
    <t>Backhand</t>
  </si>
  <si>
    <t>Slice</t>
  </si>
  <si>
    <t>no_mans_land</t>
  </si>
  <si>
    <t>deuce</t>
  </si>
  <si>
    <t>near</t>
  </si>
  <si>
    <t>service_box</t>
  </si>
  <si>
    <t>deuce</t>
  </si>
  <si>
    <t>far</t>
  </si>
  <si>
    <t>inside out</t>
  </si>
  <si>
    <t>In</t>
  </si>
  <si>
    <t>false</t>
  </si>
  <si>
    <t>13:25:54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</si>
  <si>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</si>
  <si>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</si>
  <si>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</si>
  <si>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</si>
  <si>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</si>
  <si>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</si>
  <si>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</si>
  <si>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</si>
  <si>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</si>
  <si>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</si>
  <si>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</si>
  <si>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</si>
  <si>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</si>
  <si>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13:26:09</t>
  </si>
  <si>
    <t>Player</t>
  </si>
  <si>
    <t>return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</si>
  <si>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</si>
  <si>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</si>
  <si>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</si>
  <si>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</si>
  <si>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</si>
  <si>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</si>
  <si>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</si>
  <si>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</si>
  <si>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</si>
  <si>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</si>
  <si>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</si>
  <si>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13:26:10</t>
  </si>
  <si>
    <t>Opponent</t>
  </si>
  <si>
    <t>serve_plus_one</t>
  </si>
  <si>
    <t>Backhand</t>
  </si>
  <si>
    <t>Flat</t>
  </si>
  <si>
    <t>out</t>
  </si>
  <si>
    <t>deuce</t>
  </si>
  <si>
    <t>far</t>
  </si>
  <si>
    <t>no_mans_land</t>
  </si>
  <si>
    <t>ad</t>
  </si>
  <si>
    <t>near</t>
  </si>
  <si>
    <t>down the line</t>
  </si>
  <si>
    <t>Out</t>
  </si>
  <si>
    <t>false</t>
  </si>
  <si>
    <t>13:26:12</t>
  </si>
  <si>
    <t>Player</t>
  </si>
  <si>
    <t>serve</t>
  </si>
  <si>
    <t>Serve</t>
  </si>
  <si>
    <t>Flat</t>
  </si>
  <si>
    <t>service_box</t>
  </si>
  <si>
    <t>deuce</t>
  </si>
  <si>
    <t>far</t>
  </si>
  <si>
    <t>service_box</t>
  </si>
  <si>
    <t>deuce</t>
  </si>
  <si>
    <t>near</t>
  </si>
  <si>
    <t>out wide</t>
  </si>
  <si>
    <t>In</t>
  </si>
  <si>
    <t>false</t>
  </si>
  <si>
    <t>13:28:05</t>
  </si>
  <si>
    <t>Opponent</t>
  </si>
  <si>
    <t>return</t>
  </si>
  <si>
    <t>Forehand</t>
  </si>
  <si>
    <t>Topspin</t>
  </si>
  <si>
    <t>no_mans_land</t>
  </si>
  <si>
    <t>deuce</t>
  </si>
  <si>
    <t>near</t>
  </si>
  <si>
    <t>no_mans_land</t>
  </si>
  <si>
    <t>deuce_alley</t>
  </si>
  <si>
    <t>far</t>
  </si>
  <si>
    <t>down the line</t>
  </si>
  <si>
    <t>In</t>
  </si>
  <si>
    <t>false</t>
  </si>
  <si>
    <t>13:28:06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</si>
  <si>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</si>
  <si>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</si>
  <si>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</si>
  <si>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</si>
  <si>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</si>
  <si>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</si>
  <si>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</si>
  <si>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</si>
  <si>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</si>
  <si>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</si>
  <si>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</si>
  <si>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</si>
  <si>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</si>
  <si>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13:28:28</t>
  </si>
  <si>
    <t>Opponent</t>
  </si>
  <si>
    <t>return</t>
  </si>
  <si>
    <t>Backhand</t>
  </si>
  <si>
    <t>Topspin</t>
  </si>
  <si>
    <t>no_mans_land</t>
  </si>
  <si>
    <t>ad</t>
  </si>
  <si>
    <t>near</t>
  </si>
  <si>
    <t>no_mans_land</t>
  </si>
  <si>
    <t>ad_alley</t>
  </si>
  <si>
    <t>far</t>
  </si>
  <si>
    <t>down the line</t>
  </si>
  <si>
    <t>In</t>
  </si>
  <si>
    <t>false</t>
  </si>
  <si>
    <t>13:28:29</t>
  </si>
  <si>
    <t>Player</t>
  </si>
  <si>
    <t>serve_plus_one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</si>
  <si>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</si>
  <si>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</si>
  <si>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</si>
  <si>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</si>
  <si>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</si>
  <si>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</si>
  <si>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</si>
  <si>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</si>
  <si>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</si>
  <si>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</si>
  <si>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</si>
  <si>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13:28:30</t>
  </si>
  <si>
    <t>Opponent</t>
  </si>
  <si>
    <t>return_plus_one</t>
  </si>
  <si>
    <t>Forehand</t>
  </si>
  <si>
    <t>Topspin</t>
  </si>
  <si>
    <t>service_box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</si>
  <si>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</si>
  <si>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</si>
  <si>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</si>
  <si>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</si>
  <si>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</si>
  <si>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</si>
  <si>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</si>
  <si>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</si>
  <si>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13:28:31</t>
  </si>
  <si>
    <t>Player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</si>
  <si>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</si>
  <si>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</si>
  <si>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</si>
  <si>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</si>
  <si>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</si>
  <si>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</si>
  <si>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</si>
  <si>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</si>
  <si>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</si>
  <si>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</si>
  <si>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</si>
  <si>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</si>
  <si>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13:28:33</t>
  </si>
  <si>
    <t>Player</t>
  </si>
  <si>
    <t>none</t>
  </si>
  <si>
    <t>Forehand</t>
  </si>
  <si>
    <t>Topspin</t>
  </si>
  <si>
    <t>service_box</t>
  </si>
  <si>
    <t>deuce</t>
  </si>
  <si>
    <t>near</t>
  </si>
  <si>
    <t>out</t>
  </si>
  <si>
    <t>deuce</t>
  </si>
  <si>
    <t>near</t>
  </si>
  <si>
    <t>cross court</t>
  </si>
  <si>
    <t>Net</t>
  </si>
  <si>
    <t>false</t>
  </si>
  <si>
    <t>13:28:38</t>
  </si>
  <si>
    <t>Player</t>
  </si>
  <si>
    <t>serve</t>
  </si>
  <si>
    <t>Serve</t>
  </si>
  <si>
    <t>Slice</t>
  </si>
  <si>
    <t>service_box</t>
  </si>
  <si>
    <t>deuce_alley</t>
  </si>
  <si>
    <t>far</t>
  </si>
  <si>
    <t>no_mans_land</t>
  </si>
  <si>
    <t>deuce</t>
  </si>
  <si>
    <t>near</t>
  </si>
  <si>
    <t>out wide</t>
  </si>
  <si>
    <t>Out</t>
  </si>
  <si>
    <t>false</t>
  </si>
  <si>
    <t>13:28:55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</si>
  <si>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</si>
  <si>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</si>
  <si>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</si>
  <si>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</si>
  <si>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</si>
  <si>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</si>
  <si>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</si>
  <si>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</si>
  <si>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</si>
  <si>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</si>
  <si>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</si>
  <si>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</si>
  <si>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</si>
  <si>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13:29:11</t>
  </si>
  <si>
    <t>Opponent</t>
  </si>
  <si>
    <t>return</t>
  </si>
  <si>
    <t>Forehand</t>
  </si>
  <si>
    <t>Topspin</t>
  </si>
  <si>
    <t>service_box</t>
  </si>
  <si>
    <t>ad</t>
  </si>
  <si>
    <t>near</t>
  </si>
  <si>
    <t>no_mans_land</t>
  </si>
  <si>
    <t>deuce_alley</t>
  </si>
  <si>
    <t>far</t>
  </si>
  <si>
    <t>down the line</t>
  </si>
  <si>
    <t>In</t>
  </si>
  <si>
    <t>false</t>
  </si>
  <si>
    <t>13:29:12</t>
  </si>
  <si>
    <t>Player</t>
  </si>
  <si>
    <t>serve_plus_one</t>
  </si>
  <si>
    <t>Backhand</t>
  </si>
  <si>
    <t>Topspin</t>
  </si>
  <si>
    <t>no_mans_land</t>
  </si>
  <si>
    <t>ad</t>
  </si>
  <si>
    <t>far</t>
  </si>
  <si>
    <t>no_mans_land</t>
  </si>
  <si>
    <t>deuce</t>
  </si>
  <si>
    <t>near</t>
  </si>
  <si>
    <t>inside in</t>
  </si>
  <si>
    <t>In</t>
  </si>
  <si>
    <t>false</t>
  </si>
  <si>
    <t>13:29:13</t>
  </si>
  <si>
    <t>Opponent</t>
  </si>
  <si>
    <t>return_plus_one</t>
  </si>
  <si>
    <t>Backhand</t>
  </si>
  <si>
    <t>Topspin</t>
  </si>
  <si>
    <t>service_box</t>
  </si>
  <si>
    <t>ad</t>
  </si>
  <si>
    <t>near</t>
  </si>
  <si>
    <t>out</t>
  </si>
  <si>
    <t>ad</t>
  </si>
  <si>
    <t>far</t>
  </si>
  <si>
    <t>cross court</t>
  </si>
  <si>
    <t>In</t>
  </si>
  <si>
    <t>false</t>
  </si>
  <si>
    <t>13:29:14</t>
  </si>
  <si>
    <t>Player</t>
  </si>
  <si>
    <t>in_play</t>
  </si>
  <si>
    <t>Backhand</t>
  </si>
  <si>
    <t>Slice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</si>
  <si>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</si>
  <si>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</si>
  <si>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</si>
  <si>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</si>
  <si>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</si>
  <si>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</si>
  <si>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</si>
  <si>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</si>
  <si>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</si>
  <si>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13:29:16</t>
  </si>
  <si>
    <t>Opponent</t>
  </si>
  <si>
    <t>in_play</t>
  </si>
  <si>
    <t>Forehand</t>
  </si>
  <si>
    <t>Slice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</si>
  <si>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</si>
  <si>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</si>
  <si>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</si>
  <si>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</si>
  <si>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</si>
  <si>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</si>
  <si>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</si>
  <si>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</si>
  <si>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</si>
  <si>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13:29:17</t>
  </si>
  <si>
    <t>Player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</si>
  <si>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</si>
  <si>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</si>
  <si>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</si>
  <si>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</si>
  <si>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</si>
  <si>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</si>
  <si>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</si>
  <si>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</si>
  <si>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</si>
  <si>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</si>
  <si>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</si>
  <si>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</si>
  <si>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13:29:19</t>
  </si>
  <si>
    <t>Opponent</t>
  </si>
  <si>
    <t>in_play</t>
  </si>
  <si>
    <t>Backhand</t>
  </si>
  <si>
    <t>Topspin</t>
  </si>
  <si>
    <t>service_box</t>
  </si>
  <si>
    <t>deuce</t>
  </si>
  <si>
    <t>far</t>
  </si>
  <si>
    <t>out</t>
  </si>
  <si>
    <t>ad</t>
  </si>
  <si>
    <t>far</t>
  </si>
  <si>
    <t>down the line</t>
  </si>
  <si>
    <t>Net</t>
  </si>
  <si>
    <t>false</t>
  </si>
  <si>
    <t>13:29:20</t>
  </si>
  <si>
    <t>Player</t>
  </si>
  <si>
    <t>serve</t>
  </si>
  <si>
    <t>Serve</t>
  </si>
  <si>
    <t>Slice</t>
  </si>
  <si>
    <t>service_box</t>
  </si>
  <si>
    <t>ad_alley</t>
  </si>
  <si>
    <t>far</t>
  </si>
  <si>
    <t>no_mans_land</t>
  </si>
  <si>
    <t>ad</t>
  </si>
  <si>
    <t>near</t>
  </si>
  <si>
    <t>out wide</t>
  </si>
  <si>
    <t>Out</t>
  </si>
  <si>
    <t>false</t>
  </si>
  <si>
    <t>13:29:49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</si>
  <si>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</si>
  <si>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</si>
  <si>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</si>
  <si>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</si>
  <si>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</si>
  <si>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</si>
  <si>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</si>
  <si>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</si>
  <si>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</si>
  <si>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</si>
  <si>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</si>
  <si>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</si>
  <si>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</si>
  <si>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13:30:16</t>
  </si>
  <si>
    <t>Opponent</t>
  </si>
  <si>
    <t>return</t>
  </si>
  <si>
    <t>Backhand</t>
  </si>
  <si>
    <t>Slice</t>
  </si>
  <si>
    <t>no_mans_land</t>
  </si>
  <si>
    <t>deuce</t>
  </si>
  <si>
    <t>near</t>
  </si>
  <si>
    <t>no_mans_land</t>
  </si>
  <si>
    <t>deuce</t>
  </si>
  <si>
    <t>far</t>
  </si>
  <si>
    <t>inside out</t>
  </si>
  <si>
    <t>In</t>
  </si>
  <si>
    <t>false</t>
  </si>
  <si>
    <t>13:30:17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</si>
  <si>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</si>
  <si>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</si>
  <si>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</si>
  <si>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</si>
  <si>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</si>
  <si>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</si>
  <si>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</si>
  <si>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</si>
  <si>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</si>
  <si>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</si>
  <si>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</si>
  <si>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</si>
  <si>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</si>
  <si>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13:30:28</t>
  </si>
  <si>
    <t>Opponent</t>
  </si>
  <si>
    <t>return</t>
  </si>
  <si>
    <t>Backhand</t>
  </si>
  <si>
    <t>Topspin</t>
  </si>
  <si>
    <t>no_mans_land</t>
  </si>
  <si>
    <t>deuce</t>
  </si>
  <si>
    <t>near</t>
  </si>
  <si>
    <t>out</t>
  </si>
  <si>
    <t>deuce</t>
  </si>
  <si>
    <t>far</t>
  </si>
  <si>
    <t>inside out</t>
  </si>
  <si>
    <t>In</t>
  </si>
  <si>
    <t>false</t>
  </si>
  <si>
    <t>13:30:29</t>
  </si>
  <si>
    <t>Player</t>
  </si>
  <si>
    <t>serve_plus_one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</si>
  <si>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</si>
  <si>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</si>
  <si>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</si>
  <si>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</si>
  <si>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</si>
  <si>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</si>
  <si>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</si>
  <si>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</si>
  <si>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</si>
  <si>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</si>
  <si>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</si>
  <si>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13:30:31</t>
  </si>
  <si>
    <t>Opponent</t>
  </si>
  <si>
    <t>return_plus_one</t>
  </si>
  <si>
    <t>Backhand</t>
  </si>
  <si>
    <t>Topspin</t>
  </si>
  <si>
    <t>service_box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</si>
  <si>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</si>
  <si>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</si>
  <si>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</si>
  <si>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</si>
  <si>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</si>
  <si>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</si>
  <si>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</si>
  <si>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</si>
  <si>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13:30:32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</si>
  <si>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</si>
  <si>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</si>
  <si>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</si>
  <si>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</si>
  <si>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</si>
  <si>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</si>
  <si>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</si>
  <si>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</si>
  <si>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</si>
  <si>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</si>
  <si>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</si>
  <si>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</si>
  <si>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</si>
  <si>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13:30:34</t>
  </si>
  <si>
    <t>Opponent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</si>
  <si>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</si>
  <si>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</si>
  <si>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</si>
  <si>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</si>
  <si>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</si>
  <si>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</si>
  <si>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</si>
  <si>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</si>
  <si>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</si>
  <si>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</si>
  <si>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</si>
  <si>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</si>
  <si>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13:30:35</t>
  </si>
  <si>
    <t>Player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</si>
  <si>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</si>
  <si>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</si>
  <si>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</si>
  <si>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</si>
  <si>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</si>
  <si>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</si>
  <si>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</si>
  <si>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</si>
  <si>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</si>
  <si>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</si>
  <si>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</si>
  <si>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</si>
  <si>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13:30:36</t>
  </si>
  <si>
    <t>Opponent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</si>
  <si>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</si>
  <si>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</si>
  <si>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</si>
  <si>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</si>
  <si>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</si>
  <si>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</si>
  <si>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</si>
  <si>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</si>
  <si>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</si>
  <si>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</si>
  <si>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</si>
  <si>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</si>
  <si>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13:30:37</t>
  </si>
  <si>
    <t>Player</t>
  </si>
  <si>
    <t>in_play</t>
  </si>
  <si>
    <t>Forehand</t>
  </si>
  <si>
    <t>Slice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</si>
  <si>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</si>
  <si>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</si>
  <si>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</si>
  <si>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</si>
  <si>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</si>
  <si>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</si>
  <si>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</si>
  <si>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</si>
  <si>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</si>
  <si>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13:30:38</t>
  </si>
  <si>
    <t>Opponent</t>
  </si>
  <si>
    <t>in_play</t>
  </si>
  <si>
    <t>Backhand</t>
  </si>
  <si>
    <t>Slice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</si>
  <si>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</si>
  <si>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</si>
  <si>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</si>
  <si>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</si>
  <si>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</si>
  <si>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</si>
  <si>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</si>
  <si>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</si>
  <si>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</si>
  <si>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13:30:40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</si>
  <si>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</si>
  <si>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</si>
  <si>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</si>
  <si>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</si>
  <si>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</si>
  <si>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</si>
  <si>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</si>
  <si>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</si>
  <si>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</si>
  <si>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</si>
  <si>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</si>
  <si>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</si>
  <si>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</si>
  <si>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13:30:42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</si>
  <si>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</si>
  <si>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</si>
  <si>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</si>
  <si>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</si>
  <si>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</si>
  <si>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</si>
  <si>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</si>
  <si>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</si>
  <si>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</si>
  <si>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</si>
  <si>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</si>
  <si>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</si>
  <si>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</si>
  <si>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13:30:43</t>
  </si>
  <si>
    <t>Player</t>
  </si>
  <si>
    <t>in_play</t>
  </si>
  <si>
    <t>Forehand</t>
  </si>
  <si>
    <t>Topspin</t>
  </si>
  <si>
    <t>service_box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</si>
  <si>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</si>
  <si>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</si>
  <si>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</si>
  <si>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</si>
  <si>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</si>
  <si>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</si>
  <si>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</si>
  <si>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</si>
  <si>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13:30:44</t>
  </si>
  <si>
    <t>Opponent</t>
  </si>
  <si>
    <t>in_play</t>
  </si>
  <si>
    <t>Backhand</t>
  </si>
  <si>
    <t>Slice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</si>
  <si>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</si>
  <si>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</si>
  <si>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</si>
  <si>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</si>
  <si>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</si>
  <si>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</si>
  <si>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</si>
  <si>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</si>
  <si>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</si>
  <si>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13:30:46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</si>
  <si>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</si>
  <si>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</si>
  <si>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</si>
  <si>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</si>
  <si>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</si>
  <si>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</si>
  <si>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</si>
  <si>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</si>
  <si>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</si>
  <si>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</si>
  <si>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</si>
  <si>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</si>
  <si>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</si>
  <si>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13:30:47</t>
  </si>
  <si>
    <t>Opponent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</si>
  <si>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</si>
  <si>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</si>
  <si>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</si>
  <si>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</si>
  <si>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</si>
  <si>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</si>
  <si>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</si>
  <si>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</si>
  <si>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</si>
  <si>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</si>
  <si>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</si>
  <si>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</si>
  <si>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13:30:49</t>
  </si>
  <si>
    <t>Player</t>
  </si>
  <si>
    <t>in_play</t>
  </si>
  <si>
    <t>Forehand</t>
  </si>
  <si>
    <t>Flat</t>
  </si>
  <si>
    <t>service_box</t>
  </si>
  <si>
    <t>deuce</t>
  </si>
  <si>
    <t>near</t>
  </si>
  <si>
    <t>no_mans_land</t>
  </si>
  <si>
    <t>deuce</t>
  </si>
  <si>
    <t>near</t>
  </si>
  <si>
    <t>cross court</t>
  </si>
  <si>
    <t>Net</t>
  </si>
  <si>
    <t>false</t>
  </si>
  <si>
    <t>13:30:50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</si>
  <si>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</si>
  <si>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</si>
  <si>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</si>
  <si>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</si>
  <si>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</si>
  <si>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</si>
  <si>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</si>
  <si>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</si>
  <si>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ad</t>
  </si>
  <si>
    <t>near</t>
  </si>
  <si>
    <t>out wide</t>
  </si>
  <si>
    <t>Net</t>
  </si>
  <si>
    <t>false</t>
  </si>
  <si>
    <t>13:31:30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</si>
  <si>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</si>
  <si>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</si>
  <si>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</si>
  <si>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</si>
  <si>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</si>
  <si>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</si>
  <si>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</si>
  <si>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</si>
  <si>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</si>
  <si>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</si>
  <si>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</si>
  <si>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</si>
  <si>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</si>
  <si>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13:31:46</t>
  </si>
  <si>
    <t>Opponent</t>
  </si>
  <si>
    <t>return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</si>
  <si>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</si>
  <si>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</si>
  <si>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</si>
  <si>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</si>
  <si>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</si>
  <si>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</si>
  <si>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</si>
  <si>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</si>
  <si>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</si>
  <si>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</si>
  <si>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</si>
  <si>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13:31:47</t>
  </si>
  <si>
    <t>Player</t>
  </si>
  <si>
    <t>serve_plus_one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</si>
  <si>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</si>
  <si>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</si>
  <si>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</si>
  <si>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</si>
  <si>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</si>
  <si>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</si>
  <si>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</si>
  <si>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</si>
  <si>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</si>
  <si>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</si>
  <si>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</si>
  <si>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13:31:48</t>
  </si>
  <si>
    <t>Opponent</t>
  </si>
  <si>
    <t>return_plus_one</t>
  </si>
  <si>
    <t>Forehand</t>
  </si>
  <si>
    <t>Topspin</t>
  </si>
  <si>
    <t>no_mans_land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</si>
  <si>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</si>
  <si>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</si>
  <si>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</si>
  <si>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</si>
  <si>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</si>
  <si>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</si>
  <si>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</si>
  <si>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</si>
  <si>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13:31:50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</si>
  <si>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</si>
  <si>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</si>
  <si>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</si>
  <si>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</si>
  <si>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</si>
  <si>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</si>
  <si>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</si>
  <si>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</si>
  <si>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</si>
  <si>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</si>
  <si>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</si>
  <si>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</si>
  <si>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</si>
  <si>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13:31:51</t>
  </si>
  <si>
    <t>Opponent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</si>
  <si>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</si>
  <si>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</si>
  <si>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</si>
  <si>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</si>
  <si>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</si>
  <si>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</si>
  <si>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</si>
  <si>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</si>
  <si>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</si>
  <si>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</si>
  <si>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</si>
  <si>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</si>
  <si>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13:31:52</t>
  </si>
  <si>
    <t>Player</t>
  </si>
  <si>
    <t>in_play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</si>
  <si>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</si>
  <si>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</si>
  <si>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</si>
  <si>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</si>
  <si>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</si>
  <si>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</si>
  <si>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</si>
  <si>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</si>
  <si>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</si>
  <si>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</si>
  <si>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</si>
  <si>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13:31:54</t>
  </si>
  <si>
    <t>Opponent</t>
  </si>
  <si>
    <t>in_play</t>
  </si>
  <si>
    <t>Forehand</t>
  </si>
  <si>
    <t>Topspin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</si>
  <si>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</si>
  <si>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</si>
  <si>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</si>
  <si>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</si>
  <si>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</si>
  <si>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</si>
  <si>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</si>
  <si>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</si>
  <si>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</si>
  <si>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13:31:55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</si>
  <si>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</si>
  <si>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</si>
  <si>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</si>
  <si>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</si>
  <si>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</si>
  <si>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</si>
  <si>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</si>
  <si>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</si>
  <si>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</si>
  <si>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</si>
  <si>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</si>
  <si>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</si>
  <si>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</si>
  <si>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13:31:56</t>
  </si>
  <si>
    <t>Opponent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</si>
  <si>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</si>
  <si>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</si>
  <si>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</si>
  <si>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</si>
  <si>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</si>
  <si>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</si>
  <si>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</si>
  <si>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</si>
  <si>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</si>
  <si>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</si>
  <si>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</si>
  <si>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</si>
  <si>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13:31:58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</si>
  <si>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</si>
  <si>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</si>
  <si>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</si>
  <si>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</si>
  <si>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</si>
  <si>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</si>
  <si>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</si>
  <si>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</si>
  <si>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</si>
  <si>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</si>
  <si>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</si>
  <si>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</si>
  <si>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</si>
  <si>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13:31:59</t>
  </si>
  <si>
    <t>Opponent</t>
  </si>
  <si>
    <t>in_play</t>
  </si>
  <si>
    <t>Forehand</t>
  </si>
  <si>
    <t>Topspin</t>
  </si>
  <si>
    <t>service_box</t>
  </si>
  <si>
    <t>deuce</t>
  </si>
  <si>
    <t>far</t>
  </si>
  <si>
    <t>out</t>
  </si>
  <si>
    <t>deuce</t>
  </si>
  <si>
    <t>far</t>
  </si>
  <si>
    <t>cross court</t>
  </si>
  <si>
    <t>Net</t>
  </si>
  <si>
    <t>false</t>
  </si>
  <si>
    <t>13:32:00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</si>
  <si>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</si>
  <si>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</si>
  <si>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</si>
  <si>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</si>
  <si>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</si>
  <si>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</si>
  <si>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</si>
  <si>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</si>
  <si>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</si>
  <si>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</si>
  <si>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</si>
  <si>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</si>
  <si>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</si>
  <si>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13:32:43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</si>
  <si>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</si>
  <si>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</si>
  <si>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</si>
  <si>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</si>
  <si>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</si>
  <si>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</si>
  <si>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</si>
  <si>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</si>
  <si>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ad</t>
  </si>
  <si>
    <t>far</t>
  </si>
  <si>
    <t>down the T</t>
  </si>
  <si>
    <t>Out</t>
  </si>
  <si>
    <t>false</t>
  </si>
  <si>
    <t>13:33:03</t>
  </si>
  <si>
    <t>Player</t>
  </si>
  <si>
    <t>return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</si>
  <si>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</si>
  <si>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</si>
  <si>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</si>
  <si>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</si>
  <si>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</si>
  <si>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</si>
  <si>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</si>
  <si>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</si>
  <si>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</si>
  <si>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</si>
  <si>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</si>
  <si>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13:33:04</t>
  </si>
  <si>
    <t>Opponent</t>
  </si>
  <si>
    <t>serve_plus_one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</si>
  <si>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</si>
  <si>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</si>
  <si>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</si>
  <si>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</si>
  <si>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</si>
  <si>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</si>
  <si>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</si>
  <si>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</si>
  <si>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</si>
  <si>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</si>
  <si>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</si>
  <si>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13:33:04</t>
  </si>
  <si>
    <t>Player</t>
  </si>
  <si>
    <t>return_plus_one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</si>
  <si>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</si>
  <si>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</si>
  <si>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</si>
  <si>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</si>
  <si>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</si>
  <si>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</si>
  <si>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</si>
  <si>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</si>
  <si>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</si>
  <si>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</si>
  <si>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</si>
  <si>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13:33:07</t>
  </si>
  <si>
    <t>Opponent</t>
  </si>
  <si>
    <t>in_play</t>
  </si>
  <si>
    <t>Backhand</t>
  </si>
  <si>
    <t>Topspin</t>
  </si>
  <si>
    <t>service_box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</si>
  <si>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</si>
  <si>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</si>
  <si>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</si>
  <si>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</si>
  <si>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</si>
  <si>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</si>
  <si>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</si>
  <si>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</si>
  <si>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13:33:08</t>
  </si>
  <si>
    <t>Opponent</t>
  </si>
  <si>
    <t>serve</t>
  </si>
  <si>
    <t>Serve</t>
  </si>
  <si>
    <t>Flat</t>
  </si>
  <si>
    <t>service_box</t>
  </si>
  <si>
    <t>deuce</t>
  </si>
  <si>
    <t>near</t>
  </si>
  <si>
    <t>service_box</t>
  </si>
  <si>
    <t>deuce</t>
  </si>
  <si>
    <t>far</t>
  </si>
  <si>
    <t>down the T</t>
  </si>
  <si>
    <t>In</t>
  </si>
  <si>
    <t>false</t>
  </si>
  <si>
    <t>13:33:34</t>
  </si>
  <si>
    <t>Player</t>
  </si>
  <si>
    <t>return</t>
  </si>
  <si>
    <t>Backhand</t>
  </si>
  <si>
    <t>Slice</t>
  </si>
  <si>
    <t>service_box</t>
  </si>
  <si>
    <t>deuce</t>
  </si>
  <si>
    <t>near</t>
  </si>
  <si>
    <t>out</t>
  </si>
  <si>
    <t>deuce</t>
  </si>
  <si>
    <t>near</t>
  </si>
  <si>
    <t>inside out</t>
  </si>
  <si>
    <t>Net</t>
  </si>
  <si>
    <t>false</t>
  </si>
  <si>
    <t>13:33:35</t>
  </si>
  <si>
    <t>Opponent</t>
  </si>
  <si>
    <t>serve</t>
  </si>
  <si>
    <t>Serve</t>
  </si>
  <si>
    <t>Flat</t>
  </si>
  <si>
    <t>service_box</t>
  </si>
  <si>
    <t>ad</t>
  </si>
  <si>
    <t>far</t>
  </si>
  <si>
    <t>service_box</t>
  </si>
  <si>
    <t>deuce</t>
  </si>
  <si>
    <t>far</t>
  </si>
  <si>
    <t>out wide</t>
  </si>
  <si>
    <t>Net</t>
  </si>
  <si>
    <t>false</t>
  </si>
  <si>
    <t>13:33:55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</si>
  <si>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</si>
  <si>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</si>
  <si>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</si>
  <si>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</si>
  <si>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</si>
  <si>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</si>
  <si>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</si>
  <si>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</si>
  <si>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</si>
  <si>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</si>
  <si>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down the T</t>
  </si>
  <si>
    <t>In</t>
  </si>
  <si>
    <t>false</t>
  </si>
  <si>
    <t>13:34:07</t>
  </si>
  <si>
    <t>Opponent</t>
  </si>
  <si>
    <t>return</t>
  </si>
  <si>
    <t>Backhand</t>
  </si>
  <si>
    <t>Topspin</t>
  </si>
  <si>
    <t>no_mans_land</t>
  </si>
  <si>
    <t>ad</t>
  </si>
  <si>
    <t>near</t>
  </si>
  <si>
    <t>service_box</t>
  </si>
  <si>
    <t>ad</t>
  </si>
  <si>
    <t>far</t>
  </si>
  <si>
    <t>cross court</t>
  </si>
  <si>
    <t>In</t>
  </si>
  <si>
    <t>false</t>
  </si>
  <si>
    <t>13:34:10</t>
  </si>
  <si>
    <t>Player</t>
  </si>
  <si>
    <t>serve_plus_one</t>
  </si>
  <si>
    <t>Backhand</t>
  </si>
  <si>
    <t>Topspin</t>
  </si>
  <si>
    <t>service_box</t>
  </si>
  <si>
    <t>ad</t>
  </si>
  <si>
    <t>near</t>
  </si>
  <si>
    <t>no_mans_land</t>
  </si>
  <si>
    <t>ad</t>
  </si>
  <si>
    <t>near</t>
  </si>
  <si>
    <t>cross court</t>
  </si>
  <si>
    <t>Net</t>
  </si>
  <si>
    <t>false</t>
  </si>
  <si>
    <t>13:34:12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</si>
  <si>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</si>
  <si>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</si>
  <si>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</si>
  <si>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</si>
  <si>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</si>
  <si>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</si>
  <si>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</si>
  <si>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</si>
  <si>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</si>
  <si>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</si>
  <si>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</si>
  <si>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</si>
  <si>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</si>
  <si>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13:36:13</t>
  </si>
  <si>
    <t>Player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</si>
  <si>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</si>
  <si>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</si>
  <si>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</si>
  <si>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</si>
  <si>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</si>
  <si>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</si>
  <si>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</si>
  <si>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</si>
  <si>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</si>
  <si>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out wide</t>
  </si>
  <si>
    <t>In</t>
  </si>
  <si>
    <t>false</t>
  </si>
  <si>
    <t>13:36:36</t>
  </si>
  <si>
    <t>Opponent</t>
  </si>
  <si>
    <t>return</t>
  </si>
  <si>
    <t>Backhand</t>
  </si>
  <si>
    <t>Topspin</t>
  </si>
  <si>
    <t>no_mans_land</t>
  </si>
  <si>
    <t>ad</t>
  </si>
  <si>
    <t>far</t>
  </si>
  <si>
    <t>no_mans_land</t>
  </si>
  <si>
    <t>ad_alley</t>
  </si>
  <si>
    <t>near</t>
  </si>
  <si>
    <t>down the line</t>
  </si>
  <si>
    <t>In</t>
  </si>
  <si>
    <t>false</t>
  </si>
  <si>
    <t>13:36:37</t>
  </si>
  <si>
    <t>Player</t>
  </si>
  <si>
    <t>serve_plus_one</t>
  </si>
  <si>
    <t>Forehand</t>
  </si>
  <si>
    <t>Topspin</t>
  </si>
  <si>
    <t>no_mans_land</t>
  </si>
  <si>
    <t>deuce</t>
  </si>
  <si>
    <t>near</t>
  </si>
  <si>
    <t>out</t>
  </si>
  <si>
    <t>ad</t>
  </si>
  <si>
    <t>far</t>
  </si>
  <si>
    <t>inside in</t>
  </si>
  <si>
    <t>In</t>
  </si>
  <si>
    <t>false</t>
  </si>
  <si>
    <t>13:36:39</t>
  </si>
  <si>
    <t>Opponent</t>
  </si>
  <si>
    <t>return_plus_one</t>
  </si>
  <si>
    <t>Forehand</t>
  </si>
  <si>
    <t>Slice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</si>
  <si>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</si>
  <si>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</si>
  <si>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</si>
  <si>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</si>
  <si>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</si>
  <si>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</si>
  <si>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</si>
  <si>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</si>
  <si>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</si>
  <si>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13:36:40</t>
  </si>
  <si>
    <t>Player</t>
  </si>
  <si>
    <t>none</t>
  </si>
  <si>
    <t>Backhand</t>
  </si>
  <si>
    <t>Topspin</t>
  </si>
  <si>
    <t>out</t>
  </si>
  <si>
    <t>deuce</t>
  </si>
  <si>
    <t>near</t>
  </si>
  <si>
    <t>service_box</t>
  </si>
  <si>
    <t>deuce</t>
  </si>
  <si>
    <t>far</t>
  </si>
  <si>
    <t>inside out</t>
  </si>
  <si>
    <t>Out</t>
  </si>
  <si>
    <t>false</t>
  </si>
  <si>
    <t>13:36:44</t>
  </si>
  <si>
    <t>Opponent</t>
  </si>
  <si>
    <t>none</t>
  </si>
  <si>
    <t>Forehand</t>
  </si>
  <si>
    <t>Topspin</t>
  </si>
  <si>
    <t>out</t>
  </si>
  <si>
    <t>ad</t>
  </si>
  <si>
    <t>near</t>
  </si>
  <si>
    <t>out</t>
  </si>
  <si>
    <t>deuce</t>
  </si>
  <si>
    <t>near</t>
  </si>
  <si>
    <t>down the line</t>
  </si>
  <si>
    <t>Net</t>
  </si>
  <si>
    <t>false</t>
  </si>
  <si>
    <t>13:36:50</t>
  </si>
  <si>
    <t>Player</t>
  </si>
  <si>
    <t>serve</t>
  </si>
  <si>
    <t>Serve</t>
  </si>
  <si>
    <t>Flat</t>
  </si>
  <si>
    <t>service_box</t>
  </si>
  <si>
    <t>deuce</t>
  </si>
  <si>
    <t>near</t>
  </si>
  <si>
    <t>service_box</t>
  </si>
  <si>
    <t>deuce</t>
  </si>
  <si>
    <t>far</t>
  </si>
  <si>
    <t>out wide</t>
  </si>
  <si>
    <t>In</t>
  </si>
  <si>
    <t>false</t>
  </si>
  <si>
    <t>13:37:05</t>
  </si>
  <si>
    <t>Opponent</t>
  </si>
  <si>
    <t>serve</t>
  </si>
  <si>
    <t>Serve</t>
  </si>
  <si>
    <t>Flat</t>
  </si>
  <si>
    <t>service_box</t>
  </si>
  <si>
    <t>ad</t>
  </si>
  <si>
    <t>near</t>
  </si>
  <si>
    <t>service_box</t>
  </si>
  <si>
    <t>ad</t>
  </si>
  <si>
    <t>far</t>
  </si>
  <si>
    <t>down the T</t>
  </si>
  <si>
    <t>In</t>
  </si>
  <si>
    <t>false</t>
  </si>
  <si>
    <t>13:37:28</t>
  </si>
  <si>
    <t>Opponent</t>
  </si>
  <si>
    <t>return</t>
  </si>
  <si>
    <t>Backhand</t>
  </si>
  <si>
    <t>Topspin</t>
  </si>
  <si>
    <t>service_box</t>
  </si>
  <si>
    <t>deuce</t>
  </si>
  <si>
    <t>near</t>
  </si>
  <si>
    <t>out</t>
  </si>
  <si>
    <t>ad</t>
  </si>
  <si>
    <t>near</t>
  </si>
  <si>
    <t>down the line</t>
  </si>
  <si>
    <t>Net</t>
  </si>
  <si>
    <t>false</t>
  </si>
  <si>
    <t>13:37:28</t>
  </si>
  <si>
    <t>Opponent</t>
  </si>
  <si>
    <t>serve_plus_one</t>
  </si>
  <si>
    <t>Backhand</t>
  </si>
  <si>
    <t>Topspin</t>
  </si>
  <si>
    <t>service_box</t>
  </si>
  <si>
    <t>ad</t>
  </si>
  <si>
    <t>near</t>
  </si>
  <si>
    <t>no_mans_land</t>
  </si>
  <si>
    <t>deuce</t>
  </si>
  <si>
    <t>near</t>
  </si>
  <si>
    <t>inside in</t>
  </si>
  <si>
    <t>Net</t>
  </si>
  <si>
    <t>false</t>
  </si>
  <si>
    <t>13:37:31</t>
  </si>
  <si>
    <t>Opponent</t>
  </si>
  <si>
    <t>return_plus_one</t>
  </si>
  <si>
    <t>Backhand</t>
  </si>
  <si>
    <t>Topspin</t>
  </si>
  <si>
    <t>service_box</t>
  </si>
  <si>
    <t>deuce</t>
  </si>
  <si>
    <t>near</t>
  </si>
  <si>
    <t>service_box</t>
  </si>
  <si>
    <t>ad</t>
  </si>
  <si>
    <t>far</t>
  </si>
  <si>
    <t>down the line</t>
  </si>
  <si>
    <t>In</t>
  </si>
  <si>
    <t>false</t>
  </si>
  <si>
    <t>13:37:33</t>
  </si>
  <si>
    <t>Opponent</t>
  </si>
  <si>
    <t>none</t>
  </si>
  <si>
    <t>Forehand</t>
  </si>
  <si>
    <t>Topspin</t>
  </si>
  <si>
    <t>no_mans_land</t>
  </si>
  <si>
    <t>ad</t>
  </si>
  <si>
    <t>near</t>
  </si>
  <si>
    <t>out</t>
  </si>
  <si>
    <t>deuce</t>
  </si>
  <si>
    <t>near</t>
  </si>
  <si>
    <t>down the line</t>
  </si>
  <si>
    <t>Net</t>
  </si>
  <si>
    <t>false</t>
  </si>
  <si>
    <t>13:37:34</t>
  </si>
  <si>
    <t>Opponent</t>
  </si>
  <si>
    <t>none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</si>
  <si>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</si>
  <si>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</si>
  <si>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</si>
  <si>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</si>
  <si>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</si>
  <si>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</si>
  <si>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</si>
  <si>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</si>
  <si>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</si>
  <si>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</si>
  <si>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</si>
  <si>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13:37:42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</si>
  <si>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</si>
  <si>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</si>
  <si>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</si>
  <si>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</si>
  <si>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</si>
  <si>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</si>
  <si>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</si>
  <si>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</si>
  <si>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</si>
  <si>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</si>
  <si>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</si>
  <si>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</si>
  <si>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</si>
  <si>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13:38:11</t>
  </si>
  <si>
    <t>Player</t>
  </si>
  <si>
    <t>return</t>
  </si>
  <si>
    <t>Backhand</t>
  </si>
  <si>
    <t>Flat</t>
  </si>
  <si>
    <t>no_mans_land</t>
  </si>
  <si>
    <t>deuce</t>
  </si>
  <si>
    <t>near</t>
  </si>
  <si>
    <t>no_mans_land</t>
  </si>
  <si>
    <t>deuce</t>
  </si>
  <si>
    <t>far</t>
  </si>
  <si>
    <t>inside out</t>
  </si>
  <si>
    <t>In</t>
  </si>
  <si>
    <t>false</t>
  </si>
  <si>
    <t>13:38:12</t>
  </si>
  <si>
    <t>Opponent</t>
  </si>
  <si>
    <t>serve_plus_one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</si>
  <si>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</si>
  <si>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</si>
  <si>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</si>
  <si>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</si>
  <si>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</si>
  <si>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</si>
  <si>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</si>
  <si>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</si>
  <si>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</si>
  <si>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</si>
  <si>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</si>
  <si>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13:38:14</t>
  </si>
  <si>
    <t>Player</t>
  </si>
  <si>
    <t>return_plus_one</t>
  </si>
  <si>
    <t>Backhand</t>
  </si>
  <si>
    <t>Topspin</t>
  </si>
  <si>
    <t>service_box</t>
  </si>
  <si>
    <t>ad</t>
  </si>
  <si>
    <t>near</t>
  </si>
  <si>
    <t>out</t>
  </si>
  <si>
    <t>ad</t>
  </si>
  <si>
    <t>far</t>
  </si>
  <si>
    <t>cross court</t>
  </si>
  <si>
    <t>In</t>
  </si>
  <si>
    <t>false</t>
  </si>
  <si>
    <t>13:38:15</t>
  </si>
  <si>
    <t>Opponent</t>
  </si>
  <si>
    <t>in_play</t>
  </si>
  <si>
    <t>BH Volley</t>
  </si>
  <si>
    <t>Flat</t>
  </si>
  <si>
    <t>no_mans_land</t>
  </si>
  <si>
    <t>deuce</t>
  </si>
  <si>
    <t>far</t>
  </si>
  <si>
    <t>service_box</t>
  </si>
  <si>
    <t>ad</t>
  </si>
  <si>
    <t>near</t>
  </si>
  <si>
    <t>down the line</t>
  </si>
  <si>
    <t>In</t>
  </si>
  <si>
    <t>false</t>
  </si>
  <si>
    <t>13:38:16</t>
  </si>
  <si>
    <t>Player</t>
  </si>
  <si>
    <t>in_play</t>
  </si>
  <si>
    <t>Forehand</t>
  </si>
  <si>
    <t>Topspin</t>
  </si>
  <si>
    <t>service_box</t>
  </si>
  <si>
    <t>deuce_alley</t>
  </si>
  <si>
    <t>near</t>
  </si>
  <si>
    <t>out</t>
  </si>
  <si>
    <t>deuce</t>
  </si>
  <si>
    <t>far</t>
  </si>
  <si>
    <t>down the line</t>
  </si>
  <si>
    <t>Out</t>
  </si>
  <si>
    <t>false</t>
  </si>
  <si>
    <t>13:38:17</t>
  </si>
  <si>
    <t>Player</t>
  </si>
  <si>
    <t>serve</t>
  </si>
  <si>
    <t>Serve</t>
  </si>
  <si>
    <t>Flat</t>
  </si>
  <si>
    <t>no_mans_land</t>
  </si>
  <si>
    <t>ad</t>
  </si>
  <si>
    <t>near</t>
  </si>
  <si>
    <t>out</t>
  </si>
  <si>
    <t>deuce</t>
  </si>
  <si>
    <t>near</t>
  </si>
  <si>
    <t>out wide</t>
  </si>
  <si>
    <t>Net</t>
  </si>
  <si>
    <t>false</t>
  </si>
  <si>
    <t>13:38:34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</si>
  <si>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</si>
  <si>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</si>
  <si>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</si>
  <si>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</si>
  <si>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</si>
  <si>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</si>
  <si>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</si>
  <si>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</si>
  <si>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</si>
  <si>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</si>
  <si>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</si>
  <si>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</si>
  <si>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</si>
  <si>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13:38:47</t>
  </si>
  <si>
    <t>Player</t>
  </si>
  <si>
    <t>return</t>
  </si>
  <si>
    <t>Forehand</t>
  </si>
  <si>
    <t>Slice</t>
  </si>
  <si>
    <t>no_mans_land</t>
  </si>
  <si>
    <t>deuce</t>
  </si>
  <si>
    <t>near</t>
  </si>
  <si>
    <t>out</t>
  </si>
  <si>
    <t>ad</t>
  </si>
  <si>
    <t>far</t>
  </si>
  <si>
    <t>inside in</t>
  </si>
  <si>
    <t>In</t>
  </si>
  <si>
    <t>false</t>
  </si>
  <si>
    <t>13:38:48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</si>
  <si>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</si>
  <si>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</si>
  <si>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</si>
  <si>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</si>
  <si>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</si>
  <si>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</si>
  <si>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</si>
  <si>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</si>
  <si>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deuce</t>
  </si>
  <si>
    <t>near</t>
  </si>
  <si>
    <t>down the T</t>
  </si>
  <si>
    <t>Out</t>
  </si>
  <si>
    <t>false</t>
  </si>
  <si>
    <t>13:39:10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</si>
  <si>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</si>
  <si>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</si>
  <si>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</si>
  <si>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</si>
  <si>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</si>
  <si>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</si>
  <si>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</si>
  <si>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</si>
  <si>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</si>
  <si>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</si>
  <si>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</si>
  <si>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</si>
  <si>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</si>
  <si>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13:39:23</t>
  </si>
  <si>
    <t>Player</t>
  </si>
  <si>
    <t>return</t>
  </si>
  <si>
    <t>Backhand</t>
  </si>
  <si>
    <t>Flat</t>
  </si>
  <si>
    <t>no_mans_land</t>
  </si>
  <si>
    <t>ad</t>
  </si>
  <si>
    <t>near</t>
  </si>
  <si>
    <t>out</t>
  </si>
  <si>
    <t>deuce</t>
  </si>
  <si>
    <t>far</t>
  </si>
  <si>
    <t>inside in</t>
  </si>
  <si>
    <t>In</t>
  </si>
  <si>
    <t>false</t>
  </si>
  <si>
    <t>13:39:24</t>
  </si>
  <si>
    <t>Opponent</t>
  </si>
  <si>
    <t>serve_plus_one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</si>
  <si>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</si>
  <si>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</si>
  <si>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</si>
  <si>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</si>
  <si>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</si>
  <si>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</si>
  <si>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</si>
  <si>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</si>
  <si>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</si>
  <si>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</si>
  <si>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</si>
  <si>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13:39:26</t>
  </si>
  <si>
    <t>Player</t>
  </si>
  <si>
    <t>return_plus_one</t>
  </si>
  <si>
    <t>Backhand</t>
  </si>
  <si>
    <t>Slice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</si>
  <si>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</si>
  <si>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</si>
  <si>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</si>
  <si>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</si>
  <si>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</si>
  <si>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</si>
  <si>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</si>
  <si>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</si>
  <si>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</si>
  <si>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13:39:27</t>
  </si>
  <si>
    <t>Opponent</t>
  </si>
  <si>
    <t>in_play</t>
  </si>
  <si>
    <t>Forehand</t>
  </si>
  <si>
    <t>Slice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</si>
  <si>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</si>
  <si>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</si>
  <si>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</si>
  <si>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</si>
  <si>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</si>
  <si>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</si>
  <si>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</si>
  <si>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</si>
  <si>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</si>
  <si>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13:39:28</t>
  </si>
  <si>
    <t>Player</t>
  </si>
  <si>
    <t>in_play</t>
  </si>
  <si>
    <t>Forehand</t>
  </si>
  <si>
    <t>Topspin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</si>
  <si>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</si>
  <si>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</si>
  <si>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</si>
  <si>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</si>
  <si>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</si>
  <si>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</si>
  <si>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</si>
  <si>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</si>
  <si>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</si>
  <si>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13:39:31</t>
  </si>
  <si>
    <t>Opponent</t>
  </si>
  <si>
    <t>in_play</t>
  </si>
  <si>
    <t>Forehand</t>
  </si>
  <si>
    <t>Topspin</t>
  </si>
  <si>
    <t>service_box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</si>
  <si>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</si>
  <si>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</si>
  <si>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</si>
  <si>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</si>
  <si>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</si>
  <si>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</si>
  <si>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</si>
  <si>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</si>
  <si>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13:39:32</t>
  </si>
  <si>
    <t>Player</t>
  </si>
  <si>
    <t>in_play</t>
  </si>
  <si>
    <t>Forehand</t>
  </si>
  <si>
    <t>Flat</t>
  </si>
  <si>
    <t>no_mans_land</t>
  </si>
  <si>
    <t>ad</t>
  </si>
  <si>
    <t>near</t>
  </si>
  <si>
    <t>no_mans_land</t>
  </si>
  <si>
    <t>deuce_alley</t>
  </si>
  <si>
    <t>far</t>
  </si>
  <si>
    <t>down the line</t>
  </si>
  <si>
    <t>In</t>
  </si>
  <si>
    <t>false</t>
  </si>
  <si>
    <t>13:39:33</t>
  </si>
  <si>
    <t>Opponent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</si>
  <si>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</si>
  <si>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</si>
  <si>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</si>
  <si>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</si>
  <si>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</si>
  <si>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</si>
  <si>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</si>
  <si>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</si>
  <si>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</si>
  <si>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</si>
  <si>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</si>
  <si>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</si>
  <si>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13:39:35</t>
  </si>
  <si>
    <t>Player</t>
  </si>
  <si>
    <t>in_play</t>
  </si>
  <si>
    <t>Overhead</t>
  </si>
  <si>
    <t>Flat</t>
  </si>
  <si>
    <t>service_box</t>
  </si>
  <si>
    <t>deuce</t>
  </si>
  <si>
    <t>near</t>
  </si>
  <si>
    <t>no_mans_land</t>
  </si>
  <si>
    <t>deuce</t>
  </si>
  <si>
    <t>far</t>
  </si>
  <si>
    <t>---</t>
  </si>
  <si>
    <t>In</t>
  </si>
  <si>
    <t>false</t>
  </si>
  <si>
    <t>13:39:37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</si>
  <si>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</si>
  <si>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</si>
  <si>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</si>
  <si>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</si>
  <si>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</si>
  <si>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</si>
  <si>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</si>
  <si>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</si>
  <si>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</si>
  <si>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</si>
  <si>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</si>
  <si>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</si>
  <si>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</si>
  <si>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13:40:07</t>
  </si>
  <si>
    <t>Opponent</t>
  </si>
  <si>
    <t>none</t>
  </si>
  <si>
    <t>Forehand</t>
  </si>
  <si>
    <t>Topspin</t>
  </si>
  <si>
    <t>no_mans_land</t>
  </si>
  <si>
    <t>ad</t>
  </si>
  <si>
    <t>far</t>
  </si>
  <si>
    <t>service_box</t>
  </si>
  <si>
    <t>deuce</t>
  </si>
  <si>
    <t>near</t>
  </si>
  <si>
    <t>down the line</t>
  </si>
  <si>
    <t>In</t>
  </si>
  <si>
    <t>false</t>
  </si>
  <si>
    <t>13:40:15</t>
  </si>
  <si>
    <t>Opponent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</si>
  <si>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</si>
  <si>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</si>
  <si>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</si>
  <si>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</si>
  <si>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</si>
  <si>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</si>
  <si>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</si>
  <si>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</si>
  <si>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</si>
  <si>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</si>
  <si>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</si>
  <si>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</si>
  <si>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13:40:30</t>
  </si>
  <si>
    <t>Player</t>
  </si>
  <si>
    <t>return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</si>
  <si>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</si>
  <si>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</si>
  <si>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</si>
  <si>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</si>
  <si>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</si>
  <si>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</si>
  <si>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</si>
  <si>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</si>
  <si>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</si>
  <si>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</si>
  <si>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</si>
  <si>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13:40:31</t>
  </si>
  <si>
    <t>Opponent</t>
  </si>
  <si>
    <t>serve_plus_one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</si>
  <si>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</si>
  <si>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</si>
  <si>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</si>
  <si>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</si>
  <si>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</si>
  <si>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</si>
  <si>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</si>
  <si>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</si>
  <si>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</si>
  <si>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</si>
  <si>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</si>
  <si>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13:40:32</t>
  </si>
  <si>
    <t>Player</t>
  </si>
  <si>
    <t>return_plus_one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</si>
  <si>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</si>
  <si>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</si>
  <si>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</si>
  <si>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</si>
  <si>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</si>
  <si>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</si>
  <si>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</si>
  <si>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</si>
  <si>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</si>
  <si>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</si>
  <si>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</si>
  <si>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13:40:34</t>
  </si>
  <si>
    <t>Opponent</t>
  </si>
  <si>
    <t>in_play</t>
  </si>
  <si>
    <t>Forehand</t>
  </si>
  <si>
    <t>Topspin</t>
  </si>
  <si>
    <t>service_box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</si>
  <si>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</si>
  <si>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</si>
  <si>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</si>
  <si>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</si>
  <si>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</si>
  <si>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</si>
  <si>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</si>
  <si>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</si>
  <si>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13:40:35</t>
  </si>
  <si>
    <t>Player</t>
  </si>
  <si>
    <t>in_play</t>
  </si>
  <si>
    <t>Forehand</t>
  </si>
  <si>
    <t>Topspin</t>
  </si>
  <si>
    <t>service_box</t>
  </si>
  <si>
    <t>deuce</t>
  </si>
  <si>
    <t>near</t>
  </si>
  <si>
    <t>no_mans_land</t>
  </si>
  <si>
    <t>deuce_alley</t>
  </si>
  <si>
    <t>far</t>
  </si>
  <si>
    <t>down the line</t>
  </si>
  <si>
    <t>In</t>
  </si>
  <si>
    <t>false</t>
  </si>
  <si>
    <t>13:40:36</t>
  </si>
  <si>
    <t>Opponent</t>
  </si>
  <si>
    <t>in_play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</si>
  <si>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</si>
  <si>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</si>
  <si>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</si>
  <si>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</si>
  <si>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</si>
  <si>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</si>
  <si>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</si>
  <si>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</si>
  <si>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</si>
  <si>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</si>
  <si>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</si>
  <si>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13:40:38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</si>
  <si>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</si>
  <si>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</si>
  <si>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</si>
  <si>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</si>
  <si>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</si>
  <si>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</si>
  <si>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</si>
  <si>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</si>
  <si>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</si>
  <si>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</si>
  <si>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</si>
  <si>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</si>
  <si>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</si>
  <si>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13:40:39</t>
  </si>
  <si>
    <t>Opponent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</si>
  <si>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</si>
  <si>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</si>
  <si>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</si>
  <si>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</si>
  <si>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</si>
  <si>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</si>
  <si>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</si>
  <si>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</si>
  <si>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</si>
  <si>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</si>
  <si>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</si>
  <si>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</si>
  <si>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13:40:40</t>
  </si>
  <si>
    <t>Player</t>
  </si>
  <si>
    <t>in_play</t>
  </si>
  <si>
    <t>Forehand</t>
  </si>
  <si>
    <t>Topspin</t>
  </si>
  <si>
    <t>service_box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</si>
  <si>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</si>
  <si>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</si>
  <si>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</si>
  <si>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</si>
  <si>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</si>
  <si>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</si>
  <si>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</si>
  <si>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</si>
  <si>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13:40:42</t>
  </si>
  <si>
    <t>Opponent</t>
  </si>
  <si>
    <t>in_play</t>
  </si>
  <si>
    <t>Forehand</t>
  </si>
  <si>
    <t>Slice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</si>
  <si>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</si>
  <si>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</si>
  <si>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</si>
  <si>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</si>
  <si>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</si>
  <si>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</si>
  <si>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</si>
  <si>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</si>
  <si>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</si>
  <si>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13:40:43</t>
  </si>
  <si>
    <t>Player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</si>
  <si>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</si>
  <si>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</si>
  <si>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</si>
  <si>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</si>
  <si>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</si>
  <si>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</si>
  <si>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</si>
  <si>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</si>
  <si>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</si>
  <si>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</si>
  <si>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</si>
  <si>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</si>
  <si>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13:40:44</t>
  </si>
  <si>
    <t>Opponent</t>
  </si>
  <si>
    <t>in_play</t>
  </si>
  <si>
    <t>Backhand</t>
  </si>
  <si>
    <t>Slice</t>
  </si>
  <si>
    <t>service_box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</si>
  <si>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</si>
  <si>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</si>
  <si>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</si>
  <si>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</si>
  <si>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</si>
  <si>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</si>
  <si>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</si>
  <si>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</si>
  <si>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13:40:45</t>
  </si>
  <si>
    <t>Player</t>
  </si>
  <si>
    <t>in_play</t>
  </si>
  <si>
    <t>Overhead</t>
  </si>
  <si>
    <t>Flat</t>
  </si>
  <si>
    <t>service_box</t>
  </si>
  <si>
    <t>deuce</t>
  </si>
  <si>
    <t>near</t>
  </si>
  <si>
    <t>service_box</t>
  </si>
  <si>
    <t>deuce</t>
  </si>
  <si>
    <t>far</t>
  </si>
  <si>
    <t>---</t>
  </si>
  <si>
    <t>In</t>
  </si>
  <si>
    <t>false</t>
  </si>
  <si>
    <t>13:40:47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</si>
  <si>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</si>
  <si>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</si>
  <si>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</si>
  <si>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</si>
  <si>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</si>
  <si>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</si>
  <si>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</si>
  <si>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</si>
  <si>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</si>
  <si>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</si>
  <si>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</si>
  <si>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</si>
  <si>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</si>
  <si>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13:41:27</t>
  </si>
  <si>
    <t>Player</t>
  </si>
  <si>
    <t>return</t>
  </si>
  <si>
    <t>Forehand</t>
  </si>
  <si>
    <t>Slice</t>
  </si>
  <si>
    <t>service_box</t>
  </si>
  <si>
    <t>deuce</t>
  </si>
  <si>
    <t>far</t>
  </si>
  <si>
    <t>out</t>
  </si>
  <si>
    <t>ad</t>
  </si>
  <si>
    <t>far</t>
  </si>
  <si>
    <t>inside in</t>
  </si>
  <si>
    <t>Net</t>
  </si>
  <si>
    <t>false</t>
  </si>
  <si>
    <t>13:41:28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</si>
  <si>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</si>
  <si>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</si>
  <si>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</si>
  <si>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</si>
  <si>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</si>
  <si>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</si>
  <si>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</si>
  <si>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</si>
  <si>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</si>
  <si>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</si>
  <si>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</si>
  <si>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</si>
  <si>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</si>
  <si>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13:41:47</t>
  </si>
  <si>
    <t>Player</t>
  </si>
  <si>
    <t>none</t>
  </si>
  <si>
    <t>Forehand</t>
  </si>
  <si>
    <t>Slice</t>
  </si>
  <si>
    <t>no_mans_land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</si>
  <si>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</si>
  <si>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</si>
  <si>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</si>
  <si>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</si>
  <si>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</si>
  <si>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</si>
  <si>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</si>
  <si>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</si>
  <si>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13:41:48</t>
  </si>
  <si>
    <t>Opponent</t>
  </si>
  <si>
    <t>none</t>
  </si>
  <si>
    <t>Forehand</t>
  </si>
  <si>
    <t>Topspin</t>
  </si>
  <si>
    <t>out</t>
  </si>
  <si>
    <t>deuce</t>
  </si>
  <si>
    <t>near</t>
  </si>
  <si>
    <t>service_box</t>
  </si>
  <si>
    <t>deuce</t>
  </si>
  <si>
    <t>near</t>
  </si>
  <si>
    <t>cross court</t>
  </si>
  <si>
    <t>Net</t>
  </si>
  <si>
    <t>false</t>
  </si>
  <si>
    <t>13:42:04</t>
  </si>
  <si>
    <t>Opponent</t>
  </si>
  <si>
    <t>serve</t>
  </si>
  <si>
    <t>Serve</t>
  </si>
  <si>
    <t>Slice</t>
  </si>
  <si>
    <t>service_box</t>
  </si>
  <si>
    <t>deuce_alley</t>
  </si>
  <si>
    <t>far</t>
  </si>
  <si>
    <t>no_mans_land</t>
  </si>
  <si>
    <t>deuce</t>
  </si>
  <si>
    <t>near</t>
  </si>
  <si>
    <t>out wide</t>
  </si>
  <si>
    <t>Out</t>
  </si>
  <si>
    <t>false</t>
  </si>
  <si>
    <t>13:42:13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</si>
  <si>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</si>
  <si>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</si>
  <si>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</si>
  <si>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</si>
  <si>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</si>
  <si>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</si>
  <si>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</si>
  <si>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</si>
  <si>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</si>
  <si>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</si>
  <si>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</si>
  <si>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</si>
  <si>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</si>
  <si>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13:42:28</t>
  </si>
  <si>
    <t>Player</t>
  </si>
  <si>
    <t>return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</si>
  <si>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</si>
  <si>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</si>
  <si>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</si>
  <si>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</si>
  <si>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</si>
  <si>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</si>
  <si>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</si>
  <si>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</si>
  <si>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</si>
  <si>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</si>
  <si>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</si>
  <si>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13:42:29</t>
  </si>
  <si>
    <t>Opponent</t>
  </si>
  <si>
    <t>serve_plus_one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</si>
  <si>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</si>
  <si>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</si>
  <si>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</si>
  <si>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</si>
  <si>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</si>
  <si>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</si>
  <si>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</si>
  <si>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</si>
  <si>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</si>
  <si>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</si>
  <si>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</si>
  <si>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13:42:30</t>
  </si>
  <si>
    <t>Player</t>
  </si>
  <si>
    <t>return_plus_one</t>
  </si>
  <si>
    <t>Forehand</t>
  </si>
  <si>
    <t>Topspin</t>
  </si>
  <si>
    <t>service_box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</si>
  <si>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</si>
  <si>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</si>
  <si>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</si>
  <si>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</si>
  <si>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</si>
  <si>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</si>
  <si>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</si>
  <si>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</si>
  <si>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13:42:31</t>
  </si>
  <si>
    <t>Opponent</t>
  </si>
  <si>
    <t>in_play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</si>
  <si>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</si>
  <si>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</si>
  <si>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</si>
  <si>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</si>
  <si>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</si>
  <si>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</si>
  <si>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</si>
  <si>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</si>
  <si>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</si>
  <si>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</si>
  <si>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</si>
  <si>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13:42:33</t>
  </si>
  <si>
    <t>Player</t>
  </si>
  <si>
    <t>in_play</t>
  </si>
  <si>
    <t>Backhand</t>
  </si>
  <si>
    <t>Topspin</t>
  </si>
  <si>
    <t>service_box</t>
  </si>
  <si>
    <t>deuce</t>
  </si>
  <si>
    <t>near</t>
  </si>
  <si>
    <t>out</t>
  </si>
  <si>
    <t>ad</t>
  </si>
  <si>
    <t>far</t>
  </si>
  <si>
    <t>down the line</t>
  </si>
  <si>
    <t>In</t>
  </si>
  <si>
    <t>false</t>
  </si>
  <si>
    <t>13:42:34</t>
  </si>
  <si>
    <t>Opponent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</si>
  <si>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</si>
  <si>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</si>
  <si>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</si>
  <si>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</si>
  <si>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</si>
  <si>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</si>
  <si>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</si>
  <si>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</si>
  <si>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</si>
  <si>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</si>
  <si>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</si>
  <si>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</si>
  <si>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13:42:35</t>
  </si>
  <si>
    <t>Player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</si>
  <si>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</si>
  <si>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</si>
  <si>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</si>
  <si>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</si>
  <si>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</si>
  <si>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</si>
  <si>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</si>
  <si>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</si>
  <si>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</si>
  <si>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</si>
  <si>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</si>
  <si>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</si>
  <si>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13:42:37</t>
  </si>
  <si>
    <t>Opponent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</si>
  <si>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</si>
  <si>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</si>
  <si>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</si>
  <si>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</si>
  <si>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</si>
  <si>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</si>
  <si>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</si>
  <si>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</si>
  <si>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</si>
  <si>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</si>
  <si>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</si>
  <si>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</si>
  <si>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13:42:38</t>
  </si>
  <si>
    <t>Player</t>
  </si>
  <si>
    <t>in_play</t>
  </si>
  <si>
    <t>Forehand</t>
  </si>
  <si>
    <t>Topspin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</si>
  <si>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</si>
  <si>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</si>
  <si>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</si>
  <si>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</si>
  <si>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</si>
  <si>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</si>
  <si>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</si>
  <si>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</si>
  <si>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</si>
  <si>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13:42:39</t>
  </si>
  <si>
    <t>Opponent</t>
  </si>
  <si>
    <t>in_play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</si>
  <si>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</si>
  <si>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</si>
  <si>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</si>
  <si>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</si>
  <si>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</si>
  <si>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</si>
  <si>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</si>
  <si>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</si>
  <si>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</si>
  <si>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</si>
  <si>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</si>
  <si>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13:42:40</t>
  </si>
  <si>
    <t>Player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</si>
  <si>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</si>
  <si>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</si>
  <si>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</si>
  <si>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</si>
  <si>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</si>
  <si>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</si>
  <si>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</si>
  <si>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</si>
  <si>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</si>
  <si>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</si>
  <si>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</si>
  <si>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</si>
  <si>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13:42:41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</si>
  <si>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</si>
  <si>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</si>
  <si>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</si>
  <si>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</si>
  <si>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</si>
  <si>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</si>
  <si>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</si>
  <si>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</si>
  <si>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</si>
  <si>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</si>
  <si>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</si>
  <si>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</si>
  <si>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</si>
  <si>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13:43:23</t>
  </si>
  <si>
    <t>Player</t>
  </si>
  <si>
    <t>return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</si>
  <si>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</si>
  <si>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</si>
  <si>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</si>
  <si>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</si>
  <si>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</si>
  <si>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</si>
  <si>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</si>
  <si>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</si>
  <si>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</si>
  <si>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</si>
  <si>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</si>
  <si>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13:43:24</t>
  </si>
  <si>
    <t>Opponent</t>
  </si>
  <si>
    <t>serve_plus_one</t>
  </si>
  <si>
    <t>Forehand</t>
  </si>
  <si>
    <t>Topspin</t>
  </si>
  <si>
    <t>service_box</t>
  </si>
  <si>
    <t>deuce</t>
  </si>
  <si>
    <t>near</t>
  </si>
  <si>
    <t>no_mans_land</t>
  </si>
  <si>
    <t>ad</t>
  </si>
  <si>
    <t>near</t>
  </si>
  <si>
    <t>inside in</t>
  </si>
  <si>
    <t>Net</t>
  </si>
  <si>
    <t>false</t>
  </si>
  <si>
    <t>13:43:25</t>
  </si>
  <si>
    <t>Opponent</t>
  </si>
  <si>
    <t>none</t>
  </si>
  <si>
    <t>Backhand</t>
  </si>
  <si>
    <t>Topspin</t>
  </si>
  <si>
    <t>no_mans_land</t>
  </si>
  <si>
    <t>ad</t>
  </si>
  <si>
    <t>near</t>
  </si>
  <si>
    <t>service_box</t>
  </si>
  <si>
    <t>ad</t>
  </si>
  <si>
    <t>far</t>
  </si>
  <si>
    <t>cross court</t>
  </si>
  <si>
    <t>In</t>
  </si>
  <si>
    <t>false</t>
  </si>
  <si>
    <t>13:44:01</t>
  </si>
  <si>
    <t>Opponent</t>
  </si>
  <si>
    <t>none</t>
  </si>
  <si>
    <t>Backhand</t>
  </si>
  <si>
    <t>Topspin</t>
  </si>
  <si>
    <t>no_mans_land</t>
  </si>
  <si>
    <t>deuce</t>
  </si>
  <si>
    <t>near</t>
  </si>
  <si>
    <t>service_box</t>
  </si>
  <si>
    <t>ad</t>
  </si>
  <si>
    <t>far</t>
  </si>
  <si>
    <t>down the line</t>
  </si>
  <si>
    <t>In</t>
  </si>
  <si>
    <t>false</t>
  </si>
  <si>
    <t>13:45:18</t>
  </si>
  <si>
    <t>Player</t>
  </si>
  <si>
    <t>serve</t>
  </si>
  <si>
    <t>Serve</t>
  </si>
  <si>
    <t>Flat</t>
  </si>
  <si>
    <t>service_box</t>
  </si>
  <si>
    <t>ad</t>
  </si>
  <si>
    <t>near</t>
  </si>
  <si>
    <t>no_mans_land</t>
  </si>
  <si>
    <t>deuce</t>
  </si>
  <si>
    <t>near</t>
  </si>
  <si>
    <t>out wide</t>
  </si>
  <si>
    <t>Net</t>
  </si>
  <si>
    <t>false</t>
  </si>
  <si>
    <t>13:45:40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</si>
  <si>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</si>
  <si>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</si>
  <si>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</si>
  <si>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</si>
  <si>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</si>
  <si>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</si>
  <si>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</si>
  <si>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</si>
  <si>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</si>
  <si>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</si>
  <si>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</si>
  <si>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</si>
  <si>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</si>
  <si>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13:45:52</t>
  </si>
  <si>
    <t>Opponent</t>
  </si>
  <si>
    <t>return</t>
  </si>
  <si>
    <t>Backhand</t>
  </si>
  <si>
    <t>Topspin</t>
  </si>
  <si>
    <t>no_mans_land</t>
  </si>
  <si>
    <t>deuce</t>
  </si>
  <si>
    <t>near</t>
  </si>
  <si>
    <t>out</t>
  </si>
  <si>
    <t>deuce</t>
  </si>
  <si>
    <t>far</t>
  </si>
  <si>
    <t>inside out</t>
  </si>
  <si>
    <t>In</t>
  </si>
  <si>
    <t>false</t>
  </si>
  <si>
    <t>13:45:54</t>
  </si>
  <si>
    <t>Player</t>
  </si>
  <si>
    <t>serve_plus_one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</si>
  <si>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</si>
  <si>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</si>
  <si>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</si>
  <si>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</si>
  <si>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</si>
  <si>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</si>
  <si>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</si>
  <si>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</si>
  <si>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</si>
  <si>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</si>
  <si>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</si>
  <si>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13:45:55</t>
  </si>
  <si>
    <t>Opponent</t>
  </si>
  <si>
    <t>return_plus_one</t>
  </si>
  <si>
    <t>Forehand</t>
  </si>
  <si>
    <t>Topspin</t>
  </si>
  <si>
    <t>service_box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</si>
  <si>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</si>
  <si>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</si>
  <si>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</si>
  <si>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</si>
  <si>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</si>
  <si>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</si>
  <si>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</si>
  <si>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</si>
  <si>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13:45:56</t>
  </si>
  <si>
    <t>Player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</si>
  <si>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</si>
  <si>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</si>
  <si>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</si>
  <si>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</si>
  <si>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</si>
  <si>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</si>
  <si>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</si>
  <si>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</si>
  <si>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</si>
  <si>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</si>
  <si>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</si>
  <si>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</si>
  <si>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13:45:58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</si>
  <si>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</si>
  <si>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</si>
  <si>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</si>
  <si>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</si>
  <si>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</si>
  <si>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</si>
  <si>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</si>
  <si>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</si>
  <si>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</si>
  <si>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</si>
  <si>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</si>
  <si>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</si>
  <si>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</si>
  <si>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13:45:59</t>
  </si>
  <si>
    <t>Player</t>
  </si>
  <si>
    <t>in_play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</si>
  <si>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</si>
  <si>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</si>
  <si>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</si>
  <si>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</si>
  <si>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</si>
  <si>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</si>
  <si>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</si>
  <si>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</si>
  <si>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</si>
  <si>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</si>
  <si>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</si>
  <si>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13:46:00</t>
  </si>
  <si>
    <t>Opponent</t>
  </si>
  <si>
    <t>in_play</t>
  </si>
  <si>
    <t>Backhand</t>
  </si>
  <si>
    <t>Slice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</si>
  <si>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</si>
  <si>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</si>
  <si>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</si>
  <si>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</si>
  <si>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</si>
  <si>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</si>
  <si>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</si>
  <si>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</si>
  <si>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</si>
  <si>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13:46:01</t>
  </si>
  <si>
    <t>Player</t>
  </si>
  <si>
    <t>in_play</t>
  </si>
  <si>
    <t>Backhand</t>
  </si>
  <si>
    <t>Slice</t>
  </si>
  <si>
    <t>service_box</t>
  </si>
  <si>
    <t>deuce</t>
  </si>
  <si>
    <t>near</t>
  </si>
  <si>
    <t>no_mans_land</t>
  </si>
  <si>
    <t>ad</t>
  </si>
  <si>
    <t>near</t>
  </si>
  <si>
    <t>down the line</t>
  </si>
  <si>
    <t>Net</t>
  </si>
  <si>
    <t>false</t>
  </si>
  <si>
    <t>13:46:03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</si>
  <si>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</si>
  <si>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</si>
  <si>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</si>
  <si>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</si>
  <si>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</si>
  <si>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</si>
  <si>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</si>
  <si>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</si>
  <si>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</si>
  <si>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</si>
  <si>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</si>
  <si>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</si>
  <si>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</si>
  <si>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13:46:34</t>
  </si>
  <si>
    <t>Opponent</t>
  </si>
  <si>
    <t>return</t>
  </si>
  <si>
    <t>Forehand</t>
  </si>
  <si>
    <t>Slice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</si>
  <si>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</si>
  <si>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</si>
  <si>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</si>
  <si>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</si>
  <si>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</si>
  <si>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</si>
  <si>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</si>
  <si>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</si>
  <si>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</si>
  <si>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13:46:34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</si>
  <si>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</si>
  <si>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</si>
  <si>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</si>
  <si>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</si>
  <si>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</si>
  <si>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</si>
  <si>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</si>
  <si>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</si>
  <si>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</si>
  <si>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</si>
  <si>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</si>
  <si>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</si>
  <si>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</si>
  <si>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13:46:58</t>
  </si>
  <si>
    <t>Opponent</t>
  </si>
  <si>
    <t>return</t>
  </si>
  <si>
    <t>Backhand</t>
  </si>
  <si>
    <t>Slice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</si>
  <si>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</si>
  <si>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</si>
  <si>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</si>
  <si>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</si>
  <si>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</si>
  <si>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</si>
  <si>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</si>
  <si>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</si>
  <si>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</si>
  <si>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13:46:59</t>
  </si>
  <si>
    <t>Player</t>
  </si>
  <si>
    <t>serve_plus_one</t>
  </si>
  <si>
    <t>Forehand</t>
  </si>
  <si>
    <t>Flat</t>
  </si>
  <si>
    <t>service_box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</si>
  <si>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</si>
  <si>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</si>
  <si>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</si>
  <si>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</si>
  <si>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</si>
  <si>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</si>
  <si>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</si>
  <si>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</si>
  <si>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13:47:01</t>
  </si>
  <si>
    <t>Opponent</t>
  </si>
  <si>
    <t>return_plus_one</t>
  </si>
  <si>
    <t>Backhand</t>
  </si>
  <si>
    <t>Slice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</si>
  <si>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</si>
  <si>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</si>
  <si>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</si>
  <si>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</si>
  <si>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</si>
  <si>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</si>
  <si>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</si>
  <si>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</si>
  <si>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</si>
  <si>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13:47:02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</si>
  <si>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</si>
  <si>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</si>
  <si>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</si>
  <si>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</si>
  <si>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</si>
  <si>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</si>
  <si>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</si>
  <si>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</si>
  <si>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</si>
  <si>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</si>
  <si>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</si>
  <si>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</si>
  <si>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</si>
  <si>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13:47:04</t>
  </si>
  <si>
    <t>Opponent</t>
  </si>
  <si>
    <t>in_play</t>
  </si>
  <si>
    <t>Forehand</t>
  </si>
  <si>
    <t>Topspin</t>
  </si>
  <si>
    <t>service_box</t>
  </si>
  <si>
    <t>deuce_alley</t>
  </si>
  <si>
    <t>near</t>
  </si>
  <si>
    <t>out</t>
  </si>
  <si>
    <t>deuce</t>
  </si>
  <si>
    <t>far</t>
  </si>
  <si>
    <t>down the line</t>
  </si>
  <si>
    <t>Out</t>
  </si>
  <si>
    <t>false</t>
  </si>
  <si>
    <t>13:47:05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</si>
  <si>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</si>
  <si>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</si>
  <si>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</si>
  <si>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</si>
  <si>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</si>
  <si>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</si>
  <si>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</si>
  <si>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</si>
  <si>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</si>
  <si>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</si>
  <si>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</si>
  <si>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</si>
  <si>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</si>
  <si>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13:47:34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</si>
  <si>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</si>
  <si>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</si>
  <si>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</si>
  <si>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</si>
  <si>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</si>
  <si>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</si>
  <si>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</si>
  <si>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</si>
  <si>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</si>
  <si>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</si>
  <si>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</si>
  <si>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</si>
  <si>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</si>
  <si>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13:47:49</t>
  </si>
  <si>
    <t>Opponent</t>
  </si>
  <si>
    <t>return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</si>
  <si>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</si>
  <si>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</si>
  <si>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</si>
  <si>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</si>
  <si>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</si>
  <si>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</si>
  <si>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</si>
  <si>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</si>
  <si>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</si>
  <si>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</si>
  <si>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</si>
  <si>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13:47:51</t>
  </si>
  <si>
    <t>Player</t>
  </si>
  <si>
    <t>serve_plus_one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</si>
  <si>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</si>
  <si>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</si>
  <si>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</si>
  <si>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</si>
  <si>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</si>
  <si>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</si>
  <si>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</si>
  <si>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</si>
  <si>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</si>
  <si>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</si>
  <si>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</si>
  <si>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13:47:52</t>
  </si>
  <si>
    <t>Opponent</t>
  </si>
  <si>
    <t>return_plus_one</t>
  </si>
  <si>
    <t>Forehand</t>
  </si>
  <si>
    <t>Topspin</t>
  </si>
  <si>
    <t>no_mans_land</t>
  </si>
  <si>
    <t>ad</t>
  </si>
  <si>
    <t>near</t>
  </si>
  <si>
    <t>out</t>
  </si>
  <si>
    <t>ad</t>
  </si>
  <si>
    <t>far</t>
  </si>
  <si>
    <t>inside out</t>
  </si>
  <si>
    <t>In</t>
  </si>
  <si>
    <t>false</t>
  </si>
  <si>
    <t>13:47:53</t>
  </si>
  <si>
    <t>Player</t>
  </si>
  <si>
    <t>in_play</t>
  </si>
  <si>
    <t>Backhand</t>
  </si>
  <si>
    <t>Flat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</si>
  <si>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</si>
  <si>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</si>
  <si>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</si>
  <si>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</si>
  <si>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</si>
  <si>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</si>
  <si>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</si>
  <si>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</si>
  <si>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</si>
  <si>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13:47:54</t>
  </si>
  <si>
    <t>Opponent</t>
  </si>
  <si>
    <t>in_play</t>
  </si>
  <si>
    <t>Backhand</t>
  </si>
  <si>
    <t>Slice</t>
  </si>
  <si>
    <t>no_mans_land</t>
  </si>
  <si>
    <t>ad</t>
  </si>
  <si>
    <t>near</t>
  </si>
  <si>
    <t>no_mans_land</t>
  </si>
  <si>
    <t>ad_alley</t>
  </si>
  <si>
    <t>far</t>
  </si>
  <si>
    <t>down the line</t>
  </si>
  <si>
    <t>In</t>
  </si>
  <si>
    <t>false</t>
  </si>
  <si>
    <t>13:47:56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</si>
  <si>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</si>
  <si>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</si>
  <si>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</si>
  <si>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</si>
  <si>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</si>
  <si>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</si>
  <si>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</si>
  <si>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</si>
  <si>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</si>
  <si>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</si>
  <si>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</si>
  <si>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</si>
  <si>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</si>
  <si>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13:47:57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</si>
  <si>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</si>
  <si>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</si>
  <si>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</si>
  <si>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</si>
  <si>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</si>
  <si>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</si>
  <si>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</si>
  <si>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</si>
  <si>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</si>
  <si>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</si>
  <si>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</si>
  <si>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</si>
  <si>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</si>
  <si>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13:47:59</t>
  </si>
  <si>
    <t>Player</t>
  </si>
  <si>
    <t>in_play</t>
  </si>
  <si>
    <t>Forehand</t>
  </si>
  <si>
    <t>Flat</t>
  </si>
  <si>
    <t>service_box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</si>
  <si>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</si>
  <si>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</si>
  <si>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</si>
  <si>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</si>
  <si>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</si>
  <si>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</si>
  <si>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</si>
  <si>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</si>
  <si>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13:48:00</t>
  </si>
  <si>
    <t>Opponent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</si>
  <si>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</si>
  <si>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</si>
  <si>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</si>
  <si>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</si>
  <si>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</si>
  <si>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</si>
  <si>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</si>
  <si>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</si>
  <si>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</si>
  <si>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</si>
  <si>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</si>
  <si>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</si>
  <si>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13:48:01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</si>
  <si>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</si>
  <si>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</si>
  <si>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</si>
  <si>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</si>
  <si>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</si>
  <si>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</si>
  <si>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</si>
  <si>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</si>
  <si>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</si>
  <si>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</si>
  <si>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</si>
  <si>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</si>
  <si>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</si>
  <si>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13:48:30</t>
  </si>
  <si>
    <t>Opponent</t>
  </si>
  <si>
    <t>return</t>
  </si>
  <si>
    <t>Backhand</t>
  </si>
  <si>
    <t>Topspin</t>
  </si>
  <si>
    <t>no_mans_land</t>
  </si>
  <si>
    <t>deuce</t>
  </si>
  <si>
    <t>near</t>
  </si>
  <si>
    <t>no_mans_land</t>
  </si>
  <si>
    <t>deuce</t>
  </si>
  <si>
    <t>far</t>
  </si>
  <si>
    <t>inside out</t>
  </si>
  <si>
    <t>In</t>
  </si>
  <si>
    <t>false</t>
  </si>
  <si>
    <t>13:48:31</t>
  </si>
  <si>
    <t>Player</t>
  </si>
  <si>
    <t>serve_plus_one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</si>
  <si>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</si>
  <si>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</si>
  <si>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</si>
  <si>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</si>
  <si>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</si>
  <si>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</si>
  <si>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</si>
  <si>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</si>
  <si>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</si>
  <si>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</si>
  <si>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</si>
  <si>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13:48:33</t>
  </si>
  <si>
    <t>Opponent</t>
  </si>
  <si>
    <t>return_plus_one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</si>
  <si>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</si>
  <si>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</si>
  <si>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</si>
  <si>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</si>
  <si>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</si>
  <si>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</si>
  <si>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</si>
  <si>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</si>
  <si>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</si>
  <si>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</si>
  <si>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</si>
  <si>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13:48:34</t>
  </si>
  <si>
    <t>Player</t>
  </si>
  <si>
    <t>in_play</t>
  </si>
  <si>
    <t>Forehand</t>
  </si>
  <si>
    <t>Topspin</t>
  </si>
  <si>
    <t>out</t>
  </si>
  <si>
    <t>deuce</t>
  </si>
  <si>
    <t>far</t>
  </si>
  <si>
    <t>no_mans_land</t>
  </si>
  <si>
    <t>ad</t>
  </si>
  <si>
    <t>near</t>
  </si>
  <si>
    <t>inside in</t>
  </si>
  <si>
    <t>Out</t>
  </si>
  <si>
    <t>false</t>
  </si>
  <si>
    <t>13:48:35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</si>
  <si>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</si>
  <si>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</si>
  <si>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</si>
  <si>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</si>
  <si>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</si>
  <si>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</si>
  <si>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</si>
  <si>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</si>
  <si>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ad</t>
  </si>
  <si>
    <t>near</t>
  </si>
  <si>
    <t>down the T</t>
  </si>
  <si>
    <t>Net</t>
  </si>
  <si>
    <t>false</t>
  </si>
  <si>
    <t>13:49:04</t>
  </si>
  <si>
    <t>Player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</si>
  <si>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</si>
  <si>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</si>
  <si>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</si>
  <si>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</si>
  <si>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</si>
  <si>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</si>
  <si>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</si>
  <si>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</si>
  <si>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</si>
  <si>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</si>
  <si>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</si>
  <si>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</si>
  <si>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13:49:19</t>
  </si>
  <si>
    <t>Opponent</t>
  </si>
  <si>
    <t>return</t>
  </si>
  <si>
    <t>Forehand</t>
  </si>
  <si>
    <t>Topspin</t>
  </si>
  <si>
    <t>no_mans_land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</si>
  <si>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</si>
  <si>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</si>
  <si>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</si>
  <si>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</si>
  <si>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</si>
  <si>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</si>
  <si>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</si>
  <si>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</si>
  <si>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13:49:20</t>
  </si>
  <si>
    <t>Player</t>
  </si>
  <si>
    <t>serve_plus_one</t>
  </si>
  <si>
    <t>Backhand</t>
  </si>
  <si>
    <t>Topspin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</si>
  <si>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</si>
  <si>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</si>
  <si>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</si>
  <si>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</si>
  <si>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</si>
  <si>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</si>
  <si>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</si>
  <si>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</si>
  <si>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</si>
  <si>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13:49:21</t>
  </si>
  <si>
    <t>Opponent</t>
  </si>
  <si>
    <t>return_plus_one</t>
  </si>
  <si>
    <t>Backhand</t>
  </si>
  <si>
    <t>Topspin</t>
  </si>
  <si>
    <t>no_mans_land</t>
  </si>
  <si>
    <t>ad</t>
  </si>
  <si>
    <t>near</t>
  </si>
  <si>
    <t>no_mans_land</t>
  </si>
  <si>
    <t>ad_alley</t>
  </si>
  <si>
    <t>far</t>
  </si>
  <si>
    <t>down the line</t>
  </si>
  <si>
    <t>In</t>
  </si>
  <si>
    <t>false</t>
  </si>
  <si>
    <t>13:49:23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</si>
  <si>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</si>
  <si>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</si>
  <si>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</si>
  <si>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</si>
  <si>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</si>
  <si>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</si>
  <si>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</si>
  <si>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</si>
  <si>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</si>
  <si>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</si>
  <si>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</si>
  <si>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</si>
  <si>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</si>
  <si>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13:49:24</t>
  </si>
  <si>
    <t>Opponent</t>
  </si>
  <si>
    <t>in_play</t>
  </si>
  <si>
    <t>Forehand</t>
  </si>
  <si>
    <t>Topspin</t>
  </si>
  <si>
    <t>service_box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</si>
  <si>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</si>
  <si>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</si>
  <si>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</si>
  <si>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</si>
  <si>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</si>
  <si>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</si>
  <si>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</si>
  <si>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</si>
  <si>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13:49:25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</si>
  <si>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</si>
  <si>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</si>
  <si>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</si>
  <si>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</si>
  <si>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</si>
  <si>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</si>
  <si>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</si>
  <si>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</si>
  <si>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</si>
  <si>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</si>
  <si>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</si>
  <si>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</si>
  <si>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</si>
  <si>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13:49:27</t>
  </si>
  <si>
    <t>Opponent</t>
  </si>
  <si>
    <t>in_play</t>
  </si>
  <si>
    <t>Backhand</t>
  </si>
  <si>
    <t>Slice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</si>
  <si>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</si>
  <si>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</si>
  <si>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</si>
  <si>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</si>
  <si>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</si>
  <si>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</si>
  <si>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</si>
  <si>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</si>
  <si>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</si>
  <si>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13:49:28</t>
  </si>
  <si>
    <t>Player</t>
  </si>
  <si>
    <t>in_play</t>
  </si>
  <si>
    <t>Forehand</t>
  </si>
  <si>
    <t>Slice</t>
  </si>
  <si>
    <t>service_box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</si>
  <si>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</si>
  <si>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</si>
  <si>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</si>
  <si>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</si>
  <si>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</si>
  <si>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</si>
  <si>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</si>
  <si>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</si>
  <si>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13:49:30</t>
  </si>
  <si>
    <t>Opponent</t>
  </si>
  <si>
    <t>in_play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</si>
  <si>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</si>
  <si>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</si>
  <si>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</si>
  <si>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</si>
  <si>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</si>
  <si>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</si>
  <si>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</si>
  <si>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</si>
  <si>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</si>
  <si>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</si>
  <si>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</si>
  <si>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13:49:31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</si>
  <si>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</si>
  <si>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</si>
  <si>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</si>
  <si>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</si>
  <si>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</si>
  <si>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</si>
  <si>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</si>
  <si>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</si>
  <si>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</si>
  <si>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</si>
  <si>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</si>
  <si>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</si>
  <si>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</si>
  <si>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13:49:33</t>
  </si>
  <si>
    <t>Opponent</t>
  </si>
  <si>
    <t>in_play</t>
  </si>
  <si>
    <t>Forehand</t>
  </si>
  <si>
    <t>Topspin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</si>
  <si>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</si>
  <si>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</si>
  <si>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</si>
  <si>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</si>
  <si>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</si>
  <si>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</si>
  <si>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</si>
  <si>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</si>
  <si>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</si>
  <si>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13:49:34</t>
  </si>
  <si>
    <t>Player</t>
  </si>
  <si>
    <t>in_play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</si>
  <si>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</si>
  <si>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</si>
  <si>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</si>
  <si>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</si>
  <si>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</si>
  <si>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</si>
  <si>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</si>
  <si>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</si>
  <si>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</si>
  <si>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</si>
  <si>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</si>
  <si>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13:49:35</t>
  </si>
  <si>
    <t>Opponent</t>
  </si>
  <si>
    <t>in_play</t>
  </si>
  <si>
    <t>Forehand</t>
  </si>
  <si>
    <t>Topspin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</si>
  <si>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</si>
  <si>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</si>
  <si>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</si>
  <si>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</si>
  <si>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</si>
  <si>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</si>
  <si>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</si>
  <si>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</si>
  <si>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</si>
  <si>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13:49:36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</si>
  <si>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</si>
  <si>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</si>
  <si>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</si>
  <si>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</si>
  <si>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</si>
  <si>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</si>
  <si>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</si>
  <si>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</si>
  <si>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</si>
  <si>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</si>
  <si>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</si>
  <si>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</si>
  <si>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</si>
  <si>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13:49:37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</si>
  <si>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</si>
  <si>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</si>
  <si>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</si>
  <si>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</si>
  <si>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</si>
  <si>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</si>
  <si>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</si>
  <si>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</si>
  <si>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</si>
  <si>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</si>
  <si>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</si>
  <si>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</si>
  <si>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</si>
  <si>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13:49:39</t>
  </si>
  <si>
    <t>Player</t>
  </si>
  <si>
    <t>in_play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</si>
  <si>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</si>
  <si>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</si>
  <si>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</si>
  <si>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</si>
  <si>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</si>
  <si>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</si>
  <si>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</si>
  <si>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</si>
  <si>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</si>
  <si>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</si>
  <si>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</si>
  <si>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13:49:40</t>
  </si>
  <si>
    <t>Opponent</t>
  </si>
  <si>
    <t>in_play</t>
  </si>
  <si>
    <t>Forehand</t>
  </si>
  <si>
    <t>Slice</t>
  </si>
  <si>
    <t>no_mans_land</t>
  </si>
  <si>
    <t>deuce</t>
  </si>
  <si>
    <t>near</t>
  </si>
  <si>
    <t>out</t>
  </si>
  <si>
    <t>deuce_alley</t>
  </si>
  <si>
    <t>far</t>
  </si>
  <si>
    <t>down the line</t>
  </si>
  <si>
    <t>In</t>
  </si>
  <si>
    <t>false</t>
  </si>
  <si>
    <t>13:49:41</t>
  </si>
  <si>
    <t>Player</t>
  </si>
  <si>
    <t>in_play</t>
  </si>
  <si>
    <t>Forehand</t>
  </si>
  <si>
    <t>Topspin</t>
  </si>
  <si>
    <t>service_box</t>
  </si>
  <si>
    <t>deuce</t>
  </si>
  <si>
    <t>near</t>
  </si>
  <si>
    <t>no_mans_land</t>
  </si>
  <si>
    <t>deuce</t>
  </si>
  <si>
    <t>near</t>
  </si>
  <si>
    <t>cross court</t>
  </si>
  <si>
    <t>Net</t>
  </si>
  <si>
    <t>false</t>
  </si>
  <si>
    <t>13:49:43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</si>
  <si>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</si>
  <si>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</si>
  <si>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</si>
  <si>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</si>
  <si>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</si>
  <si>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</si>
  <si>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</si>
  <si>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</si>
  <si>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</si>
  <si>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</si>
  <si>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</si>
  <si>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</si>
  <si>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</si>
  <si>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13:50:27</t>
  </si>
  <si>
    <t>Opponent</t>
  </si>
  <si>
    <t>return</t>
  </si>
  <si>
    <t>Backhand</t>
  </si>
  <si>
    <t>Slice</t>
  </si>
  <si>
    <t>no_mans_land</t>
  </si>
  <si>
    <t>deuce</t>
  </si>
  <si>
    <t>far</t>
  </si>
  <si>
    <t>out</t>
  </si>
  <si>
    <t>deuce</t>
  </si>
  <si>
    <t>far</t>
  </si>
  <si>
    <t>inside out</t>
  </si>
  <si>
    <t>Net</t>
  </si>
  <si>
    <t>false</t>
  </si>
  <si>
    <t>13:50:28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</si>
  <si>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</si>
  <si>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</si>
  <si>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</si>
  <si>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</si>
  <si>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</si>
  <si>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</si>
  <si>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</si>
  <si>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</si>
  <si>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</si>
  <si>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</si>
  <si>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</si>
  <si>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</si>
  <si>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</si>
  <si>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13:50:54</t>
  </si>
  <si>
    <t>Opponent</t>
  </si>
  <si>
    <t>return</t>
  </si>
  <si>
    <t>Forehand</t>
  </si>
  <si>
    <t>Topspin</t>
  </si>
  <si>
    <t>no_mans_land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</si>
  <si>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</si>
  <si>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</si>
  <si>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</si>
  <si>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</si>
  <si>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</si>
  <si>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</si>
  <si>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</si>
  <si>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</si>
  <si>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13:50:55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</si>
  <si>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</si>
  <si>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</si>
  <si>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</si>
  <si>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</si>
  <si>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</si>
  <si>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</si>
  <si>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</si>
  <si>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</si>
  <si>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</si>
  <si>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</si>
  <si>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</si>
  <si>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</si>
  <si>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</si>
  <si>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13:51:11</t>
  </si>
  <si>
    <t>Opponent</t>
  </si>
  <si>
    <t>return</t>
  </si>
  <si>
    <t>Forehand</t>
  </si>
  <si>
    <t>Topspin</t>
  </si>
  <si>
    <t>no_mans_land</t>
  </si>
  <si>
    <t>ad</t>
  </si>
  <si>
    <t>near</t>
  </si>
  <si>
    <t>out</t>
  </si>
  <si>
    <t>ad</t>
  </si>
  <si>
    <t>far</t>
  </si>
  <si>
    <t>inside out</t>
  </si>
  <si>
    <t>In</t>
  </si>
  <si>
    <t>false</t>
  </si>
  <si>
    <t>13:51:12</t>
  </si>
  <si>
    <t>Player</t>
  </si>
  <si>
    <t>serve_plus_one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</si>
  <si>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</si>
  <si>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</si>
  <si>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</si>
  <si>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</si>
  <si>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</si>
  <si>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</si>
  <si>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</si>
  <si>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</si>
  <si>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</si>
  <si>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</si>
  <si>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</si>
  <si>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13:51:14</t>
  </si>
  <si>
    <t>Opponent</t>
  </si>
  <si>
    <t>return_plus_one</t>
  </si>
  <si>
    <t>Backhand</t>
  </si>
  <si>
    <t>Flat</t>
  </si>
  <si>
    <t>no_mans_land</t>
  </si>
  <si>
    <t>deuce</t>
  </si>
  <si>
    <t>near</t>
  </si>
  <si>
    <t>out</t>
  </si>
  <si>
    <t>ad</t>
  </si>
  <si>
    <t>far</t>
  </si>
  <si>
    <t>down the line</t>
  </si>
  <si>
    <t>In</t>
  </si>
  <si>
    <t>false</t>
  </si>
  <si>
    <t>13:51:15</t>
  </si>
  <si>
    <t>Player</t>
  </si>
  <si>
    <t>in_play</t>
  </si>
  <si>
    <t>Forehand</t>
  </si>
  <si>
    <t>Flat</t>
  </si>
  <si>
    <t>service_box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</si>
  <si>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</si>
  <si>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</si>
  <si>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</si>
  <si>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</si>
  <si>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</si>
  <si>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</si>
  <si>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</si>
  <si>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</si>
  <si>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13:51:16</t>
  </si>
  <si>
    <t>Opponent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</si>
  <si>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</si>
  <si>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</si>
  <si>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</si>
  <si>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</si>
  <si>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</si>
  <si>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</si>
  <si>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</si>
  <si>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</si>
  <si>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</si>
  <si>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</si>
  <si>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</si>
  <si>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</si>
  <si>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13:51:18</t>
  </si>
  <si>
    <t>Player</t>
  </si>
  <si>
    <t>in_play</t>
  </si>
  <si>
    <t>Backhand</t>
  </si>
  <si>
    <t>Slice</t>
  </si>
  <si>
    <t>no_mans_land</t>
  </si>
  <si>
    <t>ad</t>
  </si>
  <si>
    <t>far</t>
  </si>
  <si>
    <t>out</t>
  </si>
  <si>
    <t>ad_alley</t>
  </si>
  <si>
    <t>near</t>
  </si>
  <si>
    <t>down the line</t>
  </si>
  <si>
    <t>In</t>
  </si>
  <si>
    <t>false</t>
  </si>
  <si>
    <t>13:51:19</t>
  </si>
  <si>
    <t>Opponent</t>
  </si>
  <si>
    <t>in_play</t>
  </si>
  <si>
    <t>Forehand</t>
  </si>
  <si>
    <t>Flat</t>
  </si>
  <si>
    <t>no_mans_land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</si>
  <si>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</si>
  <si>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</si>
  <si>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</si>
  <si>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</si>
  <si>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</si>
  <si>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</si>
  <si>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</si>
  <si>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</si>
  <si>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13:51:21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</si>
  <si>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</si>
  <si>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</si>
  <si>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</si>
  <si>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</si>
  <si>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</si>
  <si>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</si>
  <si>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</si>
  <si>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</si>
  <si>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</si>
  <si>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</si>
  <si>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</si>
  <si>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</si>
  <si>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</si>
  <si>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13:51:57</t>
  </si>
  <si>
    <t>Opponent</t>
  </si>
  <si>
    <t>return</t>
  </si>
  <si>
    <t>Forehand</t>
  </si>
  <si>
    <t>Topspin</t>
  </si>
  <si>
    <t>no_mans_land</t>
  </si>
  <si>
    <t>ad</t>
  </si>
  <si>
    <t>near</t>
  </si>
  <si>
    <t>no_mans_land</t>
  </si>
  <si>
    <t>deuce_alley</t>
  </si>
  <si>
    <t>far</t>
  </si>
  <si>
    <t>down the line</t>
  </si>
  <si>
    <t>In</t>
  </si>
  <si>
    <t>false</t>
  </si>
  <si>
    <t>13:51:58</t>
  </si>
  <si>
    <t>Opponent</t>
  </si>
  <si>
    <t>serve</t>
  </si>
  <si>
    <t>Serve</t>
  </si>
  <si>
    <t>Kick</t>
  </si>
  <si>
    <t>service_box</t>
  </si>
  <si>
    <t>ad</t>
  </si>
  <si>
    <t>far</t>
  </si>
  <si>
    <t>service_box</t>
  </si>
  <si>
    <t>deuce</t>
  </si>
  <si>
    <t>far</t>
  </si>
  <si>
    <t>out wide</t>
  </si>
  <si>
    <t>Net</t>
  </si>
  <si>
    <t>false</t>
  </si>
  <si>
    <t>13:52:27</t>
  </si>
  <si>
    <t>Opponent</t>
  </si>
  <si>
    <t>return</t>
  </si>
  <si>
    <t>Forehand</t>
  </si>
  <si>
    <t>Topspin</t>
  </si>
  <si>
    <t>no_mans_land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</si>
  <si>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</si>
  <si>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</si>
  <si>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</si>
  <si>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</si>
  <si>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</si>
  <si>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</si>
  <si>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</si>
  <si>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</si>
  <si>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13:52:27</t>
  </si>
  <si>
    <t>Player</t>
  </si>
  <si>
    <t>serve_plus_one</t>
  </si>
  <si>
    <t>Forehand</t>
  </si>
  <si>
    <t>Slice</t>
  </si>
  <si>
    <t>service_box</t>
  </si>
  <si>
    <t>ad</t>
  </si>
  <si>
    <t>near</t>
  </si>
  <si>
    <t>no_mans_land</t>
  </si>
  <si>
    <t>deuce</t>
  </si>
  <si>
    <t>near</t>
  </si>
  <si>
    <t>down the line</t>
  </si>
  <si>
    <t>Net</t>
  </si>
  <si>
    <t>false</t>
  </si>
  <si>
    <t>13:52:29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</si>
  <si>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</si>
  <si>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</si>
  <si>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</si>
  <si>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</si>
  <si>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</si>
  <si>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</si>
  <si>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</si>
  <si>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</si>
  <si>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</si>
  <si>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</si>
  <si>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</si>
  <si>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</si>
  <si>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</si>
  <si>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13:53:02</t>
  </si>
  <si>
    <t>Opponent</t>
  </si>
  <si>
    <t>return</t>
  </si>
  <si>
    <t>Forehand</t>
  </si>
  <si>
    <t>Topspin</t>
  </si>
  <si>
    <t>no_mans_land</t>
  </si>
  <si>
    <t>deuce</t>
  </si>
  <si>
    <t>near</t>
  </si>
  <si>
    <t>service_box</t>
  </si>
  <si>
    <t>deuce</t>
  </si>
  <si>
    <t>far</t>
  </si>
  <si>
    <t>cross court</t>
  </si>
  <si>
    <t>In</t>
  </si>
  <si>
    <t>false</t>
  </si>
  <si>
    <t>13:53:03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</si>
  <si>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</si>
  <si>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</si>
  <si>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</si>
  <si>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</si>
  <si>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</si>
  <si>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</si>
  <si>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</si>
  <si>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</si>
  <si>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</si>
  <si>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</si>
  <si>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</si>
  <si>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</si>
  <si>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</si>
  <si>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13:53:21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</si>
  <si>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</si>
  <si>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</si>
  <si>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</si>
  <si>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</si>
  <si>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</si>
  <si>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</si>
  <si>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</si>
  <si>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</si>
  <si>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</si>
  <si>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</si>
  <si>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</si>
  <si>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</si>
  <si>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</si>
  <si>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13:53:36</t>
  </si>
  <si>
    <t>Opponent</t>
  </si>
  <si>
    <t>return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</si>
  <si>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</si>
  <si>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</si>
  <si>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</si>
  <si>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</si>
  <si>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</si>
  <si>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</si>
  <si>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</si>
  <si>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</si>
  <si>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</si>
  <si>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</si>
  <si>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</si>
  <si>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13:53:37</t>
  </si>
  <si>
    <t>Player</t>
  </si>
  <si>
    <t>serve_plus_one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</si>
  <si>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</si>
  <si>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</si>
  <si>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</si>
  <si>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</si>
  <si>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</si>
  <si>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</si>
  <si>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</si>
  <si>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</si>
  <si>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</si>
  <si>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</si>
  <si>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</si>
  <si>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13:53:38</t>
  </si>
  <si>
    <t>Opponent</t>
  </si>
  <si>
    <t>return_plus_one</t>
  </si>
  <si>
    <t>Backhand</t>
  </si>
  <si>
    <t>Topspin</t>
  </si>
  <si>
    <t>service_box</t>
  </si>
  <si>
    <t>ad</t>
  </si>
  <si>
    <t>near</t>
  </si>
  <si>
    <t>out</t>
  </si>
  <si>
    <t>ad</t>
  </si>
  <si>
    <t>far</t>
  </si>
  <si>
    <t>cross court</t>
  </si>
  <si>
    <t>In</t>
  </si>
  <si>
    <t>false</t>
  </si>
  <si>
    <t>13:53:40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</si>
  <si>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</si>
  <si>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</si>
  <si>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</si>
  <si>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</si>
  <si>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</si>
  <si>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</si>
  <si>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</si>
  <si>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</si>
  <si>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</si>
  <si>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</si>
  <si>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</si>
  <si>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</si>
  <si>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</si>
  <si>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13:53:41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</si>
  <si>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</si>
  <si>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</si>
  <si>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</si>
  <si>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</si>
  <si>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</si>
  <si>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</si>
  <si>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</si>
  <si>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</si>
  <si>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</si>
  <si>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</si>
  <si>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</si>
  <si>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</si>
  <si>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</si>
  <si>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13:53:42</t>
  </si>
  <si>
    <t>Player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</si>
  <si>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</si>
  <si>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</si>
  <si>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</si>
  <si>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</si>
  <si>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</si>
  <si>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</si>
  <si>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</si>
  <si>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</si>
  <si>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</si>
  <si>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</si>
  <si>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</si>
  <si>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</si>
  <si>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13:53:43</t>
  </si>
  <si>
    <t>Opponent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</si>
  <si>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</si>
  <si>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</si>
  <si>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</si>
  <si>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</si>
  <si>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</si>
  <si>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</si>
  <si>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</si>
  <si>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</si>
  <si>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</si>
  <si>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</si>
  <si>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</si>
  <si>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</si>
  <si>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13:53:45</t>
  </si>
  <si>
    <t>Player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</si>
  <si>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</si>
  <si>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</si>
  <si>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</si>
  <si>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</si>
  <si>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</si>
  <si>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</si>
  <si>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</si>
  <si>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</si>
  <si>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</si>
  <si>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</si>
  <si>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</si>
  <si>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</si>
  <si>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13:53:46</t>
  </si>
  <si>
    <t>Opponent</t>
  </si>
  <si>
    <t>in_play</t>
  </si>
  <si>
    <t>Backhand</t>
  </si>
  <si>
    <t>Topspin</t>
  </si>
  <si>
    <t>service_box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</si>
  <si>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</si>
  <si>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</si>
  <si>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</si>
  <si>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</si>
  <si>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</si>
  <si>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</si>
  <si>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</si>
  <si>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</si>
  <si>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13:53:47</t>
  </si>
  <si>
    <t>Player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</si>
  <si>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</si>
  <si>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</si>
  <si>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</si>
  <si>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</si>
  <si>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</si>
  <si>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</si>
  <si>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</si>
  <si>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</si>
  <si>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</si>
  <si>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</si>
  <si>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</si>
  <si>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</si>
  <si>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13:53:49</t>
  </si>
  <si>
    <t>Opponent</t>
  </si>
  <si>
    <t>in_play</t>
  </si>
  <si>
    <t>Backhand</t>
  </si>
  <si>
    <t>Topspin</t>
  </si>
  <si>
    <t>no_mans_land</t>
  </si>
  <si>
    <t>deuce_alley</t>
  </si>
  <si>
    <t>near</t>
  </si>
  <si>
    <t>no_mans_land</t>
  </si>
  <si>
    <t>ad</t>
  </si>
  <si>
    <t>far</t>
  </si>
  <si>
    <t>down the line</t>
  </si>
  <si>
    <t>Out</t>
  </si>
  <si>
    <t>false</t>
  </si>
  <si>
    <t>13:53:50</t>
  </si>
  <si>
    <t>Player</t>
  </si>
  <si>
    <t>none</t>
  </si>
  <si>
    <t>Forehand</t>
  </si>
  <si>
    <t>Topspin</t>
  </si>
  <si>
    <t>no_mans_land</t>
  </si>
  <si>
    <t>ad</t>
  </si>
  <si>
    <t>near</t>
  </si>
  <si>
    <t>service_box</t>
  </si>
  <si>
    <t>deuce</t>
  </si>
  <si>
    <t>near</t>
  </si>
  <si>
    <t>down the line</t>
  </si>
  <si>
    <t>Net</t>
  </si>
  <si>
    <t>false</t>
  </si>
  <si>
    <t>13:53:52</t>
  </si>
  <si>
    <t>Player</t>
  </si>
  <si>
    <t>none</t>
  </si>
  <si>
    <t>Forehand</t>
  </si>
  <si>
    <t>Topspin</t>
  </si>
  <si>
    <t>service_box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</si>
  <si>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</si>
  <si>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</si>
  <si>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</si>
  <si>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</si>
  <si>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</si>
  <si>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</si>
  <si>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</si>
  <si>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</si>
  <si>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13:54:04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</si>
  <si>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</si>
  <si>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</si>
  <si>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</si>
  <si>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</si>
  <si>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</si>
  <si>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</si>
  <si>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</si>
  <si>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</si>
  <si>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</si>
  <si>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</si>
  <si>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</si>
  <si>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</si>
  <si>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</si>
  <si>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13:54:23</t>
  </si>
  <si>
    <t>Opponent</t>
  </si>
  <si>
    <t>return</t>
  </si>
  <si>
    <t>Forehand</t>
  </si>
  <si>
    <t>Topspin</t>
  </si>
  <si>
    <t>no_mans_land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</si>
  <si>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</si>
  <si>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</si>
  <si>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</si>
  <si>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</si>
  <si>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</si>
  <si>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</si>
  <si>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</si>
  <si>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</si>
  <si>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13:54:23</t>
  </si>
  <si>
    <t>Player</t>
  </si>
  <si>
    <t>serve_plus_one</t>
  </si>
  <si>
    <t>Forehand</t>
  </si>
  <si>
    <t>Topspin</t>
  </si>
  <si>
    <t>service_box</t>
  </si>
  <si>
    <t>ad</t>
  </si>
  <si>
    <t>far</t>
  </si>
  <si>
    <t>out</t>
  </si>
  <si>
    <t>ad</t>
  </si>
  <si>
    <t>near</t>
  </si>
  <si>
    <t>inside out</t>
  </si>
  <si>
    <t>In</t>
  </si>
  <si>
    <t>false</t>
  </si>
  <si>
    <t>13:54:28</t>
  </si>
  <si>
    <t>Player</t>
  </si>
  <si>
    <t>serve</t>
  </si>
  <si>
    <t>Serve</t>
  </si>
  <si>
    <t>Slice</t>
  </si>
  <si>
    <t>no_mans_land</t>
  </si>
  <si>
    <t>ad</t>
  </si>
  <si>
    <t>far</t>
  </si>
  <si>
    <t>service_box</t>
  </si>
  <si>
    <t>ad</t>
  </si>
  <si>
    <t>near</t>
  </si>
  <si>
    <t>down the T</t>
  </si>
  <si>
    <t>Out</t>
  </si>
  <si>
    <t>false</t>
  </si>
  <si>
    <t>13:54:36</t>
  </si>
  <si>
    <t>Player</t>
  </si>
  <si>
    <t>serve</t>
  </si>
  <si>
    <t>Serve</t>
  </si>
  <si>
    <t>Flat</t>
  </si>
  <si>
    <t>service_box</t>
  </si>
  <si>
    <t>ad</t>
  </si>
  <si>
    <t>far</t>
  </si>
  <si>
    <t>service_box</t>
  </si>
  <si>
    <t>deuce</t>
  </si>
  <si>
    <t>near</t>
  </si>
  <si>
    <t>down the T</t>
  </si>
  <si>
    <t>Out</t>
  </si>
  <si>
    <t>false</t>
  </si>
  <si>
    <t>13:57:54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</si>
  <si>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</si>
  <si>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</si>
  <si>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</si>
  <si>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</si>
  <si>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</si>
  <si>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</si>
  <si>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</si>
  <si>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</si>
  <si>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</si>
  <si>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</si>
  <si>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</si>
  <si>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</si>
  <si>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</si>
  <si>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13:57:59</t>
  </si>
  <si>
    <t>Player</t>
  </si>
  <si>
    <t>none</t>
  </si>
  <si>
    <t>Backhand</t>
  </si>
  <si>
    <t>Topspin</t>
  </si>
  <si>
    <t>service_box</t>
  </si>
  <si>
    <t>deuce</t>
  </si>
  <si>
    <t>far</t>
  </si>
  <si>
    <t>no_mans_land</t>
  </si>
  <si>
    <t>deuce</t>
  </si>
  <si>
    <t>near</t>
  </si>
  <si>
    <t>inside out</t>
  </si>
  <si>
    <t>In</t>
  </si>
  <si>
    <t>false</t>
  </si>
  <si>
    <t>13:58:00</t>
  </si>
  <si>
    <t>Opponent</t>
  </si>
  <si>
    <t>serve</t>
  </si>
  <si>
    <t>Serve</t>
  </si>
  <si>
    <t>Flat</t>
  </si>
  <si>
    <t>no_mans_land</t>
  </si>
  <si>
    <t>deuce</t>
  </si>
  <si>
    <t>near</t>
  </si>
  <si>
    <t>out</t>
  </si>
  <si>
    <t>deuce</t>
  </si>
  <si>
    <t>far</t>
  </si>
  <si>
    <t>down the T</t>
  </si>
  <si>
    <t>Out</t>
  </si>
  <si>
    <t>false</t>
  </si>
  <si>
    <t>13:58:11</t>
  </si>
  <si>
    <t>Player</t>
  </si>
  <si>
    <t>none</t>
  </si>
  <si>
    <t>Forehand</t>
  </si>
  <si>
    <t>Topspin</t>
  </si>
  <si>
    <t>no_mans_land</t>
  </si>
  <si>
    <t>ad</t>
  </si>
  <si>
    <t>far</t>
  </si>
  <si>
    <t>out</t>
  </si>
  <si>
    <t>ad</t>
  </si>
  <si>
    <t>near</t>
  </si>
  <si>
    <t>inside out</t>
  </si>
  <si>
    <t>In</t>
  </si>
  <si>
    <t>false</t>
  </si>
  <si>
    <t>13:58:31</t>
  </si>
  <si>
    <t>Opponent</t>
  </si>
  <si>
    <t>none</t>
  </si>
  <si>
    <t>Backhand</t>
  </si>
  <si>
    <t>Topspin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</si>
  <si>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</si>
  <si>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</si>
  <si>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</si>
  <si>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</si>
  <si>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</si>
  <si>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</si>
  <si>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</si>
  <si>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</si>
  <si>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</si>
  <si>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13:58:33</t>
  </si>
  <si>
    <t>Player</t>
  </si>
  <si>
    <t>none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</si>
  <si>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</si>
  <si>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</si>
  <si>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</si>
  <si>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</si>
  <si>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</si>
  <si>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</si>
  <si>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</si>
  <si>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</si>
  <si>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</si>
  <si>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</si>
  <si>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</si>
  <si>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13:58:34</t>
  </si>
  <si>
    <t>Opponent</t>
  </si>
  <si>
    <t>none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</si>
  <si>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</si>
  <si>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</si>
  <si>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</si>
  <si>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</si>
  <si>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</si>
  <si>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</si>
  <si>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</si>
  <si>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</si>
  <si>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</si>
  <si>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</si>
  <si>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</si>
  <si>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13:58:35</t>
  </si>
  <si>
    <t>Player</t>
  </si>
  <si>
    <t>none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</si>
  <si>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</si>
  <si>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</si>
  <si>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</si>
  <si>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</si>
  <si>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</si>
  <si>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</si>
  <si>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</si>
  <si>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</si>
  <si>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</si>
  <si>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</si>
  <si>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</si>
  <si>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13:58:37</t>
  </si>
  <si>
    <t>Opponent</t>
  </si>
  <si>
    <t>none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</si>
  <si>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</si>
  <si>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</si>
  <si>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</si>
  <si>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</si>
  <si>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</si>
  <si>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</si>
  <si>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</si>
  <si>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</si>
  <si>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</si>
  <si>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</si>
  <si>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</si>
  <si>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13:58:38</t>
  </si>
  <si>
    <t>Player</t>
  </si>
  <si>
    <t>none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</si>
  <si>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</si>
  <si>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</si>
  <si>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</si>
  <si>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</si>
  <si>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</si>
  <si>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</si>
  <si>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</si>
  <si>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</si>
  <si>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</si>
  <si>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</si>
  <si>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</si>
  <si>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13:58:39</t>
  </si>
  <si>
    <t>Opponent</t>
  </si>
  <si>
    <t>none</t>
  </si>
  <si>
    <t>Forehand</t>
  </si>
  <si>
    <t>Topspin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</si>
  <si>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</si>
  <si>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</si>
  <si>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</si>
  <si>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</si>
  <si>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</si>
  <si>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</si>
  <si>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</si>
  <si>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</si>
  <si>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</si>
  <si>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13:58:40</t>
  </si>
  <si>
    <t>Player</t>
  </si>
  <si>
    <t>none</t>
  </si>
  <si>
    <t>Forehand</t>
  </si>
  <si>
    <t>Topspin</t>
  </si>
  <si>
    <t>no_mans_land</t>
  </si>
  <si>
    <t>deuce</t>
  </si>
  <si>
    <t>far</t>
  </si>
  <si>
    <t>service_box</t>
  </si>
  <si>
    <t>deuce</t>
  </si>
  <si>
    <t>near</t>
  </si>
  <si>
    <t>cross court</t>
  </si>
  <si>
    <t>In</t>
  </si>
  <si>
    <t>false</t>
  </si>
  <si>
    <t>13:58:58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</si>
  <si>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</si>
  <si>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</si>
  <si>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</si>
  <si>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</si>
  <si>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</si>
  <si>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</si>
  <si>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</si>
  <si>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</si>
  <si>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</si>
  <si>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</si>
  <si>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</si>
  <si>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</si>
  <si>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</si>
  <si>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13:59:01</t>
  </si>
  <si>
    <t>Player</t>
  </si>
  <si>
    <t>return</t>
  </si>
  <si>
    <t>Backhand</t>
  </si>
  <si>
    <t>Topspin</t>
  </si>
  <si>
    <t>out</t>
  </si>
  <si>
    <t>ad_alley</t>
  </si>
  <si>
    <t>far</t>
  </si>
  <si>
    <t>no_mans_land</t>
  </si>
  <si>
    <t>deuce</t>
  </si>
  <si>
    <t>near</t>
  </si>
  <si>
    <t>inside in</t>
  </si>
  <si>
    <t>Out</t>
  </si>
  <si>
    <t>false</t>
  </si>
  <si>
    <t>13:59:01</t>
  </si>
  <si>
    <t>Player</t>
  </si>
  <si>
    <t>none</t>
  </si>
  <si>
    <t>Backhand</t>
  </si>
  <si>
    <t>Topspin</t>
  </si>
  <si>
    <t>no_mans_land</t>
  </si>
  <si>
    <t>deuce</t>
  </si>
  <si>
    <t>far</t>
  </si>
  <si>
    <t>out</t>
  </si>
  <si>
    <t>ad_alley</t>
  </si>
  <si>
    <t>near</t>
  </si>
  <si>
    <t>down the line</t>
  </si>
  <si>
    <t>In</t>
  </si>
  <si>
    <t>false</t>
  </si>
  <si>
    <t>13:59:33</t>
  </si>
  <si>
    <t>Opponent</t>
  </si>
  <si>
    <t>none</t>
  </si>
  <si>
    <t>Forehand</t>
  </si>
  <si>
    <t>Topspin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</si>
  <si>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</si>
  <si>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</si>
  <si>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</si>
  <si>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</si>
  <si>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</si>
  <si>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</si>
  <si>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</si>
  <si>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</si>
  <si>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</si>
  <si>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13:59:35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</si>
  <si>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</si>
  <si>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</si>
  <si>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</si>
  <si>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</si>
  <si>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</si>
  <si>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</si>
  <si>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</si>
  <si>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</si>
  <si>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</si>
  <si>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</si>
  <si>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</si>
  <si>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</si>
  <si>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</si>
  <si>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14:00:05</t>
  </si>
  <si>
    <t>Player</t>
  </si>
  <si>
    <t>return</t>
  </si>
  <si>
    <t>Forehand</t>
  </si>
  <si>
    <t>Topspin</t>
  </si>
  <si>
    <t>no_mans_land</t>
  </si>
  <si>
    <t>ad</t>
  </si>
  <si>
    <t>far</t>
  </si>
  <si>
    <t>no_mans_land</t>
  </si>
  <si>
    <t>deuce_alley</t>
  </si>
  <si>
    <t>near</t>
  </si>
  <si>
    <t>down the line</t>
  </si>
  <si>
    <t>In</t>
  </si>
  <si>
    <t>false</t>
  </si>
  <si>
    <t>14:00:05</t>
  </si>
  <si>
    <t>Opponent</t>
  </si>
  <si>
    <t>serve_plus_one</t>
  </si>
  <si>
    <t>Backhand</t>
  </si>
  <si>
    <t>Topspin</t>
  </si>
  <si>
    <t>service_box</t>
  </si>
  <si>
    <t>ad</t>
  </si>
  <si>
    <t>far</t>
  </si>
  <si>
    <t>no_mans_land</t>
  </si>
  <si>
    <t>ad</t>
  </si>
  <si>
    <t>far</t>
  </si>
  <si>
    <t>cross court</t>
  </si>
  <si>
    <t>Net</t>
  </si>
  <si>
    <t>false</t>
  </si>
  <si>
    <t>14:00:07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</si>
  <si>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</si>
  <si>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</si>
  <si>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</si>
  <si>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</si>
  <si>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</si>
  <si>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</si>
  <si>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</si>
  <si>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</si>
  <si>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</si>
  <si>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</si>
  <si>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out wide</t>
  </si>
  <si>
    <t>In</t>
  </si>
  <si>
    <t>false</t>
  </si>
  <si>
    <t>14:00:25</t>
  </si>
  <si>
    <t>Player</t>
  </si>
  <si>
    <t>return</t>
  </si>
  <si>
    <t>Backhand</t>
  </si>
  <si>
    <t>Flat</t>
  </si>
  <si>
    <t>service_box</t>
  </si>
  <si>
    <t>deuce</t>
  </si>
  <si>
    <t>near</t>
  </si>
  <si>
    <t>out</t>
  </si>
  <si>
    <t>ad_alley</t>
  </si>
  <si>
    <t>near</t>
  </si>
  <si>
    <t>down the line</t>
  </si>
  <si>
    <t>Net</t>
  </si>
  <si>
    <t>false</t>
  </si>
  <si>
    <t>14:00:26</t>
  </si>
  <si>
    <t>Opponent</t>
  </si>
  <si>
    <t>none</t>
  </si>
  <si>
    <t>Feed</t>
  </si>
  <si>
    <t>Flat</t>
  </si>
  <si>
    <t>service_box</t>
  </si>
  <si>
    <t>ad</t>
  </si>
  <si>
    <t>far</t>
  </si>
  <si>
    <t>no_mans_land</t>
  </si>
  <si>
    <t>deuce</t>
  </si>
  <si>
    <t>near</t>
  </si>
  <si>
    <t>---</t>
  </si>
  <si>
    <t>In</t>
  </si>
  <si>
    <t>false</t>
  </si>
  <si>
    <t>14:00:55</t>
  </si>
  <si>
    <t>Player</t>
  </si>
  <si>
    <t>none</t>
  </si>
  <si>
    <t>Backhand</t>
  </si>
  <si>
    <t>Topspin</t>
  </si>
  <si>
    <t>no_mans_land</t>
  </si>
  <si>
    <t>deuce</t>
  </si>
  <si>
    <t>far</t>
  </si>
  <si>
    <t>service_box</t>
  </si>
  <si>
    <t>ad</t>
  </si>
  <si>
    <t>far</t>
  </si>
  <si>
    <t>down the line</t>
  </si>
  <si>
    <t>Net</t>
  </si>
  <si>
    <t>false</t>
  </si>
  <si>
    <t>14:00:58</t>
  </si>
  <si>
    <t>Player</t>
  </si>
  <si>
    <t>none</t>
  </si>
  <si>
    <t>Backhand</t>
  </si>
  <si>
    <t>Topspin</t>
  </si>
  <si>
    <t>out</t>
  </si>
  <si>
    <t>ad</t>
  </si>
  <si>
    <t>near</t>
  </si>
  <si>
    <t>no_mans_land</t>
  </si>
  <si>
    <t>deuce</t>
  </si>
  <si>
    <t>far</t>
  </si>
  <si>
    <t>inside in</t>
  </si>
  <si>
    <t>Out</t>
  </si>
  <si>
    <t>false</t>
  </si>
  <si>
    <t>14:01:16</t>
  </si>
  <si>
    <t>Opponent</t>
  </si>
  <si>
    <t>none</t>
  </si>
  <si>
    <t>Forehand</t>
  </si>
  <si>
    <t>Topspin</t>
  </si>
  <si>
    <t>no_mans_land</t>
  </si>
  <si>
    <t>deuce</t>
  </si>
  <si>
    <t>far</t>
  </si>
  <si>
    <t>out</t>
  </si>
  <si>
    <t>ad</t>
  </si>
  <si>
    <t>near</t>
  </si>
  <si>
    <t>inside in</t>
  </si>
  <si>
    <t>In</t>
  </si>
  <si>
    <t>false</t>
  </si>
  <si>
    <t>14:01:17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</si>
  <si>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</si>
  <si>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</si>
  <si>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</si>
  <si>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</si>
  <si>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</si>
  <si>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</si>
  <si>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</si>
  <si>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</si>
  <si>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deuce</t>
  </si>
  <si>
    <t>far</t>
  </si>
  <si>
    <t>down the T</t>
  </si>
  <si>
    <t>Net</t>
  </si>
  <si>
    <t>false</t>
  </si>
  <si>
    <t>14:01:19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</si>
  <si>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</si>
  <si>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</si>
  <si>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</si>
  <si>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</si>
  <si>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</si>
  <si>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</si>
  <si>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</si>
  <si>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</si>
  <si>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</si>
  <si>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</si>
  <si>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</si>
  <si>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</si>
  <si>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</si>
  <si>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14:01:32</t>
  </si>
  <si>
    <t>Player</t>
  </si>
  <si>
    <t>return</t>
  </si>
  <si>
    <t>Backhand</t>
  </si>
  <si>
    <t>Topspin</t>
  </si>
  <si>
    <t>no_mans_land</t>
  </si>
  <si>
    <t>deuce</t>
  </si>
  <si>
    <t>far</t>
  </si>
  <si>
    <t>no_mans_land</t>
  </si>
  <si>
    <t>deuce</t>
  </si>
  <si>
    <t>near</t>
  </si>
  <si>
    <t>inside out</t>
  </si>
  <si>
    <t>In</t>
  </si>
  <si>
    <t>false</t>
  </si>
  <si>
    <t>14:01:34</t>
  </si>
  <si>
    <t>Opponent</t>
  </si>
  <si>
    <t>serve_plus_one</t>
  </si>
  <si>
    <t>Forehand</t>
  </si>
  <si>
    <t>Flat</t>
  </si>
  <si>
    <t>service_box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</si>
  <si>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</si>
  <si>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</si>
  <si>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</si>
  <si>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</si>
  <si>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</si>
  <si>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</si>
  <si>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</si>
  <si>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</si>
  <si>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14:01:35</t>
  </si>
  <si>
    <t>Player</t>
  </si>
  <si>
    <t>return_plus_one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</si>
  <si>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</si>
  <si>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</si>
  <si>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</si>
  <si>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</si>
  <si>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</si>
  <si>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</si>
  <si>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</si>
  <si>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</si>
  <si>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</si>
  <si>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</si>
  <si>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</si>
  <si>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14:01:37</t>
  </si>
  <si>
    <t>Opponent</t>
  </si>
  <si>
    <t>in_play</t>
  </si>
  <si>
    <t>Forehand</t>
  </si>
  <si>
    <t>Topspin</t>
  </si>
  <si>
    <t>no_mans_land</t>
  </si>
  <si>
    <t>deuce</t>
  </si>
  <si>
    <t>near</t>
  </si>
  <si>
    <t>out</t>
  </si>
  <si>
    <t>ad</t>
  </si>
  <si>
    <t>far</t>
  </si>
  <si>
    <t>inside in</t>
  </si>
  <si>
    <t>In</t>
  </si>
  <si>
    <t>false</t>
  </si>
  <si>
    <t>14:01:38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</si>
  <si>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</si>
  <si>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</si>
  <si>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</si>
  <si>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</si>
  <si>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</si>
  <si>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</si>
  <si>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</si>
  <si>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</si>
  <si>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</si>
  <si>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</si>
  <si>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out wide</t>
  </si>
  <si>
    <t>In</t>
  </si>
  <si>
    <t>false</t>
  </si>
  <si>
    <t>14:02:05</t>
  </si>
  <si>
    <t>Player</t>
  </si>
  <si>
    <t>return</t>
  </si>
  <si>
    <t>Backhand</t>
  </si>
  <si>
    <t>Topspin</t>
  </si>
  <si>
    <t>no_mans_land</t>
  </si>
  <si>
    <t>deuce</t>
  </si>
  <si>
    <t>far</t>
  </si>
  <si>
    <t>no_mans_land</t>
  </si>
  <si>
    <t>ad_alley</t>
  </si>
  <si>
    <t>near</t>
  </si>
  <si>
    <t>down the line</t>
  </si>
  <si>
    <t>In</t>
  </si>
  <si>
    <t>false</t>
  </si>
  <si>
    <t>14:02:06</t>
  </si>
  <si>
    <t>Opponent</t>
  </si>
  <si>
    <t>serve_plus_one</t>
  </si>
  <si>
    <t>Forehand</t>
  </si>
  <si>
    <t>Topspin</t>
  </si>
  <si>
    <t>service_box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</si>
  <si>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</si>
  <si>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</si>
  <si>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</si>
  <si>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</si>
  <si>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</si>
  <si>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</si>
  <si>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</si>
  <si>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</si>
  <si>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14:02:08</t>
  </si>
  <si>
    <t>Player</t>
  </si>
  <si>
    <t>return_plus_one</t>
  </si>
  <si>
    <t>Backhand</t>
  </si>
  <si>
    <t>Topspin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</si>
  <si>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</si>
  <si>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</si>
  <si>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</si>
  <si>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</si>
  <si>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</si>
  <si>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</si>
  <si>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</si>
  <si>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</si>
  <si>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</si>
  <si>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14:02:09</t>
  </si>
  <si>
    <t>Opponent</t>
  </si>
  <si>
    <t>in_play</t>
  </si>
  <si>
    <t>Backhand</t>
  </si>
  <si>
    <t>Topspin</t>
  </si>
  <si>
    <t>service_box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</si>
  <si>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</si>
  <si>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</si>
  <si>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</si>
  <si>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</si>
  <si>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</si>
  <si>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</si>
  <si>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</si>
  <si>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</si>
  <si>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14:02:11</t>
  </si>
  <si>
    <t>Player</t>
  </si>
  <si>
    <t>in_play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</si>
  <si>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</si>
  <si>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</si>
  <si>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</si>
  <si>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</si>
  <si>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</si>
  <si>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</si>
  <si>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</si>
  <si>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</si>
  <si>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</si>
  <si>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</si>
  <si>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</si>
  <si>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14:02:12</t>
  </si>
  <si>
    <t>Opponent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</si>
  <si>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</si>
  <si>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</si>
  <si>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</si>
  <si>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</si>
  <si>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</si>
  <si>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</si>
  <si>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</si>
  <si>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</si>
  <si>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</si>
  <si>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</si>
  <si>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</si>
  <si>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</si>
  <si>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14:02:13</t>
  </si>
  <si>
    <t>Player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</si>
  <si>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</si>
  <si>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</si>
  <si>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</si>
  <si>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</si>
  <si>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</si>
  <si>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</si>
  <si>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</si>
  <si>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</si>
  <si>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</si>
  <si>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</si>
  <si>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</si>
  <si>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</si>
  <si>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14:02:14</t>
  </si>
  <si>
    <t>Opponent</t>
  </si>
  <si>
    <t>in_play</t>
  </si>
  <si>
    <t>Forehand</t>
  </si>
  <si>
    <t>Topspin</t>
  </si>
  <si>
    <t>service_box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</si>
  <si>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</si>
  <si>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</si>
  <si>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</si>
  <si>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</si>
  <si>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</si>
  <si>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</si>
  <si>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</si>
  <si>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</si>
  <si>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14:02:15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</si>
  <si>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</si>
  <si>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</si>
  <si>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</si>
  <si>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</si>
  <si>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</si>
  <si>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</si>
  <si>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</si>
  <si>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</si>
  <si>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</si>
  <si>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</si>
  <si>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</si>
  <si>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</si>
  <si>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</si>
  <si>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14:02:16</t>
  </si>
  <si>
    <t>Opponent</t>
  </si>
  <si>
    <t>in_play</t>
  </si>
  <si>
    <t>Forehand</t>
  </si>
  <si>
    <t>Topspin</t>
  </si>
  <si>
    <t>service_box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</si>
  <si>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</si>
  <si>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</si>
  <si>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</si>
  <si>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</si>
  <si>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</si>
  <si>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</si>
  <si>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</si>
  <si>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</si>
  <si>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14:02:18</t>
  </si>
  <si>
    <t>Player</t>
  </si>
  <si>
    <t>in_play</t>
  </si>
  <si>
    <t>Backhand</t>
  </si>
  <si>
    <t>Slice</t>
  </si>
  <si>
    <t>service_box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</si>
  <si>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</si>
  <si>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</si>
  <si>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</si>
  <si>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</si>
  <si>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</si>
  <si>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</si>
  <si>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</si>
  <si>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</si>
  <si>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14:02:19</t>
  </si>
  <si>
    <t>Opponent</t>
  </si>
  <si>
    <t>in_play</t>
  </si>
  <si>
    <t>Forehand</t>
  </si>
  <si>
    <t>Slice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</si>
  <si>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</si>
  <si>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</si>
  <si>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</si>
  <si>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</si>
  <si>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</si>
  <si>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</si>
  <si>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</si>
  <si>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</si>
  <si>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</si>
  <si>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14:02:20</t>
  </si>
  <si>
    <t>Player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</si>
  <si>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</si>
  <si>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</si>
  <si>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</si>
  <si>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</si>
  <si>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</si>
  <si>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</si>
  <si>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</si>
  <si>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</si>
  <si>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</si>
  <si>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</si>
  <si>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</si>
  <si>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</si>
  <si>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14:02:22</t>
  </si>
  <si>
    <t>Opponent</t>
  </si>
  <si>
    <t>in_play</t>
  </si>
  <si>
    <t>Forehand</t>
  </si>
  <si>
    <t>Slice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</si>
  <si>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</si>
  <si>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</si>
  <si>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</si>
  <si>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</si>
  <si>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</si>
  <si>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</si>
  <si>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</si>
  <si>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</si>
  <si>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</si>
  <si>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14:02:23</t>
  </si>
  <si>
    <t>Player</t>
  </si>
  <si>
    <t>in_play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</si>
  <si>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</si>
  <si>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</si>
  <si>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</si>
  <si>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</si>
  <si>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</si>
  <si>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</si>
  <si>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</si>
  <si>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</si>
  <si>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</si>
  <si>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</si>
  <si>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</si>
  <si>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14:02:26</t>
  </si>
  <si>
    <t>Opponent</t>
  </si>
  <si>
    <t>in_play</t>
  </si>
  <si>
    <t>Forehand</t>
  </si>
  <si>
    <t>Slice</t>
  </si>
  <si>
    <t>service_box</t>
  </si>
  <si>
    <t>ad</t>
  </si>
  <si>
    <t>far</t>
  </si>
  <si>
    <t>out</t>
  </si>
  <si>
    <t>deuce</t>
  </si>
  <si>
    <t>far</t>
  </si>
  <si>
    <t>down the line</t>
  </si>
  <si>
    <t>Net</t>
  </si>
  <si>
    <t>false</t>
  </si>
  <si>
    <t>14:02:27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</si>
  <si>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</si>
  <si>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</si>
  <si>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</si>
  <si>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</si>
  <si>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</si>
  <si>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</si>
  <si>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</si>
  <si>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</si>
  <si>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</si>
  <si>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</si>
  <si>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</si>
  <si>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</si>
  <si>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</si>
  <si>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14:03:03</t>
  </si>
  <si>
    <t>Player</t>
  </si>
  <si>
    <t>return</t>
  </si>
  <si>
    <t>Backhand</t>
  </si>
  <si>
    <t>Flat</t>
  </si>
  <si>
    <t>no_mans_land</t>
  </si>
  <si>
    <t>ad</t>
  </si>
  <si>
    <t>far</t>
  </si>
  <si>
    <t>no_mans_land</t>
  </si>
  <si>
    <t>deuce</t>
  </si>
  <si>
    <t>near</t>
  </si>
  <si>
    <t>inside in</t>
  </si>
  <si>
    <t>In</t>
  </si>
  <si>
    <t>false</t>
  </si>
  <si>
    <t>14:03:03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</si>
  <si>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</si>
  <si>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</si>
  <si>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</si>
  <si>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</si>
  <si>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</si>
  <si>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</si>
  <si>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</si>
  <si>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</si>
  <si>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</si>
  <si>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</si>
  <si>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</si>
  <si>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</si>
  <si>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</si>
  <si>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14:03:23</t>
  </si>
  <si>
    <t>Player</t>
  </si>
  <si>
    <t>return</t>
  </si>
  <si>
    <t>Forehand</t>
  </si>
  <si>
    <t>Topspin</t>
  </si>
  <si>
    <t>out</t>
  </si>
  <si>
    <t>deuce</t>
  </si>
  <si>
    <t>far</t>
  </si>
  <si>
    <t>no_mans_land</t>
  </si>
  <si>
    <t>deuce_alley</t>
  </si>
  <si>
    <t>near</t>
  </si>
  <si>
    <t>down the line</t>
  </si>
  <si>
    <t>Out</t>
  </si>
  <si>
    <t>false</t>
  </si>
  <si>
    <t>14:03:24</t>
  </si>
  <si>
    <t>Player</t>
  </si>
  <si>
    <t>none</t>
  </si>
  <si>
    <t>Forehand</t>
  </si>
  <si>
    <t>Topspin</t>
  </si>
  <si>
    <t>no_mans_land</t>
  </si>
  <si>
    <t>ad</t>
  </si>
  <si>
    <t>far</t>
  </si>
  <si>
    <t>out</t>
  </si>
  <si>
    <t>deuce</t>
  </si>
  <si>
    <t>near</t>
  </si>
  <si>
    <t>down the line</t>
  </si>
  <si>
    <t>In</t>
  </si>
  <si>
    <t>false</t>
  </si>
  <si>
    <t>14:03:31</t>
  </si>
  <si>
    <t>Opponent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</si>
  <si>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</si>
  <si>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</si>
  <si>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</si>
  <si>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</si>
  <si>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</si>
  <si>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</si>
  <si>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</si>
  <si>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</si>
  <si>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</si>
  <si>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out wide</t>
  </si>
  <si>
    <t>In</t>
  </si>
  <si>
    <t>false</t>
  </si>
  <si>
    <t>14:03:52</t>
  </si>
  <si>
    <t>Player</t>
  </si>
  <si>
    <t>return</t>
  </si>
  <si>
    <t>Backhand</t>
  </si>
  <si>
    <t>Topspin</t>
  </si>
  <si>
    <t>no_mans_land</t>
  </si>
  <si>
    <t>deuce</t>
  </si>
  <si>
    <t>far</t>
  </si>
  <si>
    <t>out</t>
  </si>
  <si>
    <t>ad_alley</t>
  </si>
  <si>
    <t>near</t>
  </si>
  <si>
    <t>down the line</t>
  </si>
  <si>
    <t>In</t>
  </si>
  <si>
    <t>false</t>
  </si>
  <si>
    <t>14:03:53</t>
  </si>
  <si>
    <t>Opponent</t>
  </si>
  <si>
    <t>serve_plus_one</t>
  </si>
  <si>
    <t>Forehand</t>
  </si>
  <si>
    <t>Topspin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</si>
  <si>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</si>
  <si>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</si>
  <si>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</si>
  <si>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</si>
  <si>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</si>
  <si>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</si>
  <si>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</si>
  <si>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</si>
  <si>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</si>
  <si>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14:03:55</t>
  </si>
  <si>
    <t>Player</t>
  </si>
  <si>
    <t>none</t>
  </si>
  <si>
    <t>Forehand</t>
  </si>
  <si>
    <t>Topspin</t>
  </si>
  <si>
    <t>service_box</t>
  </si>
  <si>
    <t>deuce</t>
  </si>
  <si>
    <t>far</t>
  </si>
  <si>
    <t>out</t>
  </si>
  <si>
    <t>deuce</t>
  </si>
  <si>
    <t>near</t>
  </si>
  <si>
    <t>cross court</t>
  </si>
  <si>
    <t>In</t>
  </si>
  <si>
    <t>false</t>
  </si>
  <si>
    <t>14:04:06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</si>
  <si>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</si>
  <si>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</si>
  <si>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</si>
  <si>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</si>
  <si>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</si>
  <si>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</si>
  <si>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</si>
  <si>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</si>
  <si>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</si>
  <si>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</si>
  <si>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</si>
  <si>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</si>
  <si>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</si>
  <si>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14:04:21</t>
  </si>
  <si>
    <t>Player</t>
  </si>
  <si>
    <t>return</t>
  </si>
  <si>
    <t>Forehand</t>
  </si>
  <si>
    <t>Topspin</t>
  </si>
  <si>
    <t>no_mans_land</t>
  </si>
  <si>
    <t>ad</t>
  </si>
  <si>
    <t>far</t>
  </si>
  <si>
    <t>no_mans_land</t>
  </si>
  <si>
    <t>deuce_alley</t>
  </si>
  <si>
    <t>near</t>
  </si>
  <si>
    <t>down the line</t>
  </si>
  <si>
    <t>In</t>
  </si>
  <si>
    <t>false</t>
  </si>
  <si>
    <t>14:04:22</t>
  </si>
  <si>
    <t>Opponent</t>
  </si>
  <si>
    <t>serve_plus_one</t>
  </si>
  <si>
    <t>Backhand</t>
  </si>
  <si>
    <t>Topspin</t>
  </si>
  <si>
    <t>service_box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</si>
  <si>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</si>
  <si>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</si>
  <si>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</si>
  <si>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</si>
  <si>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</si>
  <si>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</si>
  <si>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</si>
  <si>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</si>
  <si>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14:04:23</t>
  </si>
  <si>
    <t>Player</t>
  </si>
  <si>
    <t>return_plus_one</t>
  </si>
  <si>
    <t>Backhand</t>
  </si>
  <si>
    <t>Flat</t>
  </si>
  <si>
    <t>service_box</t>
  </si>
  <si>
    <t>ad</t>
  </si>
  <si>
    <t>near</t>
  </si>
  <si>
    <t>no_mans_land</t>
  </si>
  <si>
    <t>ad</t>
  </si>
  <si>
    <t>near</t>
  </si>
  <si>
    <t>cross court</t>
  </si>
  <si>
    <t>Net</t>
  </si>
  <si>
    <t>false</t>
  </si>
  <si>
    <t>14:04:25</t>
  </si>
  <si>
    <t>Player</t>
  </si>
  <si>
    <t>serve</t>
  </si>
  <si>
    <t>Serve</t>
  </si>
  <si>
    <t>Flat</t>
  </si>
  <si>
    <t>service_box</t>
  </si>
  <si>
    <t>deuce</t>
  </si>
  <si>
    <t>near</t>
  </si>
  <si>
    <t>service_box</t>
  </si>
  <si>
    <t>deuce</t>
  </si>
  <si>
    <t>near</t>
  </si>
  <si>
    <t>out wide</t>
  </si>
  <si>
    <t>Net</t>
  </si>
  <si>
    <t>false</t>
  </si>
  <si>
    <t>14:04:52</t>
  </si>
  <si>
    <t>Opponent</t>
  </si>
  <si>
    <t>return</t>
  </si>
  <si>
    <t>Backhand</t>
  </si>
  <si>
    <t>Flat</t>
  </si>
  <si>
    <t>service_box</t>
  </si>
  <si>
    <t>deuce</t>
  </si>
  <si>
    <t>near</t>
  </si>
  <si>
    <t>service_box</t>
  </si>
  <si>
    <t>ad</t>
  </si>
  <si>
    <t>far</t>
  </si>
  <si>
    <t>down the line</t>
  </si>
  <si>
    <t>In</t>
  </si>
  <si>
    <t>false</t>
  </si>
  <si>
    <t>14:04:54</t>
  </si>
  <si>
    <t>Player</t>
  </si>
  <si>
    <t>none</t>
  </si>
  <si>
    <t>Forehand</t>
  </si>
  <si>
    <t>Topspin</t>
  </si>
  <si>
    <t>no_mans_land</t>
  </si>
  <si>
    <t>deuce</t>
  </si>
  <si>
    <t>near</t>
  </si>
  <si>
    <t>service_box</t>
  </si>
  <si>
    <t>deuce</t>
  </si>
  <si>
    <t>near</t>
  </si>
  <si>
    <t>cross court</t>
  </si>
  <si>
    <t>Net</t>
  </si>
  <si>
    <t>false</t>
  </si>
  <si>
    <t>14:05:22</t>
  </si>
  <si>
    <t>Opponent</t>
  </si>
  <si>
    <t>serve</t>
  </si>
  <si>
    <t>Serve</t>
  </si>
  <si>
    <t>Kick</t>
  </si>
  <si>
    <t>service_box</t>
  </si>
  <si>
    <t>deuce</t>
  </si>
  <si>
    <t>near</t>
  </si>
  <si>
    <t>no_mans_land</t>
  </si>
  <si>
    <t>deuce</t>
  </si>
  <si>
    <t>near</t>
  </si>
  <si>
    <t>down the T</t>
  </si>
  <si>
    <t>Net</t>
  </si>
  <si>
    <t>false</t>
  </si>
  <si>
    <t>14:06:01</t>
  </si>
  <si>
    <t>Opponent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</si>
  <si>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</si>
  <si>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</si>
  <si>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</si>
  <si>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</si>
  <si>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</si>
  <si>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</si>
  <si>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</si>
  <si>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</si>
  <si>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</si>
  <si>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</si>
  <si>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</si>
  <si>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</si>
  <si>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14:06:12</t>
  </si>
  <si>
    <t>Player</t>
  </si>
  <si>
    <t>return</t>
  </si>
  <si>
    <t>Backhand</t>
  </si>
  <si>
    <t>Flat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</si>
  <si>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</si>
  <si>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</si>
  <si>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</si>
  <si>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</si>
  <si>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</si>
  <si>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</si>
  <si>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</si>
  <si>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</si>
  <si>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</si>
  <si>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14:06:13</t>
  </si>
  <si>
    <t>Opponent</t>
  </si>
  <si>
    <t>serve_plus_one</t>
  </si>
  <si>
    <t>Forehand</t>
  </si>
  <si>
    <t>Topspin</t>
  </si>
  <si>
    <t>no_mans_land</t>
  </si>
  <si>
    <t>deuce_alley</t>
  </si>
  <si>
    <t>far</t>
  </si>
  <si>
    <t>no_mans_land</t>
  </si>
  <si>
    <t>ad</t>
  </si>
  <si>
    <t>near</t>
  </si>
  <si>
    <t>inside in</t>
  </si>
  <si>
    <t>Out</t>
  </si>
  <si>
    <t>false</t>
  </si>
  <si>
    <t>14:06:15</t>
  </si>
  <si>
    <t>Player</t>
  </si>
  <si>
    <t>none</t>
  </si>
  <si>
    <t>Backhand</t>
  </si>
  <si>
    <t>Topspin</t>
  </si>
  <si>
    <t>out</t>
  </si>
  <si>
    <t>deuce</t>
  </si>
  <si>
    <t>near</t>
  </si>
  <si>
    <t>service_box</t>
  </si>
  <si>
    <t>ad</t>
  </si>
  <si>
    <t>far</t>
  </si>
  <si>
    <t>down the line</t>
  </si>
  <si>
    <t>Out</t>
  </si>
  <si>
    <t>false</t>
  </si>
  <si>
    <t>14:06:30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</si>
  <si>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</si>
  <si>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</si>
  <si>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</si>
  <si>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</si>
  <si>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</si>
  <si>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</si>
  <si>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</si>
  <si>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</si>
  <si>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</si>
  <si>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</si>
  <si>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</si>
  <si>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</si>
  <si>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</si>
  <si>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14:06:39</t>
  </si>
  <si>
    <t>Player</t>
  </si>
  <si>
    <t>return</t>
  </si>
  <si>
    <t>Backhand</t>
  </si>
  <si>
    <t>Flat</t>
  </si>
  <si>
    <t>no_mans_land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</si>
  <si>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</si>
  <si>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</si>
  <si>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</si>
  <si>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</si>
  <si>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</si>
  <si>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</si>
  <si>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</si>
  <si>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</si>
  <si>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14:06:40</t>
  </si>
  <si>
    <t>Opponent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</si>
  <si>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</si>
  <si>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</si>
  <si>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</si>
  <si>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</si>
  <si>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</si>
  <si>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</si>
  <si>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</si>
  <si>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</si>
  <si>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</si>
  <si>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</si>
  <si>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</si>
  <si>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</si>
  <si>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14:06:58</t>
  </si>
  <si>
    <t>Player</t>
  </si>
  <si>
    <t>none</t>
  </si>
  <si>
    <t>Forehand</t>
  </si>
  <si>
    <t>Slice</t>
  </si>
  <si>
    <t>no_mans_land</t>
  </si>
  <si>
    <t>deuce</t>
  </si>
  <si>
    <t>near</t>
  </si>
  <si>
    <t>no_mans_land</t>
  </si>
  <si>
    <t>deuce_alley</t>
  </si>
  <si>
    <t>far</t>
  </si>
  <si>
    <t>down the line</t>
  </si>
  <si>
    <t>In</t>
  </si>
  <si>
    <t>false</t>
  </si>
  <si>
    <t>14:06:59</t>
  </si>
  <si>
    <t>Opponent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</si>
  <si>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</si>
  <si>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</si>
  <si>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</si>
  <si>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</si>
  <si>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</si>
  <si>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</si>
  <si>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</si>
  <si>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</si>
  <si>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</si>
  <si>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</si>
  <si>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</si>
  <si>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</si>
  <si>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14:07:18</t>
  </si>
  <si>
    <t>Player</t>
  </si>
  <si>
    <t>return</t>
  </si>
  <si>
    <t>Backhand</t>
  </si>
  <si>
    <t>Topspin</t>
  </si>
  <si>
    <t>no_mans_land</t>
  </si>
  <si>
    <t>ad</t>
  </si>
  <si>
    <t>far</t>
  </si>
  <si>
    <t>service_box</t>
  </si>
  <si>
    <t>ad</t>
  </si>
  <si>
    <t>far</t>
  </si>
  <si>
    <t>cross court</t>
  </si>
  <si>
    <t>Net</t>
  </si>
  <si>
    <t>false</t>
  </si>
  <si>
    <t>14:07:20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</si>
  <si>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</si>
  <si>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</si>
  <si>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</si>
  <si>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</si>
  <si>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</si>
  <si>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</si>
  <si>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</si>
  <si>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</si>
  <si>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</si>
  <si>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</si>
  <si>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</si>
  <si>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</si>
  <si>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</si>
  <si>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14:07:32</t>
  </si>
  <si>
    <t>Player</t>
  </si>
  <si>
    <t>return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</si>
  <si>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</si>
  <si>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</si>
  <si>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</si>
  <si>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</si>
  <si>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</si>
  <si>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</si>
  <si>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</si>
  <si>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</si>
  <si>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</si>
  <si>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</si>
  <si>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</si>
  <si>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14:07:33</t>
  </si>
  <si>
    <t>Opponent</t>
  </si>
  <si>
    <t>serve_plus_one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</si>
  <si>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</si>
  <si>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</si>
  <si>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</si>
  <si>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</si>
  <si>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</si>
  <si>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</si>
  <si>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</si>
  <si>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</si>
  <si>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</si>
  <si>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</si>
  <si>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</si>
  <si>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14:07:35</t>
  </si>
  <si>
    <t>Player</t>
  </si>
  <si>
    <t>none</t>
  </si>
  <si>
    <t>Forehand</t>
  </si>
  <si>
    <t>Topspin</t>
  </si>
  <si>
    <t>service_box</t>
  </si>
  <si>
    <t>ad</t>
  </si>
  <si>
    <t>far</t>
  </si>
  <si>
    <t>service_box</t>
  </si>
  <si>
    <t>deuce</t>
  </si>
  <si>
    <t>near</t>
  </si>
  <si>
    <t>down the line</t>
  </si>
  <si>
    <t>In</t>
  </si>
  <si>
    <t>false</t>
  </si>
  <si>
    <t>14:08:41</t>
  </si>
  <si>
    <t>Opponent</t>
  </si>
  <si>
    <t>serve</t>
  </si>
  <si>
    <t>Serve</t>
  </si>
  <si>
    <t>Slice</t>
  </si>
  <si>
    <t>no_mans_land</t>
  </si>
  <si>
    <t>ad</t>
  </si>
  <si>
    <t>far</t>
  </si>
  <si>
    <t>service_box</t>
  </si>
  <si>
    <t>ad</t>
  </si>
  <si>
    <t>near</t>
  </si>
  <si>
    <t>down the T</t>
  </si>
  <si>
    <t>Out</t>
  </si>
  <si>
    <t>false</t>
  </si>
  <si>
    <t>14:09:14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</si>
  <si>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</si>
  <si>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</si>
  <si>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</si>
  <si>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</si>
  <si>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</si>
  <si>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</si>
  <si>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</si>
  <si>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</si>
  <si>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</si>
  <si>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</si>
  <si>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</si>
  <si>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</si>
  <si>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</si>
  <si>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14:09:33</t>
  </si>
  <si>
    <t>Player</t>
  </si>
  <si>
    <t>return</t>
  </si>
  <si>
    <t>Backhand</t>
  </si>
  <si>
    <t>Topspin</t>
  </si>
  <si>
    <t>service_box</t>
  </si>
  <si>
    <t>ad</t>
  </si>
  <si>
    <t>near</t>
  </si>
  <si>
    <t>out</t>
  </si>
  <si>
    <t>deuce</t>
  </si>
  <si>
    <t>far</t>
  </si>
  <si>
    <t>inside in</t>
  </si>
  <si>
    <t>In</t>
  </si>
  <si>
    <t>false</t>
  </si>
  <si>
    <t>14:09:34</t>
  </si>
  <si>
    <t>Opponent</t>
  </si>
  <si>
    <t>serve_plus_one</t>
  </si>
  <si>
    <t>Backhand</t>
  </si>
  <si>
    <t>Topspin</t>
  </si>
  <si>
    <t>no_mans_land</t>
  </si>
  <si>
    <t>ad</t>
  </si>
  <si>
    <t>far</t>
  </si>
  <si>
    <t>service_box</t>
  </si>
  <si>
    <t>ad</t>
  </si>
  <si>
    <t>near</t>
  </si>
  <si>
    <t>cross court</t>
  </si>
  <si>
    <t>In</t>
  </si>
  <si>
    <t>false</t>
  </si>
  <si>
    <t>14:09:35</t>
  </si>
  <si>
    <t>Player</t>
  </si>
  <si>
    <t>return_plus_one</t>
  </si>
  <si>
    <t>Backhand</t>
  </si>
  <si>
    <t>Topspin</t>
  </si>
  <si>
    <t>service_box</t>
  </si>
  <si>
    <t>ad</t>
  </si>
  <si>
    <t>near</t>
  </si>
  <si>
    <t>out</t>
  </si>
  <si>
    <t>ad</t>
  </si>
  <si>
    <t>far</t>
  </si>
  <si>
    <t>cross court</t>
  </si>
  <si>
    <t>In</t>
  </si>
  <si>
    <t>false</t>
  </si>
  <si>
    <t>14:09:36</t>
  </si>
  <si>
    <t>Opponent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</si>
  <si>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</si>
  <si>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</si>
  <si>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</si>
  <si>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</si>
  <si>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</si>
  <si>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</si>
  <si>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</si>
  <si>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</si>
  <si>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</si>
  <si>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</si>
  <si>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</si>
  <si>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</si>
  <si>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14:09:38</t>
  </si>
  <si>
    <t>Player</t>
  </si>
  <si>
    <t>in_play</t>
  </si>
  <si>
    <t>Forehand</t>
  </si>
  <si>
    <t>Topspin</t>
  </si>
  <si>
    <t>service_box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</si>
  <si>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</si>
  <si>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</si>
  <si>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</si>
  <si>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</si>
  <si>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</si>
  <si>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</si>
  <si>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</si>
  <si>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</si>
  <si>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14:09:39</t>
  </si>
  <si>
    <t>Opponent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</si>
  <si>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</si>
  <si>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</si>
  <si>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</si>
  <si>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</si>
  <si>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</si>
  <si>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</si>
  <si>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</si>
  <si>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</si>
  <si>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</si>
  <si>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</si>
  <si>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</si>
  <si>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</si>
  <si>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14:09:40</t>
  </si>
  <si>
    <t>Opponent</t>
  </si>
  <si>
    <t>serve</t>
  </si>
  <si>
    <t>Serve</t>
  </si>
  <si>
    <t>Slice</t>
  </si>
  <si>
    <t>no_mans_land</t>
  </si>
  <si>
    <t>ad</t>
  </si>
  <si>
    <t>far</t>
  </si>
  <si>
    <t>no_mans_land</t>
  </si>
  <si>
    <t>ad</t>
  </si>
  <si>
    <t>near</t>
  </si>
  <si>
    <t>down the T</t>
  </si>
  <si>
    <t>Out</t>
  </si>
  <si>
    <t>false</t>
  </si>
  <si>
    <t>14:10:03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</si>
  <si>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</si>
  <si>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</si>
  <si>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</si>
  <si>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</si>
  <si>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</si>
  <si>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</si>
  <si>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</si>
  <si>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</si>
  <si>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</si>
  <si>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</si>
  <si>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</si>
  <si>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</si>
  <si>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</si>
  <si>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14:10:16</t>
  </si>
  <si>
    <t>Player</t>
  </si>
  <si>
    <t>return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</si>
  <si>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</si>
  <si>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</si>
  <si>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</si>
  <si>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</si>
  <si>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</si>
  <si>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</si>
  <si>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</si>
  <si>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</si>
  <si>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</si>
  <si>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</si>
  <si>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</si>
  <si>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14:10:18</t>
  </si>
  <si>
    <t>Opponent</t>
  </si>
  <si>
    <t>serve_plus_one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</si>
  <si>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</si>
  <si>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</si>
  <si>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</si>
  <si>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</si>
  <si>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</si>
  <si>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</si>
  <si>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</si>
  <si>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</si>
  <si>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</si>
  <si>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</si>
  <si>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</si>
  <si>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14:10:19</t>
  </si>
  <si>
    <t>Player</t>
  </si>
  <si>
    <t>return_plus_one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</si>
  <si>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</si>
  <si>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</si>
  <si>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</si>
  <si>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</si>
  <si>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</si>
  <si>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</si>
  <si>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</si>
  <si>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</si>
  <si>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</si>
  <si>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</si>
  <si>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</si>
  <si>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14:10:20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</si>
  <si>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</si>
  <si>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</si>
  <si>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</si>
  <si>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</si>
  <si>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</si>
  <si>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</si>
  <si>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</si>
  <si>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</si>
  <si>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</si>
  <si>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</si>
  <si>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</si>
  <si>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</si>
  <si>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</si>
  <si>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14:10:21</t>
  </si>
  <si>
    <t>Player</t>
  </si>
  <si>
    <t>in_play</t>
  </si>
  <si>
    <t>Backhand</t>
  </si>
  <si>
    <t>Flat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</si>
  <si>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</si>
  <si>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</si>
  <si>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</si>
  <si>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</si>
  <si>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</si>
  <si>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</si>
  <si>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</si>
  <si>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</si>
  <si>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</si>
  <si>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14:10:22</t>
  </si>
  <si>
    <t>Opponent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</si>
  <si>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</si>
  <si>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</si>
  <si>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</si>
  <si>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</si>
  <si>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</si>
  <si>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</si>
  <si>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</si>
  <si>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</si>
  <si>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</si>
  <si>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</si>
  <si>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</si>
  <si>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</si>
  <si>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14:10:24</t>
  </si>
  <si>
    <t>Player</t>
  </si>
  <si>
    <t>in_play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</si>
  <si>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</si>
  <si>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</si>
  <si>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</si>
  <si>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</si>
  <si>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</si>
  <si>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</si>
  <si>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</si>
  <si>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</si>
  <si>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</si>
  <si>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</si>
  <si>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</si>
  <si>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14:10:25</t>
  </si>
  <si>
    <t>Opponent</t>
  </si>
  <si>
    <t>in_play</t>
  </si>
  <si>
    <t>Forehand</t>
  </si>
  <si>
    <t>Topspin</t>
  </si>
  <si>
    <t>service_box</t>
  </si>
  <si>
    <t>deuce</t>
  </si>
  <si>
    <t>near</t>
  </si>
  <si>
    <t>no_mans_land</t>
  </si>
  <si>
    <t>deuce</t>
  </si>
  <si>
    <t>near</t>
  </si>
  <si>
    <t>cross court</t>
  </si>
  <si>
    <t>Net</t>
  </si>
  <si>
    <t>false</t>
  </si>
  <si>
    <t>14:10:26</t>
  </si>
  <si>
    <t>Player</t>
  </si>
  <si>
    <t>serve</t>
  </si>
  <si>
    <t>Serve</t>
  </si>
  <si>
    <t>Slice</t>
  </si>
  <si>
    <t>service_box</t>
  </si>
  <si>
    <t>ad</t>
  </si>
  <si>
    <t>near</t>
  </si>
  <si>
    <t>no_mans_land</t>
  </si>
  <si>
    <t>deuce</t>
  </si>
  <si>
    <t>near</t>
  </si>
  <si>
    <t>down the T</t>
  </si>
  <si>
    <t>Net</t>
  </si>
  <si>
    <t>false</t>
  </si>
  <si>
    <t>14:10:53</t>
  </si>
  <si>
    <t>Opponent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</si>
  <si>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</si>
  <si>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</si>
  <si>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</si>
  <si>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</si>
  <si>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</si>
  <si>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</si>
  <si>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</si>
  <si>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</si>
  <si>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</si>
  <si>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</si>
  <si>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</si>
  <si>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</si>
  <si>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14:11:09</t>
  </si>
  <si>
    <t>Player</t>
  </si>
  <si>
    <t>return</t>
  </si>
  <si>
    <t>Backhand</t>
  </si>
  <si>
    <t>Topspin</t>
  </si>
  <si>
    <t>no_mans_land</t>
  </si>
  <si>
    <t>ad</t>
  </si>
  <si>
    <t>near</t>
  </si>
  <si>
    <t>no_mans_land</t>
  </si>
  <si>
    <t>deuce</t>
  </si>
  <si>
    <t>far</t>
  </si>
  <si>
    <t>inside in</t>
  </si>
  <si>
    <t>In</t>
  </si>
  <si>
    <t>false</t>
  </si>
  <si>
    <t>14:11:10</t>
  </si>
  <si>
    <t>Opponent</t>
  </si>
  <si>
    <t>serve_plus_one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</si>
  <si>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</si>
  <si>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</si>
  <si>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</si>
  <si>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</si>
  <si>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</si>
  <si>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</si>
  <si>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</si>
  <si>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</si>
  <si>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</si>
  <si>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</si>
  <si>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</si>
  <si>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14:11:11</t>
  </si>
  <si>
    <t>Player</t>
  </si>
  <si>
    <t>return_plus_one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</si>
  <si>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</si>
  <si>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</si>
  <si>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</si>
  <si>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</si>
  <si>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</si>
  <si>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</si>
  <si>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</si>
  <si>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</si>
  <si>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</si>
  <si>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</si>
  <si>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</si>
  <si>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14:11:13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</si>
  <si>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</si>
  <si>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</si>
  <si>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</si>
  <si>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</si>
  <si>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</si>
  <si>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</si>
  <si>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</si>
  <si>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</si>
  <si>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</si>
  <si>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</si>
  <si>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</si>
  <si>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</si>
  <si>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</si>
  <si>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14:11:14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</si>
  <si>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</si>
  <si>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</si>
  <si>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</si>
  <si>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</si>
  <si>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</si>
  <si>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</si>
  <si>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</si>
  <si>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</si>
  <si>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</si>
  <si>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</si>
  <si>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</si>
  <si>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</si>
  <si>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</si>
  <si>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14:11:15</t>
  </si>
  <si>
    <t>Opponent</t>
  </si>
  <si>
    <t>in_play</t>
  </si>
  <si>
    <t>Backhand</t>
  </si>
  <si>
    <t>Flat</t>
  </si>
  <si>
    <t>no_mans_land</t>
  </si>
  <si>
    <t>deuce</t>
  </si>
  <si>
    <t>far</t>
  </si>
  <si>
    <t>out</t>
  </si>
  <si>
    <t>ad</t>
  </si>
  <si>
    <t>near</t>
  </si>
  <si>
    <t>down the line</t>
  </si>
  <si>
    <t>In</t>
  </si>
  <si>
    <t>false</t>
  </si>
  <si>
    <t>14:11:17</t>
  </si>
  <si>
    <t>Player</t>
  </si>
  <si>
    <t>in_play</t>
  </si>
  <si>
    <t>Forehand</t>
  </si>
  <si>
    <t>Topspin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</si>
  <si>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</si>
  <si>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</si>
  <si>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</si>
  <si>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</si>
  <si>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</si>
  <si>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</si>
  <si>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</si>
  <si>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</si>
  <si>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</si>
  <si>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14:11:18</t>
  </si>
  <si>
    <t>Opponent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</si>
  <si>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</si>
  <si>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</si>
  <si>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</si>
  <si>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</si>
  <si>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</si>
  <si>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</si>
  <si>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</si>
  <si>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</si>
  <si>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</si>
  <si>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</si>
  <si>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</si>
  <si>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</si>
  <si>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14:11:19</t>
  </si>
  <si>
    <t>Player</t>
  </si>
  <si>
    <t>in_play</t>
  </si>
  <si>
    <t>Backhand</t>
  </si>
  <si>
    <t>Topspin</t>
  </si>
  <si>
    <t>no_mans_land</t>
  </si>
  <si>
    <t>deuce</t>
  </si>
  <si>
    <t>near</t>
  </si>
  <si>
    <t>out</t>
  </si>
  <si>
    <t>ad</t>
  </si>
  <si>
    <t>far</t>
  </si>
  <si>
    <t>down the line</t>
  </si>
  <si>
    <t>In</t>
  </si>
  <si>
    <t>false</t>
  </si>
  <si>
    <t>14:11:20</t>
  </si>
  <si>
    <t>Opponent</t>
  </si>
  <si>
    <t>in_play</t>
  </si>
  <si>
    <t>Forehand</t>
  </si>
  <si>
    <t>Flat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</si>
  <si>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</si>
  <si>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</si>
  <si>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</si>
  <si>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</si>
  <si>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</si>
  <si>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</si>
  <si>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</si>
  <si>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</si>
  <si>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</si>
  <si>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14:11:22</t>
  </si>
  <si>
    <t>Player</t>
  </si>
  <si>
    <t>in_play</t>
  </si>
  <si>
    <t>Forehand</t>
  </si>
  <si>
    <t>Topspin</t>
  </si>
  <si>
    <t>service_box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</si>
  <si>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</si>
  <si>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</si>
  <si>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</si>
  <si>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</si>
  <si>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</si>
  <si>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</si>
  <si>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</si>
  <si>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</si>
  <si>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14:11:23</t>
  </si>
  <si>
    <t>Opponent</t>
  </si>
  <si>
    <t>in_play</t>
  </si>
  <si>
    <t>Forehand</t>
  </si>
  <si>
    <t>Topspin</t>
  </si>
  <si>
    <t>out</t>
  </si>
  <si>
    <t>ad_alley</t>
  </si>
  <si>
    <t>far</t>
  </si>
  <si>
    <t>no_mans_land</t>
  </si>
  <si>
    <t>deuce</t>
  </si>
  <si>
    <t>near</t>
  </si>
  <si>
    <t>down the line</t>
  </si>
  <si>
    <t>Out</t>
  </si>
  <si>
    <t>false</t>
  </si>
  <si>
    <t>14:11:24</t>
  </si>
  <si>
    <t>Player</t>
  </si>
  <si>
    <t>serve</t>
  </si>
  <si>
    <t>Serve</t>
  </si>
  <si>
    <t>Flat</t>
  </si>
  <si>
    <t>service_box</t>
  </si>
  <si>
    <t>deuce</t>
  </si>
  <si>
    <t>far</t>
  </si>
  <si>
    <t>no_mans_land</t>
  </si>
  <si>
    <t>ad</t>
  </si>
  <si>
    <t>near</t>
  </si>
  <si>
    <t>down the T</t>
  </si>
  <si>
    <t>Out</t>
  </si>
  <si>
    <t>false</t>
  </si>
  <si>
    <t>14:11:56</t>
  </si>
  <si>
    <t>Opponent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</si>
  <si>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</si>
  <si>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</si>
  <si>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</si>
  <si>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</si>
  <si>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</si>
  <si>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</si>
  <si>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</si>
  <si>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</si>
  <si>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</si>
  <si>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</si>
  <si>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</si>
  <si>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</si>
  <si>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14:12:14</t>
  </si>
  <si>
    <t>Player</t>
  </si>
  <si>
    <t>return</t>
  </si>
  <si>
    <t>Forehand</t>
  </si>
  <si>
    <t>Flat</t>
  </si>
  <si>
    <t>no_mans_land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</si>
  <si>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</si>
  <si>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</si>
  <si>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</si>
  <si>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</si>
  <si>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</si>
  <si>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</si>
  <si>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</si>
  <si>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</si>
  <si>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14:12:14</t>
  </si>
  <si>
    <t>Opponent</t>
  </si>
  <si>
    <t>serve_plus_one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</si>
  <si>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</si>
  <si>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</si>
  <si>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</si>
  <si>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</si>
  <si>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</si>
  <si>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</si>
  <si>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</si>
  <si>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</si>
  <si>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</si>
  <si>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</si>
  <si>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</si>
  <si>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14:12:16</t>
  </si>
  <si>
    <t>Player</t>
  </si>
  <si>
    <t>return_plus_one</t>
  </si>
  <si>
    <t>Backhand</t>
  </si>
  <si>
    <t>Topspin</t>
  </si>
  <si>
    <t>no_mans_land</t>
  </si>
  <si>
    <t>deuce</t>
  </si>
  <si>
    <t>near</t>
  </si>
  <si>
    <t>out</t>
  </si>
  <si>
    <t>ad</t>
  </si>
  <si>
    <t>far</t>
  </si>
  <si>
    <t>down the line</t>
  </si>
  <si>
    <t>In</t>
  </si>
  <si>
    <t>false</t>
  </si>
  <si>
    <t>14:12:17</t>
  </si>
  <si>
    <t>Opponent</t>
  </si>
  <si>
    <t>in_play</t>
  </si>
  <si>
    <t>Forehand</t>
  </si>
  <si>
    <t>Topspin</t>
  </si>
  <si>
    <t>service_box</t>
  </si>
  <si>
    <t>ad</t>
  </si>
  <si>
    <t>near</t>
  </si>
  <si>
    <t>no_mans_land</t>
  </si>
  <si>
    <t>ad</t>
  </si>
  <si>
    <t>near</t>
  </si>
  <si>
    <t>inside out</t>
  </si>
  <si>
    <t>Net</t>
  </si>
  <si>
    <t>false</t>
  </si>
  <si>
    <t>14:12:18</t>
  </si>
  <si>
    <t>Opponent</t>
  </si>
  <si>
    <t>none</t>
  </si>
  <si>
    <t>Forehand</t>
  </si>
  <si>
    <t>Topspin</t>
  </si>
  <si>
    <t>no_mans_land</t>
  </si>
  <si>
    <t>deuce</t>
  </si>
  <si>
    <t>near</t>
  </si>
  <si>
    <t>out</t>
  </si>
  <si>
    <t>deuce</t>
  </si>
  <si>
    <t>near</t>
  </si>
  <si>
    <t>cross court</t>
  </si>
  <si>
    <t>Net</t>
  </si>
  <si>
    <t>false</t>
  </si>
  <si>
    <t>14:12:25</t>
  </si>
  <si>
    <t>Opponent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</si>
  <si>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</si>
  <si>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</si>
  <si>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</si>
  <si>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</si>
  <si>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</si>
  <si>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</si>
  <si>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</si>
  <si>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</si>
  <si>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</si>
  <si>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</si>
  <si>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</si>
  <si>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</si>
  <si>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14:12:49</t>
  </si>
  <si>
    <t>Player</t>
  </si>
  <si>
    <t>return</t>
  </si>
  <si>
    <t>Backhand</t>
  </si>
  <si>
    <t>Topspin</t>
  </si>
  <si>
    <t>service_box</t>
  </si>
  <si>
    <t>deuce</t>
  </si>
  <si>
    <t>near</t>
  </si>
  <si>
    <t>no_mans_land</t>
  </si>
  <si>
    <t>deuce</t>
  </si>
  <si>
    <t>far</t>
  </si>
  <si>
    <t>inside out</t>
  </si>
  <si>
    <t>In</t>
  </si>
  <si>
    <t>false</t>
  </si>
  <si>
    <t>14:12:50</t>
  </si>
  <si>
    <t>Opponent</t>
  </si>
  <si>
    <t>serve_plus_one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</si>
  <si>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</si>
  <si>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</si>
  <si>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</si>
  <si>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</si>
  <si>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</si>
  <si>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</si>
  <si>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</si>
  <si>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</si>
  <si>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</si>
  <si>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</si>
  <si>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</si>
  <si>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14:12:52</t>
  </si>
  <si>
    <t>Player</t>
  </si>
  <si>
    <t>return_plus_one</t>
  </si>
  <si>
    <t>Forehand</t>
  </si>
  <si>
    <t>Topspin</t>
  </si>
  <si>
    <t>service_box</t>
  </si>
  <si>
    <t>ad</t>
  </si>
  <si>
    <t>near</t>
  </si>
  <si>
    <t>out</t>
  </si>
  <si>
    <t>deuce_alley</t>
  </si>
  <si>
    <t>far</t>
  </si>
  <si>
    <t>down the line</t>
  </si>
  <si>
    <t>In</t>
  </si>
  <si>
    <t>false</t>
  </si>
  <si>
    <t>14:12:53</t>
  </si>
  <si>
    <t>Opponent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</si>
  <si>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</si>
  <si>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</si>
  <si>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</si>
  <si>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</si>
  <si>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</si>
  <si>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</si>
  <si>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</si>
  <si>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</si>
  <si>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</si>
  <si>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</si>
  <si>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</si>
  <si>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</si>
  <si>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14:12:54</t>
  </si>
  <si>
    <t>Player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</si>
  <si>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</si>
  <si>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</si>
  <si>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</si>
  <si>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</si>
  <si>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</si>
  <si>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</si>
  <si>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</si>
  <si>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</si>
  <si>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</si>
  <si>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</si>
  <si>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</si>
  <si>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</si>
  <si>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14:12:55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</si>
  <si>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</si>
  <si>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</si>
  <si>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</si>
  <si>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</si>
  <si>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</si>
  <si>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</si>
  <si>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</si>
  <si>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</si>
  <si>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</si>
  <si>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</si>
  <si>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</si>
  <si>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</si>
  <si>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</si>
  <si>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14:12:56</t>
  </si>
  <si>
    <t>Player</t>
  </si>
  <si>
    <t>in_play</t>
  </si>
  <si>
    <t>Backhand</t>
  </si>
  <si>
    <t>Topspin</t>
  </si>
  <si>
    <t>no_mans_land</t>
  </si>
  <si>
    <t>deuce</t>
  </si>
  <si>
    <t>near</t>
  </si>
  <si>
    <t>out</t>
  </si>
  <si>
    <t>ad</t>
  </si>
  <si>
    <t>far</t>
  </si>
  <si>
    <t>down the line</t>
  </si>
  <si>
    <t>In</t>
  </si>
  <si>
    <t>false</t>
  </si>
  <si>
    <t>14:12:58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</si>
  <si>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</si>
  <si>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</si>
  <si>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</si>
  <si>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</si>
  <si>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</si>
  <si>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</si>
  <si>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</si>
  <si>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</si>
  <si>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</si>
  <si>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</si>
  <si>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</si>
  <si>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</si>
  <si>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</si>
  <si>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14:13:38</t>
  </si>
  <si>
    <t>Player</t>
  </si>
  <si>
    <t>return</t>
  </si>
  <si>
    <t>Forehand</t>
  </si>
  <si>
    <t>Topspin</t>
  </si>
  <si>
    <t>no_mans_land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</si>
  <si>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</si>
  <si>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</si>
  <si>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</si>
  <si>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</si>
  <si>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</si>
  <si>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</si>
  <si>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</si>
  <si>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</si>
  <si>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14:13:38</t>
  </si>
  <si>
    <t>Opponent</t>
  </si>
  <si>
    <t>serve_plus_one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</si>
  <si>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</si>
  <si>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</si>
  <si>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</si>
  <si>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</si>
  <si>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</si>
  <si>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</si>
  <si>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</si>
  <si>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</si>
  <si>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</si>
  <si>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</si>
  <si>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</si>
  <si>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14:13:40</t>
  </si>
  <si>
    <t>Player</t>
  </si>
  <si>
    <t>return_plus_one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</si>
  <si>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</si>
  <si>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</si>
  <si>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</si>
  <si>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</si>
  <si>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</si>
  <si>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</si>
  <si>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</si>
  <si>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</si>
  <si>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</si>
  <si>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</si>
  <si>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</si>
  <si>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14:13:41</t>
  </si>
  <si>
    <t>Opponent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</si>
  <si>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</si>
  <si>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</si>
  <si>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</si>
  <si>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</si>
  <si>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</si>
  <si>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</si>
  <si>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</si>
  <si>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</si>
  <si>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</si>
  <si>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</si>
  <si>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</si>
  <si>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</si>
  <si>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14:13:42</t>
  </si>
  <si>
    <t>Player</t>
  </si>
  <si>
    <t>in_play</t>
  </si>
  <si>
    <t>Forehand</t>
  </si>
  <si>
    <t>Topspin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</si>
  <si>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</si>
  <si>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</si>
  <si>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</si>
  <si>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</si>
  <si>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</si>
  <si>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</si>
  <si>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</si>
  <si>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</si>
  <si>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</si>
  <si>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14:13:43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</si>
  <si>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</si>
  <si>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</si>
  <si>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</si>
  <si>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</si>
  <si>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</si>
  <si>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</si>
  <si>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</si>
  <si>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</si>
  <si>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</si>
  <si>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</si>
  <si>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</si>
  <si>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</si>
  <si>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</si>
  <si>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14:13:45</t>
  </si>
  <si>
    <t>Player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</si>
  <si>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</si>
  <si>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</si>
  <si>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</si>
  <si>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</si>
  <si>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</si>
  <si>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</si>
  <si>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</si>
  <si>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</si>
  <si>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</si>
  <si>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</si>
  <si>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</si>
  <si>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</si>
  <si>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14:13:46</t>
  </si>
  <si>
    <t>Opponent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</si>
  <si>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</si>
  <si>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</si>
  <si>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</si>
  <si>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</si>
  <si>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</si>
  <si>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</si>
  <si>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</si>
  <si>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</si>
  <si>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</si>
  <si>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</si>
  <si>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</si>
  <si>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</si>
  <si>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14:13:47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</si>
  <si>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</si>
  <si>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</si>
  <si>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</si>
  <si>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</si>
  <si>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</si>
  <si>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</si>
  <si>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</si>
  <si>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</si>
  <si>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</si>
  <si>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</si>
  <si>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</si>
  <si>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</si>
  <si>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</si>
  <si>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14:13:49</t>
  </si>
  <si>
    <t>Opponent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</si>
  <si>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</si>
  <si>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</si>
  <si>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</si>
  <si>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</si>
  <si>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</si>
  <si>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</si>
  <si>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</si>
  <si>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</si>
  <si>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</si>
  <si>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</si>
  <si>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</si>
  <si>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</si>
  <si>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14:13:50</t>
  </si>
  <si>
    <t>Player</t>
  </si>
  <si>
    <t>in_play</t>
  </si>
  <si>
    <t>Forehand</t>
  </si>
  <si>
    <t>Topspin</t>
  </si>
  <si>
    <t>service_box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</si>
  <si>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</si>
  <si>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</si>
  <si>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</si>
  <si>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</si>
  <si>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</si>
  <si>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</si>
  <si>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</si>
  <si>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</si>
  <si>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14:13:51</t>
  </si>
  <si>
    <t>Opponent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</si>
  <si>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</si>
  <si>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</si>
  <si>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</si>
  <si>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</si>
  <si>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</si>
  <si>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</si>
  <si>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</si>
  <si>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</si>
  <si>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</si>
  <si>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</si>
  <si>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</si>
  <si>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</si>
  <si>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14:13:53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</si>
  <si>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</si>
  <si>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</si>
  <si>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</si>
  <si>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</si>
  <si>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</si>
  <si>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</si>
  <si>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</si>
  <si>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</si>
  <si>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</si>
  <si>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</si>
  <si>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</si>
  <si>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</si>
  <si>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</si>
  <si>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14:13:54</t>
  </si>
  <si>
    <t>Opponent</t>
  </si>
  <si>
    <t>none</t>
  </si>
  <si>
    <t>Forehand</t>
  </si>
  <si>
    <t>Slice</t>
  </si>
  <si>
    <t>service_box</t>
  </si>
  <si>
    <t>ad</t>
  </si>
  <si>
    <t>far</t>
  </si>
  <si>
    <t>out</t>
  </si>
  <si>
    <t>ad</t>
  </si>
  <si>
    <t>near</t>
  </si>
  <si>
    <t>inside out</t>
  </si>
  <si>
    <t>In</t>
  </si>
  <si>
    <t>false</t>
  </si>
  <si>
    <t>14:13:56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</si>
  <si>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</si>
  <si>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</si>
  <si>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</si>
  <si>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</si>
  <si>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</si>
  <si>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</si>
  <si>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</si>
  <si>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</si>
  <si>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deuce</t>
  </si>
  <si>
    <t>far</t>
  </si>
  <si>
    <t>out wide</t>
  </si>
  <si>
    <t>Net</t>
  </si>
  <si>
    <t>false</t>
  </si>
  <si>
    <t>14:14:37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</si>
  <si>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</si>
  <si>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</si>
  <si>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</si>
  <si>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</si>
  <si>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</si>
  <si>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</si>
  <si>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</si>
  <si>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</si>
  <si>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</si>
  <si>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</si>
  <si>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</si>
  <si>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</si>
  <si>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</si>
  <si>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14:14:49</t>
  </si>
  <si>
    <t>Opponent</t>
  </si>
  <si>
    <t>return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</si>
  <si>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</si>
  <si>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</si>
  <si>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</si>
  <si>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</si>
  <si>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</si>
  <si>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</si>
  <si>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</si>
  <si>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</si>
  <si>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</si>
  <si>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</si>
  <si>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</si>
  <si>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14:14:50</t>
  </si>
  <si>
    <t>Player</t>
  </si>
  <si>
    <t>serve_plus_one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</si>
  <si>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</si>
  <si>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</si>
  <si>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</si>
  <si>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</si>
  <si>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</si>
  <si>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</si>
  <si>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</si>
  <si>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</si>
  <si>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</si>
  <si>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</si>
  <si>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</si>
  <si>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14:14:51</t>
  </si>
  <si>
    <t>Opponent</t>
  </si>
  <si>
    <t>serve</t>
  </si>
  <si>
    <t>Serve</t>
  </si>
  <si>
    <t>Flat</t>
  </si>
  <si>
    <t>service_box</t>
  </si>
  <si>
    <t>ad</t>
  </si>
  <si>
    <t>near</t>
  </si>
  <si>
    <t>service_box</t>
  </si>
  <si>
    <t>deuce</t>
  </si>
  <si>
    <t>near</t>
  </si>
  <si>
    <t>out wide</t>
  </si>
  <si>
    <t>Net</t>
  </si>
  <si>
    <t>false</t>
  </si>
  <si>
    <t>14:15:12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</si>
  <si>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</si>
  <si>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</si>
  <si>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</si>
  <si>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</si>
  <si>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</si>
  <si>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</si>
  <si>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</si>
  <si>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</si>
  <si>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deuce</t>
  </si>
  <si>
    <t>far</t>
  </si>
  <si>
    <t>out wide</t>
  </si>
  <si>
    <t>Net</t>
  </si>
  <si>
    <t>false</t>
  </si>
  <si>
    <t>14:15:35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</si>
  <si>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</si>
  <si>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</si>
  <si>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</si>
  <si>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</si>
  <si>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</si>
  <si>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</si>
  <si>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</si>
  <si>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</si>
  <si>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</si>
  <si>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</si>
  <si>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</si>
  <si>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</si>
  <si>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</si>
  <si>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14:15:46</t>
  </si>
  <si>
    <t>Player</t>
  </si>
  <si>
    <t>none</t>
  </si>
  <si>
    <t>Backhand</t>
  </si>
  <si>
    <t>Topspin</t>
  </si>
  <si>
    <t>no_mans_land</t>
  </si>
  <si>
    <t>deuce</t>
  </si>
  <si>
    <t>near</t>
  </si>
  <si>
    <t>service_box</t>
  </si>
  <si>
    <t>deuce</t>
  </si>
  <si>
    <t>far</t>
  </si>
  <si>
    <t>inside out</t>
  </si>
  <si>
    <t>In</t>
  </si>
  <si>
    <t>false</t>
  </si>
  <si>
    <t>14:15:58</t>
  </si>
  <si>
    <t>Player</t>
  </si>
  <si>
    <t>serve</t>
  </si>
  <si>
    <t>Serve</t>
  </si>
  <si>
    <t>Flat</t>
  </si>
  <si>
    <t>service_box</t>
  </si>
  <si>
    <t>deuce</t>
  </si>
  <si>
    <t>near</t>
  </si>
  <si>
    <t>service_box</t>
  </si>
  <si>
    <t>ad</t>
  </si>
  <si>
    <t>far</t>
  </si>
  <si>
    <t>down the T</t>
  </si>
  <si>
    <t>Out</t>
  </si>
  <si>
    <t>false</t>
  </si>
  <si>
    <t>14:16:13</t>
  </si>
  <si>
    <t>Player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</si>
  <si>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</si>
  <si>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</si>
  <si>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</si>
  <si>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</si>
  <si>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</si>
  <si>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</si>
  <si>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</si>
  <si>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</si>
  <si>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</si>
  <si>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out wide</t>
  </si>
  <si>
    <t>In</t>
  </si>
  <si>
    <t>false</t>
  </si>
  <si>
    <t>14:16:26</t>
  </si>
  <si>
    <t>Opponent</t>
  </si>
  <si>
    <t>return</t>
  </si>
  <si>
    <t>Backhand</t>
  </si>
  <si>
    <t>Topspin</t>
  </si>
  <si>
    <t>no_mans_land</t>
  </si>
  <si>
    <t>deuce</t>
  </si>
  <si>
    <t>far</t>
  </si>
  <si>
    <t>out</t>
  </si>
  <si>
    <t>ad_alley</t>
  </si>
  <si>
    <t>near</t>
  </si>
  <si>
    <t>down the line</t>
  </si>
  <si>
    <t>In</t>
  </si>
  <si>
    <t>false</t>
  </si>
  <si>
    <t>14:16:27</t>
  </si>
  <si>
    <t>Player</t>
  </si>
  <si>
    <t>serve_plus_one</t>
  </si>
  <si>
    <t>Forehand</t>
  </si>
  <si>
    <t>Topspin</t>
  </si>
  <si>
    <t>no_mans_land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</si>
  <si>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</si>
  <si>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</si>
  <si>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</si>
  <si>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</si>
  <si>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</si>
  <si>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</si>
  <si>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</si>
  <si>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</si>
  <si>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14:16:29</t>
  </si>
  <si>
    <t>Opponent</t>
  </si>
  <si>
    <t>return_plus_one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</si>
  <si>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</si>
  <si>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</si>
  <si>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</si>
  <si>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</si>
  <si>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</si>
  <si>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</si>
  <si>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</si>
  <si>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</si>
  <si>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</si>
  <si>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</si>
  <si>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</si>
  <si>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14:16:30</t>
  </si>
  <si>
    <t>Player</t>
  </si>
  <si>
    <t>in_play</t>
  </si>
  <si>
    <t>Forehand</t>
  </si>
  <si>
    <t>Topspin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</si>
  <si>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</si>
  <si>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</si>
  <si>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</si>
  <si>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</si>
  <si>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</si>
  <si>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</si>
  <si>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</si>
  <si>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</si>
  <si>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</si>
  <si>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14:16:31</t>
  </si>
  <si>
    <t>Opponent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</si>
  <si>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</si>
  <si>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</si>
  <si>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</si>
  <si>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</si>
  <si>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</si>
  <si>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</si>
  <si>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</si>
  <si>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</si>
  <si>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</si>
  <si>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</si>
  <si>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</si>
  <si>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</si>
  <si>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14:16:32</t>
  </si>
  <si>
    <t>Player</t>
  </si>
  <si>
    <t>in_play</t>
  </si>
  <si>
    <t>Forehand</t>
  </si>
  <si>
    <t>Topspin</t>
  </si>
  <si>
    <t>service_box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</si>
  <si>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</si>
  <si>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</si>
  <si>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</si>
  <si>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</si>
  <si>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</si>
  <si>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</si>
  <si>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</si>
  <si>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</si>
  <si>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14:16:34</t>
  </si>
  <si>
    <t>Opponent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</si>
  <si>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</si>
  <si>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</si>
  <si>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</si>
  <si>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</si>
  <si>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</si>
  <si>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</si>
  <si>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</si>
  <si>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</si>
  <si>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</si>
  <si>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</si>
  <si>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</si>
  <si>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</si>
  <si>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14:16:35</t>
  </si>
  <si>
    <t>Player</t>
  </si>
  <si>
    <t>in_play</t>
  </si>
  <si>
    <t>Backhand</t>
  </si>
  <si>
    <t>Flat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</si>
  <si>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</si>
  <si>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</si>
  <si>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</si>
  <si>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</si>
  <si>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</si>
  <si>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</si>
  <si>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</si>
  <si>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</si>
  <si>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</si>
  <si>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14:16:36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</si>
  <si>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</si>
  <si>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</si>
  <si>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</si>
  <si>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</si>
  <si>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</si>
  <si>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</si>
  <si>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</si>
  <si>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</si>
  <si>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</si>
  <si>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</si>
  <si>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</si>
  <si>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</si>
  <si>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</si>
  <si>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14:16:37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</si>
  <si>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</si>
  <si>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</si>
  <si>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</si>
  <si>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</si>
  <si>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</si>
  <si>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</si>
  <si>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</si>
  <si>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</si>
  <si>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</si>
  <si>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</si>
  <si>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</si>
  <si>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</si>
  <si>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</si>
  <si>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14:16:39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</si>
  <si>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</si>
  <si>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</si>
  <si>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</si>
  <si>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</si>
  <si>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</si>
  <si>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</si>
  <si>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</si>
  <si>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</si>
  <si>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</si>
  <si>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</si>
  <si>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</si>
  <si>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</si>
  <si>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</si>
  <si>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14:16:40</t>
  </si>
  <si>
    <t>Player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</si>
  <si>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</si>
  <si>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</si>
  <si>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</si>
  <si>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</si>
  <si>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</si>
  <si>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</si>
  <si>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</si>
  <si>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</si>
  <si>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</si>
  <si>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</si>
  <si>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</si>
  <si>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</si>
  <si>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14:16:41</t>
  </si>
  <si>
    <t>Opponent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</si>
  <si>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</si>
  <si>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</si>
  <si>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</si>
  <si>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</si>
  <si>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</si>
  <si>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</si>
  <si>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</si>
  <si>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</si>
  <si>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</si>
  <si>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</si>
  <si>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</si>
  <si>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</si>
  <si>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14:16:42</t>
  </si>
  <si>
    <t>Player</t>
  </si>
  <si>
    <t>in_play</t>
  </si>
  <si>
    <t>Forehand</t>
  </si>
  <si>
    <t>Flat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</si>
  <si>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</si>
  <si>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</si>
  <si>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</si>
  <si>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</si>
  <si>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</si>
  <si>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</si>
  <si>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</si>
  <si>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</si>
  <si>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</si>
  <si>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14:16:43</t>
  </si>
  <si>
    <t>Opponent</t>
  </si>
  <si>
    <t>in_play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</si>
  <si>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</si>
  <si>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</si>
  <si>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</si>
  <si>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</si>
  <si>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</si>
  <si>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</si>
  <si>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</si>
  <si>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</si>
  <si>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</si>
  <si>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</si>
  <si>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</si>
  <si>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14:16:45</t>
  </si>
  <si>
    <t>Player</t>
  </si>
  <si>
    <t>in_play</t>
  </si>
  <si>
    <t>Forehand</t>
  </si>
  <si>
    <t>Topspin</t>
  </si>
  <si>
    <t>service_box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</si>
  <si>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</si>
  <si>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</si>
  <si>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</si>
  <si>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</si>
  <si>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</si>
  <si>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</si>
  <si>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</si>
  <si>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</si>
  <si>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14:16:46</t>
  </si>
  <si>
    <t>Opponent</t>
  </si>
  <si>
    <t>in_play</t>
  </si>
  <si>
    <t>Backhand</t>
  </si>
  <si>
    <t>Slice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</si>
  <si>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</si>
  <si>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</si>
  <si>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</si>
  <si>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</si>
  <si>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</si>
  <si>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</si>
  <si>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</si>
  <si>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</si>
  <si>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</si>
  <si>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14:16:47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</si>
  <si>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</si>
  <si>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</si>
  <si>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</si>
  <si>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</si>
  <si>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</si>
  <si>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</si>
  <si>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</si>
  <si>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</si>
  <si>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</si>
  <si>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</si>
  <si>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</si>
  <si>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</si>
  <si>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</si>
  <si>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14:16:49</t>
  </si>
  <si>
    <t>Opponent</t>
  </si>
  <si>
    <t>in_play</t>
  </si>
  <si>
    <t>Backhand</t>
  </si>
  <si>
    <t>Topspin</t>
  </si>
  <si>
    <t>service_box</t>
  </si>
  <si>
    <t>ad</t>
  </si>
  <si>
    <t>near</t>
  </si>
  <si>
    <t>no_mans_land</t>
  </si>
  <si>
    <t>ad</t>
  </si>
  <si>
    <t>near</t>
  </si>
  <si>
    <t>cross court</t>
  </si>
  <si>
    <t>Net</t>
  </si>
  <si>
    <t>false</t>
  </si>
  <si>
    <t>14:16:50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</si>
  <si>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</si>
  <si>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</si>
  <si>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</si>
  <si>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</si>
  <si>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</si>
  <si>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</si>
  <si>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</si>
  <si>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</si>
  <si>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</si>
  <si>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</si>
  <si>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</si>
  <si>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</si>
  <si>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</si>
  <si>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14:17:19</t>
  </si>
  <si>
    <t>Opponent</t>
  </si>
  <si>
    <t>return</t>
  </si>
  <si>
    <t>Backhand</t>
  </si>
  <si>
    <t>Topspin</t>
  </si>
  <si>
    <t>out</t>
  </si>
  <si>
    <t>deuce_alley</t>
  </si>
  <si>
    <t>far</t>
  </si>
  <si>
    <t>no_mans_land</t>
  </si>
  <si>
    <t>deuce</t>
  </si>
  <si>
    <t>near</t>
  </si>
  <si>
    <t>inside in</t>
  </si>
  <si>
    <t>Out</t>
  </si>
  <si>
    <t>false</t>
  </si>
  <si>
    <t>14:17:20</t>
  </si>
  <si>
    <t>Player</t>
  </si>
  <si>
    <t>serve_plus_one</t>
  </si>
  <si>
    <t>Forehand</t>
  </si>
  <si>
    <t>Topspin</t>
  </si>
  <si>
    <t>no_mans_land</t>
  </si>
  <si>
    <t>ad_alley</t>
  </si>
  <si>
    <t>near</t>
  </si>
  <si>
    <t>out</t>
  </si>
  <si>
    <t>deuce_alley</t>
  </si>
  <si>
    <t>far</t>
  </si>
  <si>
    <t>down the line</t>
  </si>
  <si>
    <t>Out</t>
  </si>
  <si>
    <t>false</t>
  </si>
  <si>
    <t>14:17:21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</si>
  <si>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</si>
  <si>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</si>
  <si>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</si>
  <si>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</si>
  <si>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</si>
  <si>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</si>
  <si>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</si>
  <si>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</si>
  <si>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</si>
  <si>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</si>
  <si>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</si>
  <si>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</si>
  <si>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</si>
  <si>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14:19:02</t>
  </si>
  <si>
    <t>Opponent</t>
  </si>
  <si>
    <t>return</t>
  </si>
  <si>
    <t>Forehand</t>
  </si>
  <si>
    <t>Flat</t>
  </si>
  <si>
    <t>out</t>
  </si>
  <si>
    <t>deuce</t>
  </si>
  <si>
    <t>far</t>
  </si>
  <si>
    <t>out</t>
  </si>
  <si>
    <t>deuce_alley</t>
  </si>
  <si>
    <t>near</t>
  </si>
  <si>
    <t>down the line</t>
  </si>
  <si>
    <t>Out</t>
  </si>
  <si>
    <t>false</t>
  </si>
  <si>
    <t>14:19:03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</si>
  <si>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</si>
  <si>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</si>
  <si>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</si>
  <si>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</si>
  <si>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</si>
  <si>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</si>
  <si>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</si>
  <si>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</si>
  <si>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</si>
  <si>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</si>
  <si>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</si>
  <si>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</si>
  <si>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</si>
  <si>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14:19:15</t>
  </si>
  <si>
    <t>Opponent</t>
  </si>
  <si>
    <t>return</t>
  </si>
  <si>
    <t>Backhand</t>
  </si>
  <si>
    <t>Flat</t>
  </si>
  <si>
    <t>no_mans_land</t>
  </si>
  <si>
    <t>deuce</t>
  </si>
  <si>
    <t>far</t>
  </si>
  <si>
    <t>no_mans_land</t>
  </si>
  <si>
    <t>deuce</t>
  </si>
  <si>
    <t>near</t>
  </si>
  <si>
    <t>inside out</t>
  </si>
  <si>
    <t>In</t>
  </si>
  <si>
    <t>false</t>
  </si>
  <si>
    <t>14:19:16</t>
  </si>
  <si>
    <t>Player</t>
  </si>
  <si>
    <t>serve_plus_one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</si>
  <si>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</si>
  <si>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</si>
  <si>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</si>
  <si>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</si>
  <si>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</si>
  <si>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</si>
  <si>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</si>
  <si>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</si>
  <si>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</si>
  <si>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</si>
  <si>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</si>
  <si>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14:19:17</t>
  </si>
  <si>
    <t>Opponent</t>
  </si>
  <si>
    <t>return_plus_one</t>
  </si>
  <si>
    <t>Backhand</t>
  </si>
  <si>
    <t>Topspin</t>
  </si>
  <si>
    <t>no_mans_land</t>
  </si>
  <si>
    <t>deuce_alley</t>
  </si>
  <si>
    <t>far</t>
  </si>
  <si>
    <t>out</t>
  </si>
  <si>
    <t>ad</t>
  </si>
  <si>
    <t>near</t>
  </si>
  <si>
    <t>down the line</t>
  </si>
  <si>
    <t>Out</t>
  </si>
  <si>
    <t>false</t>
  </si>
  <si>
    <t>14:19:18</t>
  </si>
  <si>
    <t>Player</t>
  </si>
  <si>
    <t>serve</t>
  </si>
  <si>
    <t>Serve</t>
  </si>
  <si>
    <t>Flat</t>
  </si>
  <si>
    <t>service_box</t>
  </si>
  <si>
    <t>ad</t>
  </si>
  <si>
    <t>near</t>
  </si>
  <si>
    <t>service_box</t>
  </si>
  <si>
    <t>ad</t>
  </si>
  <si>
    <t>far</t>
  </si>
  <si>
    <t>out wide</t>
  </si>
  <si>
    <t>In</t>
  </si>
  <si>
    <t>false</t>
  </si>
  <si>
    <t>14:19:39</t>
  </si>
  <si>
    <t>Player</t>
  </si>
  <si>
    <t>serve</t>
  </si>
  <si>
    <t>Serve</t>
  </si>
  <si>
    <t>Flat</t>
  </si>
  <si>
    <t>service_box</t>
  </si>
  <si>
    <t>ad</t>
  </si>
  <si>
    <t>near</t>
  </si>
  <si>
    <t>service_box</t>
  </si>
  <si>
    <t>ad</t>
  </si>
  <si>
    <t>far</t>
  </si>
  <si>
    <t>out wide</t>
  </si>
  <si>
    <t>In</t>
  </si>
  <si>
    <t>false</t>
  </si>
  <si>
    <t>14:20:06</t>
  </si>
  <si>
    <t>Opponent</t>
  </si>
  <si>
    <t>return</t>
  </si>
  <si>
    <t>Backhand</t>
  </si>
  <si>
    <t>Topspin</t>
  </si>
  <si>
    <t>no_mans_land</t>
  </si>
  <si>
    <t>deuce_alley</t>
  </si>
  <si>
    <t>far</t>
  </si>
  <si>
    <t>out</t>
  </si>
  <si>
    <t>ad_alley</t>
  </si>
  <si>
    <t>near</t>
  </si>
  <si>
    <t>down the line</t>
  </si>
  <si>
    <t>Out</t>
  </si>
  <si>
    <t>false</t>
  </si>
  <si>
    <t>14:20:07</t>
  </si>
  <si>
    <t>Player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</si>
  <si>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</si>
  <si>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</si>
  <si>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</si>
  <si>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</si>
  <si>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</si>
  <si>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</si>
  <si>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</si>
  <si>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</si>
  <si>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</si>
  <si>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</si>
  <si>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</si>
  <si>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</si>
  <si>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14:20:28</t>
  </si>
  <si>
    <t>Opponent</t>
  </si>
  <si>
    <t>return</t>
  </si>
  <si>
    <t>Backhand</t>
  </si>
  <si>
    <t>Flat</t>
  </si>
  <si>
    <t>service_box</t>
  </si>
  <si>
    <t>ad</t>
  </si>
  <si>
    <t>near</t>
  </si>
  <si>
    <t>no_mans_land</t>
  </si>
  <si>
    <t>deuce</t>
  </si>
  <si>
    <t>near</t>
  </si>
  <si>
    <t>inside in</t>
  </si>
  <si>
    <t>Net</t>
  </si>
  <si>
    <t>false</t>
  </si>
  <si>
    <t>14:20:29</t>
  </si>
  <si>
    <t>Player</t>
  </si>
  <si>
    <t>serve</t>
  </si>
  <si>
    <t>Serve</t>
  </si>
  <si>
    <t>Flat</t>
  </si>
  <si>
    <t>service_box</t>
  </si>
  <si>
    <t>ad</t>
  </si>
  <si>
    <t>near</t>
  </si>
  <si>
    <t>no_mans_land</t>
  </si>
  <si>
    <t>ad</t>
  </si>
  <si>
    <t>far</t>
  </si>
  <si>
    <t>out wide</t>
  </si>
  <si>
    <t>In</t>
  </si>
  <si>
    <t>false</t>
  </si>
  <si>
    <t>14:20:45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</si>
  <si>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</si>
  <si>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</si>
  <si>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</si>
  <si>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</si>
  <si>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</si>
  <si>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</si>
  <si>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</si>
  <si>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</si>
  <si>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</si>
  <si>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</si>
  <si>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</si>
  <si>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</si>
  <si>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</si>
  <si>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14:21:20</t>
  </si>
  <si>
    <t>Player</t>
  </si>
  <si>
    <t>return</t>
  </si>
  <si>
    <t>Forehand</t>
  </si>
  <si>
    <t>Topspin</t>
  </si>
  <si>
    <t>service_box</t>
  </si>
  <si>
    <t>deuce</t>
  </si>
  <si>
    <t>far</t>
  </si>
  <si>
    <t>out</t>
  </si>
  <si>
    <t>deuce_alley</t>
  </si>
  <si>
    <t>far</t>
  </si>
  <si>
    <t>down the line</t>
  </si>
  <si>
    <t>Net</t>
  </si>
  <si>
    <t>false</t>
  </si>
  <si>
    <t>14:21:21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</si>
  <si>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</si>
  <si>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</si>
  <si>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</si>
  <si>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</si>
  <si>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</si>
  <si>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</si>
  <si>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</si>
  <si>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</si>
  <si>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</si>
  <si>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</si>
  <si>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</si>
  <si>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</si>
  <si>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</si>
  <si>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14:21:39</t>
  </si>
  <si>
    <t>Player</t>
  </si>
  <si>
    <t>return</t>
  </si>
  <si>
    <t>Forehand</t>
  </si>
  <si>
    <t>Slice</t>
  </si>
  <si>
    <t>service_box</t>
  </si>
  <si>
    <t>deuce</t>
  </si>
  <si>
    <t>near</t>
  </si>
  <si>
    <t>no_mans_land</t>
  </si>
  <si>
    <t>ad</t>
  </si>
  <si>
    <t>far</t>
  </si>
  <si>
    <t>inside in</t>
  </si>
  <si>
    <t>In</t>
  </si>
  <si>
    <t>false</t>
  </si>
  <si>
    <t>14:21:40</t>
  </si>
  <si>
    <t>Opponent</t>
  </si>
  <si>
    <t>serve_plus_one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</si>
  <si>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</si>
  <si>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</si>
  <si>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</si>
  <si>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</si>
  <si>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</si>
  <si>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</si>
  <si>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</si>
  <si>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</si>
  <si>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</si>
  <si>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</si>
  <si>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</si>
  <si>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14:21:41</t>
  </si>
  <si>
    <t>Player</t>
  </si>
  <si>
    <t>return_plus_one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</si>
  <si>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</si>
  <si>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</si>
  <si>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</si>
  <si>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</si>
  <si>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</si>
  <si>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</si>
  <si>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</si>
  <si>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</si>
  <si>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</si>
  <si>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</si>
  <si>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</si>
  <si>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14:21:43</t>
  </si>
  <si>
    <t>Opponent</t>
  </si>
  <si>
    <t>none</t>
  </si>
  <si>
    <t>FH Volley</t>
  </si>
  <si>
    <t>Flat</t>
  </si>
  <si>
    <t>no_mans_land</t>
  </si>
  <si>
    <t>deuce_alley</t>
  </si>
  <si>
    <t>near</t>
  </si>
  <si>
    <t>out</t>
  </si>
  <si>
    <t>deuce</t>
  </si>
  <si>
    <t>near</t>
  </si>
  <si>
    <t>down the line</t>
  </si>
  <si>
    <t>Net</t>
  </si>
  <si>
    <t>false</t>
  </si>
  <si>
    <t>14:21:59</t>
  </si>
  <si>
    <t>Opponent</t>
  </si>
  <si>
    <t>serve</t>
  </si>
  <si>
    <t>Serve</t>
  </si>
  <si>
    <t>Slice</t>
  </si>
  <si>
    <t>service_box</t>
  </si>
  <si>
    <t>deuce_alley</t>
  </si>
  <si>
    <t>far</t>
  </si>
  <si>
    <t>no_mans_land</t>
  </si>
  <si>
    <t>deuce</t>
  </si>
  <si>
    <t>near</t>
  </si>
  <si>
    <t>out wide</t>
  </si>
  <si>
    <t>Out</t>
  </si>
  <si>
    <t>false</t>
  </si>
  <si>
    <t>14:22:10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</si>
  <si>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</si>
  <si>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</si>
  <si>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</si>
  <si>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</si>
  <si>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</si>
  <si>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</si>
  <si>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</si>
  <si>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</si>
  <si>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</si>
  <si>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</si>
  <si>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</si>
  <si>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</si>
  <si>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</si>
  <si>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14:22:22</t>
  </si>
  <si>
    <t>Player</t>
  </si>
  <si>
    <t>return</t>
  </si>
  <si>
    <t>Backhand</t>
  </si>
  <si>
    <t>Topspin</t>
  </si>
  <si>
    <t>no_mans_land</t>
  </si>
  <si>
    <t>deuce</t>
  </si>
  <si>
    <t>near</t>
  </si>
  <si>
    <t>out</t>
  </si>
  <si>
    <t>deuce</t>
  </si>
  <si>
    <t>far</t>
  </si>
  <si>
    <t>inside out</t>
  </si>
  <si>
    <t>In</t>
  </si>
  <si>
    <t>false</t>
  </si>
  <si>
    <t>14:22:23</t>
  </si>
  <si>
    <t>Opponent</t>
  </si>
  <si>
    <t>serve_plus_one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</si>
  <si>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</si>
  <si>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</si>
  <si>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</si>
  <si>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</si>
  <si>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</si>
  <si>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</si>
  <si>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</si>
  <si>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</si>
  <si>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</si>
  <si>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</si>
  <si>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</si>
  <si>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14:22:24</t>
  </si>
  <si>
    <t>Player</t>
  </si>
  <si>
    <t>return_plus_one</t>
  </si>
  <si>
    <t>Forehand</t>
  </si>
  <si>
    <t>Flat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</si>
  <si>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</si>
  <si>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</si>
  <si>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</si>
  <si>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</si>
  <si>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</si>
  <si>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</si>
  <si>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</si>
  <si>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</si>
  <si>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</si>
  <si>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14:22:25</t>
  </si>
  <si>
    <t>Opponent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</si>
  <si>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</si>
  <si>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</si>
  <si>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</si>
  <si>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</si>
  <si>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</si>
  <si>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</si>
  <si>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</si>
  <si>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</si>
  <si>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</si>
  <si>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</si>
  <si>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</si>
  <si>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</si>
  <si>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14:22:27</t>
  </si>
  <si>
    <t>Player</t>
  </si>
  <si>
    <t>in_play</t>
  </si>
  <si>
    <t>Forehand</t>
  </si>
  <si>
    <t>Topspin</t>
  </si>
  <si>
    <t>no_mans_land</t>
  </si>
  <si>
    <t>deuce</t>
  </si>
  <si>
    <t>near</t>
  </si>
  <si>
    <t>out</t>
  </si>
  <si>
    <t>deuce</t>
  </si>
  <si>
    <t>far</t>
  </si>
  <si>
    <t>cross court</t>
  </si>
  <si>
    <t>In</t>
  </si>
  <si>
    <t>false</t>
  </si>
  <si>
    <t>14:22:28</t>
  </si>
  <si>
    <t>Opponent</t>
  </si>
  <si>
    <t>in_play</t>
  </si>
  <si>
    <t>Forehand</t>
  </si>
  <si>
    <t>Flat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</si>
  <si>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</si>
  <si>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</si>
  <si>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</si>
  <si>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</si>
  <si>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</si>
  <si>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</si>
  <si>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</si>
  <si>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</si>
  <si>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</si>
  <si>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14:22:30</t>
  </si>
  <si>
    <t>Player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</si>
  <si>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</si>
  <si>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</si>
  <si>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</si>
  <si>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</si>
  <si>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</si>
  <si>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</si>
  <si>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</si>
  <si>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</si>
  <si>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</si>
  <si>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</si>
  <si>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</si>
  <si>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</si>
  <si>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14:22:31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</si>
  <si>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</si>
  <si>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</si>
  <si>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</si>
  <si>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</si>
  <si>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</si>
  <si>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</si>
  <si>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</si>
  <si>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</si>
  <si>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</si>
  <si>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</si>
  <si>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</si>
  <si>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</si>
  <si>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</si>
  <si>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14:22:32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</si>
  <si>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</si>
  <si>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</si>
  <si>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</si>
  <si>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</si>
  <si>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</si>
  <si>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</si>
  <si>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</si>
  <si>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</si>
  <si>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</si>
  <si>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</si>
  <si>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</si>
  <si>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</si>
  <si>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</si>
  <si>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14:22:34</t>
  </si>
  <si>
    <t>Opponent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</si>
  <si>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</si>
  <si>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</si>
  <si>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</si>
  <si>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</si>
  <si>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</si>
  <si>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</si>
  <si>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</si>
  <si>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</si>
  <si>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</si>
  <si>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</si>
  <si>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</si>
  <si>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</si>
  <si>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14:22:35</t>
  </si>
  <si>
    <t>Player</t>
  </si>
  <si>
    <t>in_play</t>
  </si>
  <si>
    <t>Forehand</t>
  </si>
  <si>
    <t>Topspin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</si>
  <si>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</si>
  <si>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</si>
  <si>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</si>
  <si>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</si>
  <si>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</si>
  <si>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</si>
  <si>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</si>
  <si>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</si>
  <si>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</si>
  <si>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14:22:36</t>
  </si>
  <si>
    <t>Opponent</t>
  </si>
  <si>
    <t>in_play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</si>
  <si>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</si>
  <si>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</si>
  <si>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</si>
  <si>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</si>
  <si>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</si>
  <si>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</si>
  <si>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</si>
  <si>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</si>
  <si>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</si>
  <si>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</si>
  <si>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</si>
  <si>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14:22:38</t>
  </si>
  <si>
    <t>Player</t>
  </si>
  <si>
    <t>in_play</t>
  </si>
  <si>
    <t>Backhand</t>
  </si>
  <si>
    <t>Topspin</t>
  </si>
  <si>
    <t>no_mans_land</t>
  </si>
  <si>
    <t>deuce</t>
  </si>
  <si>
    <t>near</t>
  </si>
  <si>
    <t>out</t>
  </si>
  <si>
    <t>ad</t>
  </si>
  <si>
    <t>far</t>
  </si>
  <si>
    <t>down the line</t>
  </si>
  <si>
    <t>In</t>
  </si>
  <si>
    <t>false</t>
  </si>
  <si>
    <t>14:22:39</t>
  </si>
  <si>
    <t>Opponent</t>
  </si>
  <si>
    <t>in_play</t>
  </si>
  <si>
    <t>Forehand</t>
  </si>
  <si>
    <t>Topspin</t>
  </si>
  <si>
    <t>service_box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</si>
  <si>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</si>
  <si>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</si>
  <si>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</si>
  <si>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</si>
  <si>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</si>
  <si>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</si>
  <si>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</si>
  <si>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</si>
  <si>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14:22:40</t>
  </si>
  <si>
    <t>Player</t>
  </si>
  <si>
    <t>in_play</t>
  </si>
  <si>
    <t>Forehand</t>
  </si>
  <si>
    <t>Topspin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</si>
  <si>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</si>
  <si>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</si>
  <si>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</si>
  <si>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</si>
  <si>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</si>
  <si>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</si>
  <si>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</si>
  <si>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</si>
  <si>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</si>
  <si>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14:22:42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</si>
  <si>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</si>
  <si>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</si>
  <si>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</si>
  <si>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</si>
  <si>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</si>
  <si>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</si>
  <si>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</si>
  <si>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</si>
  <si>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</si>
  <si>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</si>
  <si>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</si>
  <si>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</si>
  <si>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</si>
  <si>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14:22:43</t>
  </si>
  <si>
    <t>Player</t>
  </si>
  <si>
    <t>in_play</t>
  </si>
  <si>
    <t>Backhand</t>
  </si>
  <si>
    <t>Topspin</t>
  </si>
  <si>
    <t>service_box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</si>
  <si>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</si>
  <si>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</si>
  <si>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</si>
  <si>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</si>
  <si>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</si>
  <si>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</si>
  <si>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</si>
  <si>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</si>
  <si>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14:22:44</t>
  </si>
  <si>
    <t>Opponent</t>
  </si>
  <si>
    <t>in_play</t>
  </si>
  <si>
    <t>Forehand</t>
  </si>
  <si>
    <t>Topspin</t>
  </si>
  <si>
    <t>service_box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</si>
  <si>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</si>
  <si>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</si>
  <si>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</si>
  <si>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</si>
  <si>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</si>
  <si>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</si>
  <si>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</si>
  <si>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</si>
  <si>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14:22:46</t>
  </si>
  <si>
    <t>Player</t>
  </si>
  <si>
    <t>in_play</t>
  </si>
  <si>
    <t>Forehand</t>
  </si>
  <si>
    <t>Topspin</t>
  </si>
  <si>
    <t>no_mans_land</t>
  </si>
  <si>
    <t>deuce</t>
  </si>
  <si>
    <t>near</t>
  </si>
  <si>
    <t>out</t>
  </si>
  <si>
    <t>deuce_alley</t>
  </si>
  <si>
    <t>far</t>
  </si>
  <si>
    <t>down the line</t>
  </si>
  <si>
    <t>In</t>
  </si>
  <si>
    <t>false</t>
  </si>
  <si>
    <t>14:22:47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</si>
  <si>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</si>
  <si>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</si>
  <si>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</si>
  <si>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</si>
  <si>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</si>
  <si>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</si>
  <si>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</si>
  <si>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</si>
  <si>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</si>
  <si>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</si>
  <si>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</si>
  <si>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</si>
  <si>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</si>
  <si>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14:23:21</t>
  </si>
  <si>
    <t>Player</t>
  </si>
  <si>
    <t>return</t>
  </si>
  <si>
    <t>Forehand</t>
  </si>
  <si>
    <t>Slice</t>
  </si>
  <si>
    <t>service_box</t>
  </si>
  <si>
    <t>deuce_alley</t>
  </si>
  <si>
    <t>near</t>
  </si>
  <si>
    <t>no_mans_land</t>
  </si>
  <si>
    <t>ad</t>
  </si>
  <si>
    <t>far</t>
  </si>
  <si>
    <t>inside in</t>
  </si>
  <si>
    <t>Out</t>
  </si>
  <si>
    <t>false</t>
  </si>
  <si>
    <t>14:23:22</t>
  </si>
  <si>
    <t>Opponent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</si>
  <si>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</si>
  <si>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</si>
  <si>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</si>
  <si>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</si>
  <si>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</si>
  <si>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</si>
  <si>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</si>
  <si>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</si>
  <si>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</si>
  <si>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</si>
  <si>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</si>
  <si>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</si>
  <si>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14:23:45</t>
  </si>
  <si>
    <t>Player</t>
  </si>
  <si>
    <t>return</t>
  </si>
  <si>
    <t>Forehand</t>
  </si>
  <si>
    <t>Topspin</t>
  </si>
  <si>
    <t>no_mans_land</t>
  </si>
  <si>
    <t>deuce</t>
  </si>
  <si>
    <t>near</t>
  </si>
  <si>
    <t>no_mans_land</t>
  </si>
  <si>
    <t>deuce_alley</t>
  </si>
  <si>
    <t>far</t>
  </si>
  <si>
    <t>down the line</t>
  </si>
  <si>
    <t>In</t>
  </si>
  <si>
    <t>false</t>
  </si>
  <si>
    <t>14:23:46</t>
  </si>
  <si>
    <t>Opponent</t>
  </si>
  <si>
    <t>serve_plus_one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</si>
  <si>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</si>
  <si>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</si>
  <si>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</si>
  <si>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</si>
  <si>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</si>
  <si>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</si>
  <si>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</si>
  <si>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</si>
  <si>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</si>
  <si>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</si>
  <si>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</si>
  <si>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14:23:47</t>
  </si>
  <si>
    <t>Player</t>
  </si>
  <si>
    <t>return_plus_one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</si>
  <si>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</si>
  <si>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</si>
  <si>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</si>
  <si>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</si>
  <si>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</si>
  <si>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</si>
  <si>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</si>
  <si>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</si>
  <si>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</si>
  <si>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</si>
  <si>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</si>
  <si>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14:23:48</t>
  </si>
  <si>
    <t>Opponent</t>
  </si>
  <si>
    <t>in_play</t>
  </si>
  <si>
    <t>Backhand</t>
  </si>
  <si>
    <t>Topspin</t>
  </si>
  <si>
    <t>service_box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</si>
  <si>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</si>
  <si>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</si>
  <si>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</si>
  <si>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</si>
  <si>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</si>
  <si>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</si>
  <si>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</si>
  <si>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</si>
  <si>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14:23:49</t>
  </si>
  <si>
    <t>Player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</si>
  <si>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</si>
  <si>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</si>
  <si>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</si>
  <si>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</si>
  <si>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</si>
  <si>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</si>
  <si>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</si>
  <si>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</si>
  <si>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</si>
  <si>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</si>
  <si>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</si>
  <si>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</si>
  <si>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14:23:51</t>
  </si>
  <si>
    <t>Opponent</t>
  </si>
  <si>
    <t>in_play</t>
  </si>
  <si>
    <t>Backhand</t>
  </si>
  <si>
    <t>Topspin</t>
  </si>
  <si>
    <t>no_mans_land</t>
  </si>
  <si>
    <t>ad</t>
  </si>
  <si>
    <t>far</t>
  </si>
  <si>
    <t>out</t>
  </si>
  <si>
    <t>ad_alley</t>
  </si>
  <si>
    <t>near</t>
  </si>
  <si>
    <t>down the line</t>
  </si>
  <si>
    <t>In</t>
  </si>
  <si>
    <t>false</t>
  </si>
  <si>
    <t>14:23:52</t>
  </si>
  <si>
    <t>Player</t>
  </si>
  <si>
    <t>in_play</t>
  </si>
  <si>
    <t>Overhead</t>
  </si>
  <si>
    <t>Flat</t>
  </si>
  <si>
    <t>no_mans_land</t>
  </si>
  <si>
    <t>deuce</t>
  </si>
  <si>
    <t>near</t>
  </si>
  <si>
    <t>no_mans_land</t>
  </si>
  <si>
    <t>ad</t>
  </si>
  <si>
    <t>far</t>
  </si>
  <si>
    <t>---</t>
  </si>
  <si>
    <t>In</t>
  </si>
  <si>
    <t>false</t>
  </si>
  <si>
    <t>14:23:54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</si>
  <si>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</si>
  <si>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</si>
  <si>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</si>
  <si>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</si>
  <si>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</si>
  <si>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</si>
  <si>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</si>
  <si>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</si>
  <si>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</si>
  <si>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</si>
  <si>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</si>
  <si>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</si>
  <si>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</si>
  <si>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14:24:20</t>
  </si>
  <si>
    <t>Player</t>
  </si>
  <si>
    <t>return</t>
  </si>
  <si>
    <t>Forehand</t>
  </si>
  <si>
    <t>Slice</t>
  </si>
  <si>
    <t>no_mans_land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</si>
  <si>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</si>
  <si>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</si>
  <si>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</si>
  <si>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</si>
  <si>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</si>
  <si>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</si>
  <si>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</si>
  <si>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</si>
  <si>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14:24:20</t>
  </si>
  <si>
    <t>Opponent</t>
  </si>
  <si>
    <t>serve_plus_one</t>
  </si>
  <si>
    <t>Backhand</t>
  </si>
  <si>
    <t>Flat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</si>
  <si>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</si>
  <si>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</si>
  <si>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</si>
  <si>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</si>
  <si>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</si>
  <si>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</si>
  <si>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</si>
  <si>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</si>
  <si>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</si>
  <si>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14:24:22</t>
  </si>
  <si>
    <t>Player</t>
  </si>
  <si>
    <t>return_plus_one</t>
  </si>
  <si>
    <t>Forehand</t>
  </si>
  <si>
    <t>Flat</t>
  </si>
  <si>
    <t>service_box</t>
  </si>
  <si>
    <t>deuce</t>
  </si>
  <si>
    <t>near</t>
  </si>
  <si>
    <t>out</t>
  </si>
  <si>
    <t>ad</t>
  </si>
  <si>
    <t>far</t>
  </si>
  <si>
    <t>inside in</t>
  </si>
  <si>
    <t>In</t>
  </si>
  <si>
    <t>false</t>
  </si>
  <si>
    <t>14:24:24</t>
  </si>
  <si>
    <t>Opponent</t>
  </si>
  <si>
    <t>in_play</t>
  </si>
  <si>
    <t>Forehand</t>
  </si>
  <si>
    <t>Topspin</t>
  </si>
  <si>
    <t>service_box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</si>
  <si>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</si>
  <si>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</si>
  <si>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</si>
  <si>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</si>
  <si>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</si>
  <si>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</si>
  <si>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</si>
  <si>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</si>
  <si>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14:24:25</t>
  </si>
  <si>
    <t>Player</t>
  </si>
  <si>
    <t>in_play</t>
  </si>
  <si>
    <t>Backhand</t>
  </si>
  <si>
    <t>Slice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</si>
  <si>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</si>
  <si>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</si>
  <si>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</si>
  <si>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</si>
  <si>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</si>
  <si>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</si>
  <si>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</si>
  <si>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</si>
  <si>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</si>
  <si>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14:24:26</t>
  </si>
  <si>
    <t>Opponent</t>
  </si>
  <si>
    <t>in_play</t>
  </si>
  <si>
    <t>Forehand</t>
  </si>
  <si>
    <t>Flat</t>
  </si>
  <si>
    <t>no_mans_land</t>
  </si>
  <si>
    <t>deuce</t>
  </si>
  <si>
    <t>far</t>
  </si>
  <si>
    <t>no_mans_land</t>
  </si>
  <si>
    <t>ad</t>
  </si>
  <si>
    <t>near</t>
  </si>
  <si>
    <t>inside in</t>
  </si>
  <si>
    <t>In</t>
  </si>
  <si>
    <t>false</t>
  </si>
  <si>
    <t>14:24:28</t>
  </si>
  <si>
    <t>Player</t>
  </si>
  <si>
    <t>in_play</t>
  </si>
  <si>
    <t>Forehand</t>
  </si>
  <si>
    <t>Topspin</t>
  </si>
  <si>
    <t>service_box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</si>
  <si>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</si>
  <si>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</si>
  <si>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</si>
  <si>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</si>
  <si>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</si>
  <si>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</si>
  <si>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</si>
  <si>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</si>
  <si>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14:24:29</t>
  </si>
  <si>
    <t>Opponent</t>
  </si>
  <si>
    <t>in_play</t>
  </si>
  <si>
    <t>Backhand</t>
  </si>
  <si>
    <t>Flat</t>
  </si>
  <si>
    <t>out</t>
  </si>
  <si>
    <t>ad</t>
  </si>
  <si>
    <t>far</t>
  </si>
  <si>
    <t>no_mans_land</t>
  </si>
  <si>
    <t>ad</t>
  </si>
  <si>
    <t>near</t>
  </si>
  <si>
    <t>cross court</t>
  </si>
  <si>
    <t>Out</t>
  </si>
  <si>
    <t>false</t>
  </si>
  <si>
    <t>14:24:31</t>
  </si>
  <si>
    <t>Opponent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</si>
  <si>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</si>
  <si>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</si>
  <si>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</si>
  <si>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</si>
  <si>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</si>
  <si>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</si>
  <si>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</si>
  <si>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</si>
  <si>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</si>
  <si>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</si>
  <si>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</si>
  <si>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</si>
  <si>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14:25:03</t>
  </si>
  <si>
    <t>Player</t>
  </si>
  <si>
    <t>return</t>
  </si>
  <si>
    <t>Forehand</t>
  </si>
  <si>
    <t>Flat</t>
  </si>
  <si>
    <t>no_mans_land</t>
  </si>
  <si>
    <t>deuce</t>
  </si>
  <si>
    <t>near</t>
  </si>
  <si>
    <t>out</t>
  </si>
  <si>
    <t>deuce_alley</t>
  </si>
  <si>
    <t>far</t>
  </si>
  <si>
    <t>down the line</t>
  </si>
  <si>
    <t>In</t>
  </si>
  <si>
    <t>false</t>
  </si>
  <si>
    <t>14:25:04</t>
  </si>
  <si>
    <t>Opponent</t>
  </si>
  <si>
    <t>serve_plus_one</t>
  </si>
  <si>
    <t>Forehand</t>
  </si>
  <si>
    <t>Flat</t>
  </si>
  <si>
    <t>out</t>
  </si>
  <si>
    <t>ad</t>
  </si>
  <si>
    <t>far</t>
  </si>
  <si>
    <t>no_mans_land</t>
  </si>
  <si>
    <t>deuce</t>
  </si>
  <si>
    <t>near</t>
  </si>
  <si>
    <t>down the line</t>
  </si>
  <si>
    <t>Out</t>
  </si>
  <si>
    <t>false</t>
  </si>
  <si>
    <t>14:25:05</t>
  </si>
  <si>
    <t>Opponent</t>
  </si>
  <si>
    <t>serve</t>
  </si>
  <si>
    <t>Serve</t>
  </si>
  <si>
    <t>Slice</t>
  </si>
  <si>
    <t>service_box</t>
  </si>
  <si>
    <t>deuce</t>
  </si>
  <si>
    <t>near</t>
  </si>
  <si>
    <t>no_mans_land</t>
  </si>
  <si>
    <t>ad</t>
  </si>
  <si>
    <t>near</t>
  </si>
  <si>
    <t>out wide</t>
  </si>
  <si>
    <t>Net</t>
  </si>
  <si>
    <t>false</t>
  </si>
  <si>
    <t>14:25:37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</si>
  <si>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</si>
  <si>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</si>
  <si>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</si>
  <si>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</si>
  <si>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</si>
  <si>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</si>
  <si>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</si>
  <si>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</si>
  <si>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</si>
  <si>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</si>
  <si>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</si>
  <si>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</si>
  <si>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</si>
  <si>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14:25:57</t>
  </si>
  <si>
    <t>Player</t>
  </si>
  <si>
    <t>return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</si>
  <si>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</si>
  <si>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</si>
  <si>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</si>
  <si>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</si>
  <si>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</si>
  <si>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</si>
  <si>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</si>
  <si>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</si>
  <si>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</si>
  <si>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</si>
  <si>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</si>
  <si>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14:25:59</t>
  </si>
  <si>
    <t>Opponent</t>
  </si>
  <si>
    <t>serve_plus_one</t>
  </si>
  <si>
    <t>Backhand</t>
  </si>
  <si>
    <t>Flat</t>
  </si>
  <si>
    <t>service_box</t>
  </si>
  <si>
    <t>ad</t>
  </si>
  <si>
    <t>far</t>
  </si>
  <si>
    <t>out</t>
  </si>
  <si>
    <t>ad</t>
  </si>
  <si>
    <t>near</t>
  </si>
  <si>
    <t>cross court</t>
  </si>
  <si>
    <t>In</t>
  </si>
  <si>
    <t>false</t>
  </si>
  <si>
    <t>14:26:00</t>
  </si>
  <si>
    <t>Player</t>
  </si>
  <si>
    <t>return_plus_one</t>
  </si>
  <si>
    <t>Forehand</t>
  </si>
  <si>
    <t>Topspin</t>
  </si>
  <si>
    <t>no_mans_land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</si>
  <si>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</si>
  <si>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</si>
  <si>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</si>
  <si>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</si>
  <si>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</si>
  <si>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</si>
  <si>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</si>
  <si>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</si>
  <si>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14:26:01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</si>
  <si>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</si>
  <si>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</si>
  <si>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</si>
  <si>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</si>
  <si>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</si>
  <si>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</si>
  <si>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</si>
  <si>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</si>
  <si>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</si>
  <si>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</si>
  <si>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</si>
  <si>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</si>
  <si>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</si>
  <si>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14:26:03</t>
  </si>
  <si>
    <t>Player</t>
  </si>
  <si>
    <t>in_play</t>
  </si>
  <si>
    <t>Backhand</t>
  </si>
  <si>
    <t>Topspin</t>
  </si>
  <si>
    <t>no_mans_land</t>
  </si>
  <si>
    <t>ad</t>
  </si>
  <si>
    <t>near</t>
  </si>
  <si>
    <t>out</t>
  </si>
  <si>
    <t>ad</t>
  </si>
  <si>
    <t>far</t>
  </si>
  <si>
    <t>cross court</t>
  </si>
  <si>
    <t>In</t>
  </si>
  <si>
    <t>false</t>
  </si>
  <si>
    <t>14:26:04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</si>
  <si>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</si>
  <si>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</si>
  <si>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</si>
  <si>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</si>
  <si>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</si>
  <si>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</si>
  <si>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</si>
  <si>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</si>
  <si>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</si>
  <si>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</si>
  <si>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</si>
  <si>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</si>
  <si>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</si>
  <si>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14:26:05</t>
  </si>
  <si>
    <t>Player</t>
  </si>
  <si>
    <t>in_play</t>
  </si>
  <si>
    <t>Forehand</t>
  </si>
  <si>
    <t>Topspin</t>
  </si>
  <si>
    <t>no_mans_land</t>
  </si>
  <si>
    <t>ad</t>
  </si>
  <si>
    <t>near</t>
  </si>
  <si>
    <t>out</t>
  </si>
  <si>
    <t>ad</t>
  </si>
  <si>
    <t>far</t>
  </si>
  <si>
    <t>inside out</t>
  </si>
  <si>
    <t>In</t>
  </si>
  <si>
    <t>false</t>
  </si>
  <si>
    <t>14:26:07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</si>
  <si>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</si>
  <si>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</si>
  <si>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</si>
  <si>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</si>
  <si>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</si>
  <si>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</si>
  <si>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</si>
  <si>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</si>
  <si>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</si>
  <si>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</si>
  <si>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</si>
  <si>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</si>
  <si>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</si>
  <si>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14:26:08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</si>
  <si>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</si>
  <si>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</si>
  <si>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</si>
  <si>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</si>
  <si>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</si>
  <si>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</si>
  <si>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</si>
  <si>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</si>
  <si>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</si>
  <si>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</si>
  <si>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</si>
  <si>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</si>
  <si>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</si>
  <si>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14:26:09</t>
  </si>
  <si>
    <t>Opponent</t>
  </si>
  <si>
    <t>in_play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</si>
  <si>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</si>
  <si>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</si>
  <si>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</si>
  <si>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</si>
  <si>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</si>
  <si>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</si>
  <si>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</si>
  <si>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</si>
  <si>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</si>
  <si>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</si>
  <si>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</si>
  <si>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14:26:11</t>
  </si>
  <si>
    <t>Player</t>
  </si>
  <si>
    <t>in_play</t>
  </si>
  <si>
    <t>Backhand</t>
  </si>
  <si>
    <t>Topspin</t>
  </si>
  <si>
    <t>service_box</t>
  </si>
  <si>
    <t>deuce</t>
  </si>
  <si>
    <t>near</t>
  </si>
  <si>
    <t>out</t>
  </si>
  <si>
    <t>ad</t>
  </si>
  <si>
    <t>far</t>
  </si>
  <si>
    <t>down the line</t>
  </si>
  <si>
    <t>In</t>
  </si>
  <si>
    <t>false</t>
  </si>
  <si>
    <t>14:26:12</t>
  </si>
  <si>
    <t>Opponent</t>
  </si>
  <si>
    <t>in_play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</si>
  <si>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</si>
  <si>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</si>
  <si>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</si>
  <si>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</si>
  <si>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</si>
  <si>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</si>
  <si>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</si>
  <si>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</si>
  <si>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</si>
  <si>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</si>
  <si>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</si>
  <si>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14:26:13</t>
  </si>
  <si>
    <t>Player</t>
  </si>
  <si>
    <t>in_play</t>
  </si>
  <si>
    <t>Forehand</t>
  </si>
  <si>
    <t>Topspin</t>
  </si>
  <si>
    <t>no_mans_land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</si>
  <si>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</si>
  <si>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</si>
  <si>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</si>
  <si>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</si>
  <si>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</si>
  <si>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</si>
  <si>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</si>
  <si>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</si>
  <si>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14:26:15</t>
  </si>
  <si>
    <t>Opponent</t>
  </si>
  <si>
    <t>in_play</t>
  </si>
  <si>
    <t>Backhand</t>
  </si>
  <si>
    <t>Topspin</t>
  </si>
  <si>
    <t>service_box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</si>
  <si>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</si>
  <si>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</si>
  <si>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</si>
  <si>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</si>
  <si>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</si>
  <si>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</si>
  <si>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</si>
  <si>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</si>
  <si>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14:26:16</t>
  </si>
  <si>
    <t>Opponent</t>
  </si>
  <si>
    <t>serve</t>
  </si>
  <si>
    <t>Serve</t>
  </si>
  <si>
    <t>Flat</t>
  </si>
  <si>
    <t>service_box</t>
  </si>
  <si>
    <t>deuce</t>
  </si>
  <si>
    <t>far</t>
  </si>
  <si>
    <t>no_mans_land</t>
  </si>
  <si>
    <t>deuce</t>
  </si>
  <si>
    <t>near</t>
  </si>
  <si>
    <t>down the T</t>
  </si>
  <si>
    <t>In</t>
  </si>
  <si>
    <t>false</t>
  </si>
  <si>
    <t>14:26:47</t>
  </si>
  <si>
    <t>Player</t>
  </si>
  <si>
    <t>return</t>
  </si>
  <si>
    <t>Backhand</t>
  </si>
  <si>
    <t>Topspin</t>
  </si>
  <si>
    <t>no_mans_land</t>
  </si>
  <si>
    <t>ad</t>
  </si>
  <si>
    <t>near</t>
  </si>
  <si>
    <t>out</t>
  </si>
  <si>
    <t>deuce</t>
  </si>
  <si>
    <t>far</t>
  </si>
  <si>
    <t>inside in</t>
  </si>
  <si>
    <t>In</t>
  </si>
  <si>
    <t>false</t>
  </si>
  <si>
    <t>14:26:48</t>
  </si>
  <si>
    <t>Opponent</t>
  </si>
  <si>
    <t>serve_plus_one</t>
  </si>
  <si>
    <t>Backhand</t>
  </si>
  <si>
    <t>Topspin</t>
  </si>
  <si>
    <t>no_mans_land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</si>
  <si>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</si>
  <si>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</si>
  <si>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</si>
  <si>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</si>
  <si>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</si>
  <si>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</si>
  <si>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</si>
  <si>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</si>
  <si>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14:26:49</t>
  </si>
  <si>
    <t>Player</t>
  </si>
  <si>
    <t>return_plus_one</t>
  </si>
  <si>
    <t>Forehand</t>
  </si>
  <si>
    <t>Flat</t>
  </si>
  <si>
    <t>no_mans_land</t>
  </si>
  <si>
    <t>deuce</t>
  </si>
  <si>
    <t>near</t>
  </si>
  <si>
    <t>out</t>
  </si>
  <si>
    <t>ad</t>
  </si>
  <si>
    <t>far</t>
  </si>
  <si>
    <t>inside in</t>
  </si>
  <si>
    <t>In</t>
  </si>
  <si>
    <t>false</t>
  </si>
  <si>
    <t>14:26:51</t>
  </si>
  <si>
    <t>Opponent</t>
  </si>
  <si>
    <t>in_play</t>
  </si>
  <si>
    <t>Forehand</t>
  </si>
  <si>
    <t>Flat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</si>
  <si>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</si>
  <si>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</si>
  <si>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</si>
  <si>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</si>
  <si>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</si>
  <si>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</si>
  <si>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</si>
  <si>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</si>
  <si>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</si>
  <si>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14:26:52</t>
  </si>
  <si>
    <t>Player</t>
  </si>
  <si>
    <t>in_play</t>
  </si>
  <si>
    <t>Forehand</t>
  </si>
  <si>
    <t>Topspin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</si>
  <si>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</si>
  <si>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</si>
  <si>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</si>
  <si>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</si>
  <si>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</si>
  <si>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</si>
  <si>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</si>
  <si>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</si>
  <si>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</si>
  <si>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14:26:53</t>
  </si>
  <si>
    <t>Opponent</t>
  </si>
  <si>
    <t>in_play</t>
  </si>
  <si>
    <t>Backhand</t>
  </si>
  <si>
    <t>Topspin</t>
  </si>
  <si>
    <t>no_mans_land</t>
  </si>
  <si>
    <t>ad</t>
  </si>
  <si>
    <t>far</t>
  </si>
  <si>
    <t>out</t>
  </si>
  <si>
    <t>ad</t>
  </si>
  <si>
    <t>near</t>
  </si>
  <si>
    <t>cross court</t>
  </si>
  <si>
    <t>In</t>
  </si>
  <si>
    <t>false</t>
  </si>
  <si>
    <t>14:26:54</t>
  </si>
  <si>
    <t>Player</t>
  </si>
  <si>
    <t>in_play</t>
  </si>
  <si>
    <t>Forehand</t>
  </si>
  <si>
    <t>Topspin</t>
  </si>
  <si>
    <t>service_box</t>
  </si>
  <si>
    <t>deuce</t>
  </si>
  <si>
    <t>near</t>
  </si>
  <si>
    <t>out</t>
  </si>
  <si>
    <t>ad</t>
  </si>
  <si>
    <t>far</t>
  </si>
  <si>
    <t>inside in</t>
  </si>
  <si>
    <t>In</t>
  </si>
  <si>
    <t>false</t>
  </si>
  <si>
    <t>14:26:56</t>
  </si>
  <si>
    <t>Opponent</t>
  </si>
  <si>
    <t>in_play</t>
  </si>
  <si>
    <t>Forehand</t>
  </si>
  <si>
    <t>Slice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</si>
  <si>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</si>
  <si>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</si>
  <si>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</si>
  <si>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</si>
  <si>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</si>
  <si>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</si>
  <si>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</si>
  <si>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</si>
  <si>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</si>
  <si>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14:26:57</t>
  </si>
  <si>
    <t>Player</t>
  </si>
  <si>
    <t>in_play</t>
  </si>
  <si>
    <t>Forehand</t>
  </si>
  <si>
    <t>Flat</t>
  </si>
  <si>
    <t>no_mans_land</t>
  </si>
  <si>
    <t>ad</t>
  </si>
  <si>
    <t>near</t>
  </si>
  <si>
    <t>out</t>
  </si>
  <si>
    <t>deuce</t>
  </si>
  <si>
    <t>far</t>
  </si>
  <si>
    <t>down the line</t>
  </si>
  <si>
    <t>In</t>
  </si>
  <si>
    <t>false</t>
  </si>
  <si>
    <t>14:26:58</t>
  </si>
  <si>
    <t>Opponent</t>
  </si>
  <si>
    <t>in_play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</si>
  <si>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</si>
  <si>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</si>
  <si>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</si>
  <si>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</si>
  <si>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</si>
  <si>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</si>
  <si>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</si>
  <si>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</si>
  <si>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</si>
  <si>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</si>
  <si>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</si>
  <si>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14:27:00</t>
  </si>
  <si>
    <t>Player</t>
  </si>
  <si>
    <t>in_play</t>
  </si>
  <si>
    <t>Forehand</t>
  </si>
  <si>
    <t>Topspin</t>
  </si>
  <si>
    <t>service_box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</si>
  <si>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</si>
  <si>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</si>
  <si>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</si>
  <si>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</si>
  <si>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</si>
  <si>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</si>
  <si>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</si>
  <si>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</si>
  <si>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14:27:01</t>
  </si>
  <si>
    <t>Opponent</t>
  </si>
  <si>
    <t>in_play</t>
  </si>
  <si>
    <t>Forehand</t>
  </si>
  <si>
    <t>Topspin</t>
  </si>
  <si>
    <t>no_mans_land</t>
  </si>
  <si>
    <t>ad</t>
  </si>
  <si>
    <t>far</t>
  </si>
  <si>
    <t>out</t>
  </si>
  <si>
    <t>deuce</t>
  </si>
  <si>
    <t>near</t>
  </si>
  <si>
    <t>down the line</t>
  </si>
  <si>
    <t>In</t>
  </si>
  <si>
    <t>false</t>
  </si>
  <si>
    <t>14:27:03</t>
  </si>
  <si>
    <t>Player</t>
  </si>
  <si>
    <t>in_play</t>
  </si>
  <si>
    <t>Forehand</t>
  </si>
  <si>
    <t>Topspin</t>
  </si>
  <si>
    <t>service_box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</si>
  <si>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</si>
  <si>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</si>
  <si>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</si>
  <si>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</si>
  <si>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</si>
  <si>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</si>
  <si>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</si>
  <si>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</si>
  <si>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14:27:05</t>
  </si>
  <si>
    <t>Opponent</t>
  </si>
  <si>
    <t>in_play</t>
  </si>
  <si>
    <t>Backhand</t>
  </si>
  <si>
    <t>Flat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</si>
  <si>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</si>
  <si>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</si>
  <si>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</si>
  <si>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</si>
  <si>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</si>
  <si>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</si>
  <si>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</si>
  <si>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</si>
  <si>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</si>
  <si>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14:27:06</t>
  </si>
  <si>
    <t>Player</t>
  </si>
  <si>
    <t>in_play</t>
  </si>
  <si>
    <t>Forehand</t>
  </si>
  <si>
    <t>Topspin</t>
  </si>
  <si>
    <t>no_mans_land</t>
  </si>
  <si>
    <t>deuce</t>
  </si>
  <si>
    <t>near</t>
  </si>
  <si>
    <t>no_mans_land</t>
  </si>
  <si>
    <t>deuce</t>
  </si>
  <si>
    <t>far</t>
  </si>
  <si>
    <t>cross court</t>
  </si>
  <si>
    <t>In</t>
  </si>
  <si>
    <t>false</t>
  </si>
  <si>
    <t>14:27:07</t>
  </si>
  <si>
    <t>Opponent</t>
  </si>
  <si>
    <t>in_play</t>
  </si>
  <si>
    <t>Forehand</t>
  </si>
  <si>
    <t>Topspin</t>
  </si>
  <si>
    <t>no_mans_land</t>
  </si>
  <si>
    <t>ad</t>
  </si>
  <si>
    <t>far</t>
  </si>
  <si>
    <t>no_mans_land</t>
  </si>
  <si>
    <t>deuce</t>
  </si>
  <si>
    <t>near</t>
  </si>
  <si>
    <t>down the line</t>
  </si>
  <si>
    <t>In</t>
  </si>
  <si>
    <t>false</t>
  </si>
  <si>
    <t>14:27:09</t>
  </si>
  <si>
    <t>Player</t>
  </si>
  <si>
    <t>in_play</t>
  </si>
  <si>
    <t>Backhand</t>
  </si>
  <si>
    <t>Topspin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</si>
  <si>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</si>
  <si>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</si>
  <si>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</si>
  <si>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</si>
  <si>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</si>
  <si>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</si>
  <si>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</si>
  <si>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</si>
  <si>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</si>
  <si>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14:27:10</t>
  </si>
  <si>
    <t>Opponent</t>
  </si>
  <si>
    <t>in_play</t>
  </si>
  <si>
    <t>Backhand</t>
  </si>
  <si>
    <t>Topspin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</si>
  <si>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</si>
  <si>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</si>
  <si>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</si>
  <si>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</si>
  <si>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</si>
  <si>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</si>
  <si>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</si>
  <si>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</si>
  <si>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</si>
  <si>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14:27:11</t>
  </si>
  <si>
    <t>Player</t>
  </si>
  <si>
    <t>in_play</t>
  </si>
  <si>
    <t>Backhand</t>
  </si>
  <si>
    <t>Slice</t>
  </si>
  <si>
    <t>no_mans_land</t>
  </si>
  <si>
    <t>ad</t>
  </si>
  <si>
    <t>near</t>
  </si>
  <si>
    <t>no_mans_land</t>
  </si>
  <si>
    <t>ad</t>
  </si>
  <si>
    <t>far</t>
  </si>
  <si>
    <t>cross court</t>
  </si>
  <si>
    <t>In</t>
  </si>
  <si>
    <t>false</t>
  </si>
  <si>
    <t>14:27:13</t>
  </si>
  <si>
    <t>Opponent</t>
  </si>
  <si>
    <t>in_play</t>
  </si>
  <si>
    <t>Backhand</t>
  </si>
  <si>
    <t>Topspin</t>
  </si>
  <si>
    <t>service_box</t>
  </si>
  <si>
    <t>ad_alley</t>
  </si>
  <si>
    <t>far</t>
  </si>
  <si>
    <t>no_mans_land</t>
  </si>
  <si>
    <t>ad</t>
  </si>
  <si>
    <t>near</t>
  </si>
  <si>
    <t>down the line</t>
  </si>
  <si>
    <t>Out</t>
  </si>
  <si>
    <t>false</t>
  </si>
  <si>
    <t>14:27:15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</si>
  <si>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</si>
  <si>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</si>
  <si>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</si>
  <si>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</si>
  <si>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</si>
  <si>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</si>
  <si>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</si>
  <si>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</si>
  <si>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</si>
  <si>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</si>
  <si>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out wide</t>
  </si>
  <si>
    <t>In</t>
  </si>
  <si>
    <t>false</t>
  </si>
  <si>
    <t>14:28:01</t>
  </si>
  <si>
    <t>Opponent</t>
  </si>
  <si>
    <t>serve</t>
  </si>
  <si>
    <t>Serve</t>
  </si>
  <si>
    <t>Slice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</si>
  <si>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</si>
  <si>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</si>
  <si>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</si>
  <si>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</si>
  <si>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</si>
  <si>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</si>
  <si>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</si>
  <si>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</si>
  <si>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</si>
  <si>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14:28:18</t>
  </si>
  <si>
    <t>Player</t>
  </si>
  <si>
    <t>return</t>
  </si>
  <si>
    <t>Forehand</t>
  </si>
  <si>
    <t>Flat</t>
  </si>
  <si>
    <t>no_mans_land</t>
  </si>
  <si>
    <t>ad</t>
  </si>
  <si>
    <t>near</t>
  </si>
  <si>
    <t>no_mans_land</t>
  </si>
  <si>
    <t>ad</t>
  </si>
  <si>
    <t>far</t>
  </si>
  <si>
    <t>inside out</t>
  </si>
  <si>
    <t>In</t>
  </si>
  <si>
    <t>false</t>
  </si>
  <si>
    <t>14:28:19</t>
  </si>
  <si>
    <t>Opponent</t>
  </si>
  <si>
    <t>none</t>
  </si>
  <si>
    <t>Backhand</t>
  </si>
  <si>
    <t>Topspin</t>
  </si>
  <si>
    <t>no_mans_land</t>
  </si>
  <si>
    <t>deuce</t>
  </si>
  <si>
    <t>near</t>
  </si>
  <si>
    <t>service_box</t>
  </si>
  <si>
    <t>deuce</t>
  </si>
  <si>
    <t>far</t>
  </si>
  <si>
    <t>inside out</t>
  </si>
  <si>
    <t>In</t>
  </si>
  <si>
    <t>false</t>
  </si>
  <si>
    <t>14:29:09</t>
  </si>
  <si>
    <t>Player</t>
  </si>
  <si>
    <t>none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</si>
  <si>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</si>
  <si>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</si>
  <si>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</si>
  <si>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</si>
  <si>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</si>
  <si>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</si>
  <si>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</si>
  <si>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</si>
  <si>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</si>
  <si>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</si>
  <si>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</si>
  <si>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14:29:10</t>
  </si>
  <si>
    <t>Opponent</t>
  </si>
  <si>
    <t>none</t>
  </si>
  <si>
    <t>Backhand</t>
  </si>
  <si>
    <t>Topspin</t>
  </si>
  <si>
    <t>no_mans_land</t>
  </si>
  <si>
    <t>deuce</t>
  </si>
  <si>
    <t>far</t>
  </si>
  <si>
    <t>no_mans_land</t>
  </si>
  <si>
    <t>deuce</t>
  </si>
  <si>
    <t>far</t>
  </si>
  <si>
    <t>inside out</t>
  </si>
  <si>
    <t>Net</t>
  </si>
  <si>
    <t>false</t>
  </si>
  <si>
    <t>14:29:14</t>
  </si>
  <si>
    <t>Player</t>
  </si>
  <si>
    <t>none</t>
  </si>
  <si>
    <t>Forehand</t>
  </si>
  <si>
    <t>Topspin</t>
  </si>
  <si>
    <t>service_box</t>
  </si>
  <si>
    <t>deuce</t>
  </si>
  <si>
    <t>far</t>
  </si>
  <si>
    <t>service_box</t>
  </si>
  <si>
    <t>deuce</t>
  </si>
  <si>
    <t>near</t>
  </si>
  <si>
    <t>cross court</t>
  </si>
  <si>
    <t>In</t>
  </si>
  <si>
    <t>false</t>
  </si>
  <si>
    <t>14:29:29</t>
  </si>
  <si>
    <t>Player</t>
  </si>
  <si>
    <t>none</t>
  </si>
  <si>
    <t>Forehand</t>
  </si>
  <si>
    <t>Topspin</t>
  </si>
  <si>
    <t>no_mans_land</t>
  </si>
  <si>
    <t>ad</t>
  </si>
  <si>
    <t>far</t>
  </si>
  <si>
    <t>out</t>
  </si>
  <si>
    <t>deuce</t>
  </si>
  <si>
    <t>near</t>
  </si>
  <si>
    <t>down the line</t>
  </si>
  <si>
    <t>In</t>
  </si>
  <si>
    <t>false</t>
  </si>
  <si>
    <t>14:29:51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</si>
  <si>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</si>
  <si>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</si>
  <si>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</si>
  <si>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</si>
  <si>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</si>
  <si>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</si>
  <si>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</si>
  <si>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</si>
  <si>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</si>
  <si>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</si>
  <si>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</si>
  <si>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</si>
  <si>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</si>
  <si>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14:30:14</t>
  </si>
  <si>
    <t>Opponent</t>
  </si>
  <si>
    <t>return</t>
  </si>
  <si>
    <t>Forehand</t>
  </si>
  <si>
    <t>Slice</t>
  </si>
  <si>
    <t>no_mans_land</t>
  </si>
  <si>
    <t>ad</t>
  </si>
  <si>
    <t>near</t>
  </si>
  <si>
    <t>no_mans_land</t>
  </si>
  <si>
    <t>deuce_alley</t>
  </si>
  <si>
    <t>far</t>
  </si>
  <si>
    <t>down the line</t>
  </si>
  <si>
    <t>In</t>
  </si>
  <si>
    <t>false</t>
  </si>
  <si>
    <t>14:30:15</t>
  </si>
  <si>
    <t>Player</t>
  </si>
  <si>
    <t>serve</t>
  </si>
  <si>
    <t>Serve</t>
  </si>
  <si>
    <t>Flat</t>
  </si>
  <si>
    <t>service_box</t>
  </si>
  <si>
    <t>ad</t>
  </si>
  <si>
    <t>far</t>
  </si>
  <si>
    <t>no_mans_land</t>
  </si>
  <si>
    <t>ad</t>
  </si>
  <si>
    <t>near</t>
  </si>
  <si>
    <t>down the T</t>
  </si>
  <si>
    <t>In</t>
  </si>
  <si>
    <t>false</t>
  </si>
  <si>
    <t>14:30:35</t>
  </si>
  <si>
    <t>Opponent</t>
  </si>
  <si>
    <t>none</t>
  </si>
  <si>
    <t>Backhand</t>
  </si>
  <si>
    <t>Topspin</t>
  </si>
  <si>
    <t>out</t>
  </si>
  <si>
    <t>deuce</t>
  </si>
  <si>
    <t>near</t>
  </si>
  <si>
    <t>service_box</t>
  </si>
  <si>
    <t>ad</t>
  </si>
  <si>
    <t>far</t>
  </si>
  <si>
    <t>down the line</t>
  </si>
  <si>
    <t>Out</t>
  </si>
  <si>
    <t>false</t>
  </si>
  <si>
    <t>14:30:42</t>
  </si>
  <si>
    <t>Player</t>
  </si>
  <si>
    <t>serve</t>
  </si>
  <si>
    <t>Serve</t>
  </si>
  <si>
    <t>Slice</t>
  </si>
  <si>
    <t>service_box</t>
  </si>
  <si>
    <t>deuce</t>
  </si>
  <si>
    <t>far</t>
  </si>
  <si>
    <t>no_mans_land</t>
  </si>
  <si>
    <t>deuce</t>
  </si>
  <si>
    <t>near</t>
  </si>
  <si>
    <t>out wide</t>
  </si>
  <si>
    <t>In</t>
  </si>
  <si>
    <t>false</t>
  </si>
  <si>
    <t>14:30:55</t>
  </si>
  <si>
    <t>Opponent</t>
  </si>
  <si>
    <t>return</t>
  </si>
  <si>
    <t>Forehand</t>
  </si>
  <si>
    <t>Topspin</t>
  </si>
  <si>
    <t>no_mans_land</t>
  </si>
  <si>
    <t>ad</t>
  </si>
  <si>
    <t>near</t>
  </si>
  <si>
    <t>no_mans_land</t>
  </si>
  <si>
    <t>deuce_alley</t>
  </si>
  <si>
    <t>far</t>
  </si>
  <si>
    <t>down the line</t>
  </si>
  <si>
    <t>In</t>
  </si>
  <si>
    <t>false</t>
  </si>
  <si>
    <t>14:30:56</t>
  </si>
  <si>
    <t>Player</t>
  </si>
  <si>
    <t>serve_plus_one</t>
  </si>
  <si>
    <t>Backhand</t>
  </si>
  <si>
    <t>Topspin</t>
  </si>
  <si>
    <t>service_box</t>
  </si>
  <si>
    <t>ad</t>
  </si>
  <si>
    <t>far</t>
  </si>
  <si>
    <t>no_mans_land</t>
  </si>
  <si>
    <t>ad</t>
  </si>
  <si>
    <t>near</t>
  </si>
  <si>
    <t>cross court</t>
  </si>
  <si>
    <t>In</t>
  </si>
  <si>
    <t>false</t>
  </si>
  <si>
    <t>14:30:57</t>
  </si>
  <si>
    <t>Player</t>
  </si>
  <si>
    <t>serve</t>
  </si>
  <si>
    <t>Serve</t>
  </si>
  <si>
    <t>Slice</t>
  </si>
  <si>
    <t>service_box</t>
  </si>
  <si>
    <t>ad_alley</t>
  </si>
  <si>
    <t>far</t>
  </si>
  <si>
    <t>no_mans_land</t>
  </si>
  <si>
    <t>ad</t>
  </si>
  <si>
    <t>near</t>
  </si>
  <si>
    <t>out wide</t>
  </si>
  <si>
    <t>Out</t>
  </si>
  <si>
    <t>false</t>
  </si>
  <si>
    <t>14:31:19</t>
  </si>
  <si>
    <t>Opponent</t>
  </si>
  <si>
    <t>serve</t>
  </si>
  <si>
    <t>Serve</t>
  </si>
  <si>
    <t>Kick</t>
  </si>
  <si>
    <t>service_box</t>
  </si>
  <si>
    <t>deuce</t>
  </si>
  <si>
    <t>near</t>
  </si>
  <si>
    <t>no_mans_land</t>
  </si>
  <si>
    <t>deuce</t>
  </si>
  <si>
    <t>far</t>
  </si>
  <si>
    <t>down the T</t>
  </si>
  <si>
    <t>In</t>
  </si>
  <si>
    <t>false</t>
  </si>
  <si>
    <t>14:31:59</t>
  </si>
  <si>
    <t>Player</t>
  </si>
  <si>
    <t>return</t>
  </si>
  <si>
    <t>Backhand</t>
  </si>
  <si>
    <t>Slice</t>
  </si>
  <si>
    <t>service_box</t>
  </si>
  <si>
    <t>ad</t>
  </si>
  <si>
    <t>far</t>
  </si>
  <si>
    <t>no_mans_land</t>
  </si>
  <si>
    <t>deuce</t>
  </si>
  <si>
    <t>near</t>
  </si>
  <si>
    <t>inside in</t>
  </si>
  <si>
    <t>In</t>
  </si>
  <si>
    <t>false</t>
  </si>
  <si>
    <t>14:31:59</t>
  </si>
  <si>
    <t>Opponent</t>
  </si>
  <si>
    <t>serve_plus_one</t>
  </si>
  <si>
    <t>Forehand</t>
  </si>
  <si>
    <t>Flat</t>
  </si>
  <si>
    <t>service_box</t>
  </si>
  <si>
    <t>ad</t>
  </si>
  <si>
    <t>far</t>
  </si>
  <si>
    <t>service_box</t>
  </si>
  <si>
    <t>ad</t>
  </si>
  <si>
    <t>far</t>
  </si>
  <si>
    <t>---</t>
  </si>
  <si>
    <t>Net</t>
  </si>
  <si>
    <t>false</t>
  </si>
  <si>
    <t>14:32:01</t>
  </si>
  <si>
    <t>Opponent</t>
  </si>
  <si>
    <t>return_plus_one</t>
  </si>
  <si>
    <t>Backhand</t>
  </si>
  <si>
    <t>Topspin</t>
  </si>
  <si>
    <t>service_box</t>
  </si>
  <si>
    <t>deuce</t>
  </si>
  <si>
    <t>near</t>
  </si>
  <si>
    <t>no_mans_land</t>
  </si>
  <si>
    <t>ad</t>
  </si>
  <si>
    <t>far</t>
  </si>
  <si>
    <t>down the line</t>
  </si>
  <si>
    <t>In</t>
  </si>
  <si>
    <t>false</t>
  </si>
  <si>
    <t>14:32:01</t>
  </si>
  <si>
    <t>Player</t>
  </si>
  <si>
    <t>in_play</t>
  </si>
  <si>
    <t>Backhand</t>
  </si>
  <si>
    <t>Topspin</t>
  </si>
  <si>
    <t>no_mans_land</t>
  </si>
  <si>
    <t>deuce</t>
  </si>
  <si>
    <t>far</t>
  </si>
  <si>
    <t>out</t>
  </si>
  <si>
    <t>deuce</t>
  </si>
  <si>
    <t>near</t>
  </si>
  <si>
    <t>inside out</t>
  </si>
  <si>
    <t>In</t>
  </si>
  <si>
    <t>false</t>
  </si>
  <si>
    <t>14:32:02</t>
  </si>
  <si>
    <t>Opponent</t>
  </si>
  <si>
    <t>serve</t>
  </si>
  <si>
    <t>Serve</t>
  </si>
  <si>
    <t>Flat</t>
  </si>
  <si>
    <t>service_box</t>
  </si>
  <si>
    <t>ad</t>
  </si>
  <si>
    <t>near</t>
  </si>
  <si>
    <t>service_box</t>
  </si>
  <si>
    <t>ad</t>
  </si>
  <si>
    <t>far</t>
  </si>
  <si>
    <t>down the T</t>
  </si>
  <si>
    <t>In</t>
  </si>
  <si>
    <t>false</t>
  </si>
  <si>
    <t>14:32:25</t>
  </si>
  <si>
    <t>Player</t>
  </si>
  <si>
    <t>return</t>
  </si>
  <si>
    <t>Backhand</t>
  </si>
  <si>
    <t>Flat</t>
  </si>
  <si>
    <t>out</t>
  </si>
  <si>
    <t>deuce</t>
  </si>
  <si>
    <t>near</t>
  </si>
  <si>
    <t>out</t>
  </si>
  <si>
    <t>ad</t>
  </si>
  <si>
    <t>near</t>
  </si>
  <si>
    <t>down the line</t>
  </si>
  <si>
    <t>Net</t>
  </si>
  <si>
    <t>false</t>
  </si>
  <si>
    <t>14:32:26</t>
  </si>
  <si>
    <t>Opponent</t>
  </si>
  <si>
    <t>serve</t>
  </si>
  <si>
    <t>Serve</t>
  </si>
  <si>
    <t>Flat</t>
  </si>
  <si>
    <t>service_box</t>
  </si>
  <si>
    <t>deuce</t>
  </si>
  <si>
    <t>near</t>
  </si>
  <si>
    <t>no_mans_land</t>
  </si>
  <si>
    <t>deuce</t>
  </si>
  <si>
    <t>far</t>
  </si>
  <si>
    <t>out wide</t>
  </si>
  <si>
    <t>In</t>
  </si>
  <si>
    <t>false</t>
  </si>
  <si>
    <t>14:32:51</t>
  </si>
  <si>
    <t>Player</t>
  </si>
  <si>
    <t>return</t>
  </si>
  <si>
    <t>Forehand</t>
  </si>
  <si>
    <t>Topspin</t>
  </si>
  <si>
    <t>service_box</t>
  </si>
  <si>
    <t>ad</t>
  </si>
  <si>
    <t>far</t>
  </si>
  <si>
    <t>service_box</t>
  </si>
  <si>
    <t>deuce_alley</t>
  </si>
  <si>
    <t>near</t>
  </si>
  <si>
    <t>down the line</t>
  </si>
  <si>
    <t>In</t>
  </si>
  <si>
    <t>false</t>
  </si>
  <si>
    <t>14:32:52</t>
  </si>
  <si>
    <t>Opponent</t>
  </si>
  <si>
    <t>serve_plus_one</t>
  </si>
  <si>
    <t>BH Volley</t>
  </si>
  <si>
    <t>Flat</t>
  </si>
  <si>
    <t>no_mans_land</t>
  </si>
  <si>
    <t>ad</t>
  </si>
  <si>
    <t>near</t>
  </si>
  <si>
    <t>service_box</t>
  </si>
  <si>
    <t>ad</t>
  </si>
  <si>
    <t>far</t>
  </si>
  <si>
    <t>cross court</t>
  </si>
  <si>
    <t>In</t>
  </si>
  <si>
    <t>false</t>
  </si>
  <si>
    <t>14:32:53</t>
  </si>
  <si>
    <t>Player</t>
  </si>
  <si>
    <t>return_plus_one</t>
  </si>
  <si>
    <t>Backhand</t>
  </si>
  <si>
    <t>Topspin</t>
  </si>
  <si>
    <t>no_mans_land</t>
  </si>
  <si>
    <t>deuce</t>
  </si>
  <si>
    <t>far</t>
  </si>
  <si>
    <t>no_mans_land</t>
  </si>
  <si>
    <t>ad</t>
  </si>
  <si>
    <t>near</t>
  </si>
  <si>
    <t>down the line</t>
  </si>
  <si>
    <t>In</t>
  </si>
  <si>
    <t>false</t>
  </si>
  <si>
    <t>14:32:54</t>
  </si>
  <si>
    <t>Opponent</t>
  </si>
  <si>
    <t>in_play</t>
  </si>
  <si>
    <t>Overhead</t>
  </si>
  <si>
    <t>Flat</t>
  </si>
  <si>
    <t>service_box</t>
  </si>
  <si>
    <t>deuce</t>
  </si>
  <si>
    <t>near</t>
  </si>
  <si>
    <t>no_mans_land</t>
  </si>
  <si>
    <t>deuce</t>
  </si>
  <si>
    <t>far</t>
  </si>
  <si>
    <t>---</t>
  </si>
  <si>
    <t>In</t>
  </si>
  <si>
    <t>false</t>
  </si>
  <si>
    <t>14:32:57</t>
  </si>
  <si>
    <t>Player</t>
  </si>
  <si>
    <t>in_play</t>
  </si>
  <si>
    <t>Forehand</t>
  </si>
  <si>
    <t>Topspin</t>
  </si>
  <si>
    <t>no_mans_land</t>
  </si>
  <si>
    <t>deuce</t>
  </si>
  <si>
    <t>far</t>
  </si>
  <si>
    <t>no_mans_land</t>
  </si>
  <si>
    <t>deuce</t>
  </si>
  <si>
    <t>near</t>
  </si>
  <si>
    <t>cross court</t>
  </si>
  <si>
    <t>In</t>
  </si>
  <si>
    <t>false</t>
  </si>
  <si>
    <t>14:32:58</t>
  </si>
  <si>
    <t>Opponent</t>
  </si>
  <si>
    <t>in_play</t>
  </si>
  <si>
    <t>Forehand</t>
  </si>
  <si>
    <t>Topspin</t>
  </si>
  <si>
    <t>service_box</t>
  </si>
  <si>
    <t>ad</t>
  </si>
  <si>
    <t>near</t>
  </si>
  <si>
    <t>no_mans_land</t>
  </si>
  <si>
    <t>deuce</t>
  </si>
  <si>
    <t>far</t>
  </si>
  <si>
    <t>down the line</t>
  </si>
  <si>
    <t>In</t>
  </si>
  <si>
    <t>false</t>
  </si>
  <si>
    <t>14:32:59</t>
  </si>
  <si>
    <t>Player</t>
  </si>
  <si>
    <t>in_play</t>
  </si>
  <si>
    <t>Backhand</t>
  </si>
  <si>
    <t>Slice</t>
  </si>
  <si>
    <t>out</t>
  </si>
  <si>
    <t>ad</t>
  </si>
  <si>
    <t>far</t>
  </si>
  <si>
    <t>out</t>
  </si>
  <si>
    <t>ad</t>
  </si>
  <si>
    <t>near</t>
  </si>
  <si>
    <t>cross court</t>
  </si>
  <si>
    <t>Out</t>
  </si>
  <si>
    <t>false</t>
  </si>
  <si>
    <t>14:33:01</t>
  </si>
  <si>
    <t>Opponent</t>
  </si>
  <si>
    <t>serve</t>
  </si>
  <si>
    <t>Serve</t>
  </si>
  <si>
    <t>Flat</t>
  </si>
  <si>
    <t>service_box</t>
  </si>
  <si>
    <t>deuce</t>
  </si>
  <si>
    <t>near</t>
  </si>
  <si>
    <t>service_box</t>
  </si>
  <si>
    <t>ad</t>
  </si>
  <si>
    <t>far</t>
  </si>
  <si>
    <t>down the T</t>
  </si>
  <si>
    <t>Out</t>
  </si>
  <si>
    <t>false</t>
  </si>
  <si>
    <t>14:33:27</t>
  </si>
  <si>
    <t>Player</t>
  </si>
  <si>
    <t>none</t>
  </si>
  <si>
    <t>Forehand</t>
  </si>
  <si>
    <t>Topspin</t>
  </si>
  <si>
    <t>no_mans_land</t>
  </si>
  <si>
    <t>deuce</t>
  </si>
  <si>
    <t>near</t>
  </si>
  <si>
    <t>out</t>
  </si>
  <si>
    <t>deuce</t>
  </si>
  <si>
    <t>near</t>
  </si>
  <si>
    <t>cross court</t>
  </si>
  <si>
    <t>Net</t>
  </si>
  <si>
    <t>false</t>
  </si>
  <si>
    <t>14:33:39</t>
  </si>
  <si>
    <t>Player</t>
  </si>
  <si>
    <t>none</t>
  </si>
  <si>
    <t>Forehand</t>
  </si>
  <si>
    <t>Slice</t>
  </si>
  <si>
    <t>service_box</t>
  </si>
  <si>
    <t>ad</t>
  </si>
  <si>
    <t>far</t>
  </si>
  <si>
    <t>out</t>
  </si>
  <si>
    <t>deuce</t>
  </si>
  <si>
    <t>near</t>
  </si>
  <si>
    <t>down the line</t>
  </si>
  <si>
    <t>In</t>
  </si>
  <si>
    <t>false</t>
  </si>
  <si>
    <t>14:35:10</t>
  </si>
  <si>
    <t>Player</t>
  </si>
  <si>
    <t>none</t>
  </si>
  <si>
    <t>Forehand</t>
  </si>
  <si>
    <t>Topspin</t>
  </si>
  <si>
    <t>service_box</t>
  </si>
  <si>
    <t>ad</t>
  </si>
  <si>
    <t>far</t>
  </si>
  <si>
    <t>no_mans_land</t>
  </si>
  <si>
    <t>ad</t>
  </si>
  <si>
    <t>near</t>
  </si>
  <si>
    <t>inside out</t>
  </si>
  <si>
    <t>In</t>
  </si>
  <si>
    <t>false</t>
  </si>
  <si>
    <t>14:37:09</t>
  </si>
  <si>
    <t>Player</t>
  </si>
  <si>
    <t>serve</t>
  </si>
  <si>
    <t>Serve</t>
  </si>
  <si>
    <t>Slice</t>
  </si>
  <si>
    <t>service_box</t>
  </si>
  <si>
    <t>ad</t>
  </si>
  <si>
    <t>far</t>
  </si>
  <si>
    <t>service_box</t>
  </si>
  <si>
    <t>ad</t>
  </si>
  <si>
    <t>near</t>
  </si>
  <si>
    <t>down the T</t>
  </si>
  <si>
    <t>In</t>
  </si>
  <si>
    <t>false</t>
  </si>
  <si>
    <t>14:37:41</t>
  </si>
  <si>
    <t>Opponent</t>
  </si>
  <si>
    <t>none</t>
  </si>
  <si>
    <t>Backhand</t>
  </si>
  <si>
    <t>Topspin</t>
  </si>
  <si>
    <t>service_box</t>
  </si>
  <si>
    <t>ad</t>
  </si>
  <si>
    <t>near</t>
  </si>
  <si>
    <t>service_box</t>
  </si>
  <si>
    <t>ad</t>
  </si>
  <si>
    <t>far</t>
  </si>
  <si>
    <t>cross court</t>
  </si>
  <si>
    <t>In</t>
  </si>
  <si>
    <t>false</t>
  </si>
  <si>
    <t>14:38:17</t>
  </si>
  <si>
    <t>Player</t>
  </si>
  <si>
    <t>none</t>
  </si>
  <si>
    <t>Feed</t>
  </si>
  <si>
    <t>Flat</t>
  </si>
  <si>
    <t>service_box</t>
  </si>
  <si>
    <t>ad</t>
  </si>
  <si>
    <t>far</t>
  </si>
  <si>
    <t>no_mans_land</t>
  </si>
  <si>
    <t>deuce</t>
  </si>
  <si>
    <t>near</t>
  </si>
  <si>
    <t>---</t>
  </si>
  <si>
    <t>In</t>
  </si>
  <si>
    <t>false</t>
  </si>
  <si>
    <t>14:41:14</t>
  </si>
  <si>
    <t>Opponent</t>
  </si>
  <si>
    <t>none</t>
  </si>
  <si>
    <t>Backhand</t>
  </si>
  <si>
    <t>Topspin</t>
  </si>
  <si>
    <t>no_mans_land</t>
  </si>
  <si>
    <t>ad</t>
  </si>
  <si>
    <t>far</t>
  </si>
  <si>
    <t>no_mans_land</t>
  </si>
  <si>
    <t>ad</t>
  </si>
  <si>
    <t>far</t>
  </si>
  <si>
    <t>cross court</t>
  </si>
  <si>
    <t>Net</t>
  </si>
  <si>
    <t>false</t>
  </si>
  <si>
    <t>14:41:16</t>
  </si>
  <si>
    <t>Player</t>
  </si>
  <si>
    <t>none</t>
  </si>
  <si>
    <t>Forehand</t>
  </si>
  <si>
    <t>Topspin</t>
  </si>
  <si>
    <t>service_box</t>
  </si>
  <si>
    <t>deuce</t>
  </si>
  <si>
    <t>near</t>
  </si>
  <si>
    <t>service_box</t>
  </si>
  <si>
    <t>deuce</t>
  </si>
  <si>
    <t>near</t>
  </si>
  <si>
    <t>cross court</t>
  </si>
  <si>
    <t>Net</t>
  </si>
  <si>
    <t>false</t>
  </si>
  <si>
    <t>14:42:36</t>
  </si>
  <si>
    <t>Player</t>
  </si>
  <si>
    <t>none</t>
  </si>
  <si>
    <t>Forehand</t>
  </si>
  <si>
    <t>Topspin</t>
  </si>
  <si>
    <t>no_mans_land</t>
  </si>
  <si>
    <t>deuce</t>
  </si>
  <si>
    <t>near</t>
  </si>
  <si>
    <t>service_box</t>
  </si>
  <si>
    <t>deuce</t>
  </si>
  <si>
    <t>near</t>
  </si>
  <si>
    <t>cross court</t>
  </si>
  <si>
    <t>Net</t>
  </si>
  <si>
    <t>false</t>
  </si>
  <si>
    <t>14:42:39</t>
  </si>
  <si>
    <t>Player</t>
  </si>
  <si>
    <t>none</t>
  </si>
  <si>
    <t>Forehand</t>
  </si>
  <si>
    <t>Topspin</t>
  </si>
  <si>
    <t>service_box</t>
  </si>
  <si>
    <t>deuce</t>
  </si>
  <si>
    <t>near</t>
  </si>
  <si>
    <t>no_mans_land</t>
  </si>
  <si>
    <t>deuce</t>
  </si>
  <si>
    <t>near</t>
  </si>
  <si>
    <t>cross court</t>
  </si>
  <si>
    <t>Net</t>
  </si>
  <si>
    <t>false</t>
  </si>
  <si>
    <t>14:42:43</t>
  </si>
  <si>
    <t>guest</t>
  </si>
  <si>
    <t>false</t>
  </si>
  <si>
    <t>12:00:52</t>
  </si>
  <si>
    <t>host</t>
  </si>
  <si>
    <t>false</t>
  </si>
  <si>
    <t>15:25:23</t>
  </si>
  <si>
    <t>guest</t>
  </si>
  <si>
    <t>false</t>
  </si>
  <si>
    <t>15:25:54</t>
  </si>
  <si>
    <t>1st Serves</t>
  </si>
  <si>
    <t>1st Serves In</t>
  </si>
  <si>
    <t>1st Serves Won</t>
  </si>
  <si>
    <t>2nd Serves</t>
  </si>
  <si>
    <t>2nd Serves In</t>
  </si>
  <si>
    <t>2nd Serves Won</t>
  </si>
  <si>
    <t>Break Points</t>
  </si>
  <si>
    <t>Break Points Saved</t>
  </si>
  <si>
    <t>1st Returns</t>
  </si>
  <si>
    <t>1st Returns Won</t>
  </si>
  <si>
    <t>2nd Returns</t>
  </si>
  <si>
    <t>2nd Returns Won</t>
  </si>
  <si>
    <t>Break Point Opportunities</t>
  </si>
  <si>
    <t>Break Points Won</t>
  </si>
  <si>
    <t>Set Points Saved</t>
  </si>
  <si>
    <t>Set Point Opportunities</t>
  </si>
  <si>
    <t>Set Points Won</t>
  </si>
  <si>
    <t>Total Points</t>
  </si>
  <si>
    <t>Total Points Won</t>
  </si>
  <si>
    <t>Aces</t>
  </si>
  <si>
    <t>Service Winners</t>
  </si>
  <si>
    <t>Forehand Winners</t>
  </si>
  <si>
    <t>Backhand Winners</t>
  </si>
  <si>
    <t>Forehand Unforced Errors</t>
  </si>
  <si>
    <t>Backhand Unforced Errors</t>
  </si>
  <si>
    <t>Forehand Forced Errors</t>
  </si>
  <si>
    <t>Backhand Forced Errors</t>
  </si>
  <si>
    <t>Calories Burned (CAL)</t>
  </si>
  <si>
    <t>Distance Run (KM)</t>
  </si>
  <si>
    <t>Average Heart Rate (BPM)</t>
  </si>
  <si>
    <t>0-0</t>
  </si>
  <si>
    <t>15-0</t>
  </si>
  <si>
    <t>40-0</t>
  </si>
  <si>
    <t>Min</t>
  </si>
  <si>
    <t>Sec</t>
  </si>
  <si>
    <t>0 0</t>
  </si>
  <si>
    <t>15 0</t>
  </si>
  <si>
    <t>15 15</t>
  </si>
  <si>
    <t>30 15</t>
  </si>
  <si>
    <t>40 15</t>
  </si>
  <si>
    <t>30 0</t>
  </si>
  <si>
    <t>40 0</t>
  </si>
  <si>
    <t>no shot coz ace</t>
  </si>
  <si>
    <t>no shot coz serv out</t>
  </si>
  <si>
    <t>40 30</t>
  </si>
  <si>
    <t>Let</t>
  </si>
  <si>
    <t>no shot coz let</t>
  </si>
  <si>
    <t>volley</t>
  </si>
  <si>
    <t>0 15</t>
  </si>
  <si>
    <t>return net, bh was not slice</t>
  </si>
  <si>
    <t>no play as Serve was out</t>
  </si>
  <si>
    <t>no play as Prev Shot is out</t>
  </si>
  <si>
    <t>!One point missing !</t>
  </si>
  <si>
    <t>Shot out</t>
  </si>
  <si>
    <t>Out no Net</t>
  </si>
  <si>
    <t>wrong server</t>
  </si>
  <si>
    <t>wrong server + Out not Net</t>
  </si>
  <si>
    <t>Ace in not out</t>
  </si>
  <si>
    <t>wrong server + Let</t>
  </si>
  <si>
    <t>no play as Prev Shot is Let</t>
  </si>
  <si>
    <t>no shot coz out</t>
  </si>
  <si>
    <t>NONE</t>
  </si>
  <si>
    <t>miss O FH as shot 3</t>
  </si>
  <si>
    <t>this is REPLAY</t>
  </si>
  <si>
    <t>In ace</t>
  </si>
  <si>
    <t>No shot as out serve</t>
  </si>
  <si>
    <t>Out Dropshot</t>
  </si>
  <si>
    <t>no shot as out</t>
  </si>
  <si>
    <t>no shot as ace</t>
  </si>
  <si>
    <t>15 30</t>
  </si>
  <si>
    <t>30 30</t>
  </si>
  <si>
    <t>None (Net before)</t>
  </si>
  <si>
    <t>None as ace</t>
  </si>
  <si>
    <t>In (winner)</t>
  </si>
  <si>
    <t>REPLAY</t>
  </si>
  <si>
    <t>None as out</t>
  </si>
  <si>
    <t>None as out serve</t>
  </si>
  <si>
    <t>none as out</t>
  </si>
  <si>
    <t>none no serve since 1mn+</t>
  </si>
  <si>
    <t>none as shot out</t>
  </si>
  <si>
    <t>FH</t>
  </si>
  <si>
    <t>9 FH O</t>
  </si>
  <si>
    <t>REPLAY (no serve since 17sec shot)</t>
  </si>
  <si>
    <t>REPLAY (no serve since24sec shot)</t>
  </si>
  <si>
    <t>0 30</t>
  </si>
  <si>
    <t>Serve missing (camera angle)</t>
  </si>
  <si>
    <t>1 1</t>
  </si>
  <si>
    <t>2 2</t>
  </si>
  <si>
    <t>30 40</t>
  </si>
  <si>
    <t>40 40</t>
  </si>
  <si>
    <t>none as out serve</t>
  </si>
  <si>
    <t>AD 40</t>
  </si>
  <si>
    <t>serve 223kmh</t>
  </si>
  <si>
    <t>none as serve out</t>
  </si>
  <si>
    <t>none as prev shot 12 sec</t>
  </si>
  <si>
    <t>15 40</t>
  </si>
  <si>
    <t>LET</t>
  </si>
  <si>
    <t>none as let</t>
  </si>
  <si>
    <t>none was winner before</t>
  </si>
  <si>
    <t>replay no serve since shot +10sec</t>
  </si>
  <si>
    <t>none overhead winner</t>
  </si>
  <si>
    <t>1 0</t>
  </si>
  <si>
    <t>miss 1st serv coz angle</t>
  </si>
  <si>
    <t>1 2</t>
  </si>
  <si>
    <t>in</t>
  </si>
  <si>
    <t>2 4</t>
  </si>
  <si>
    <t>O serving</t>
  </si>
  <si>
    <t>P serving - Out</t>
  </si>
  <si>
    <t>2 3</t>
  </si>
  <si>
    <t>3 4</t>
  </si>
  <si>
    <t>let in</t>
  </si>
  <si>
    <t>3 5</t>
  </si>
  <si>
    <t>none, directly next shot</t>
  </si>
  <si>
    <t>4 5</t>
  </si>
  <si>
    <t>4 6</t>
  </si>
  <si>
    <t>ignore Shot=0</t>
  </si>
  <si>
    <t>check speed kmh</t>
  </si>
  <si>
    <t>check score before serve point N+1</t>
  </si>
  <si>
    <t>check score before serve point</t>
  </si>
  <si>
    <t>if score hasnt changed then - serve has to be changed to OUT or Let</t>
  </si>
  <si>
    <t xml:space="preserve">                                                - </t>
  </si>
  <si>
    <t>if score has changed the other way then: -change last shot from the player losing the point from In to OUT</t>
  </si>
  <si>
    <t>check server</t>
  </si>
  <si>
    <t>once the rally has starte check order P/O for shots</t>
  </si>
  <si>
    <t xml:space="preserve">                                                                      -unless he hasnt hit the ball (serve=ace) then change OUT from In for serve</t>
  </si>
  <si>
    <t>if shot1!=serve then cancel all shots (REPLAYS)</t>
  </si>
  <si>
    <t>if score has actually changed but csv says it shoudl have: - serve IN rather than OUT</t>
  </si>
  <si>
    <t>none as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</si>
</sst>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indexed="8"/>
      <name val="Calibri"/>
    </font>
    <font>
      <sz val="12"/>
      <color indexed="9"/>
      <name val="Calibri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sz val="12"/>
      <color indexed="9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8371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/>
    <xf numFmtId="0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left"/>
    </xf>
    <xf numFmtId="49" fontId="1" fillId="2" borderId="7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49" fontId="1" fillId="2" borderId="6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4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5" xfId="0" applyNumberFormat="1" applyFont="1" applyFill="1" applyBorder="1" applyAlignme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0" fillId="0" borderId="0" xfId="0" applyNumberFormat="1" applyFont="1"/>
    <xf numFmtId="0" fontId="3" fillId="0" borderId="0" xfId="0" applyFont="1" applyAlignment="1"/>
    <xf numFmtId="0" fontId="2" fillId="0" borderId="0" xfId="0" applyNumberFormat="1" applyFont="1" applyAlignment="1"/>
    <xf numFmtId="49" fontId="4" fillId="2" borderId="8" xfId="0" applyNumberFormat="1" applyFont="1" applyFill="1" applyBorder="1" applyAlignment="1">
      <alignment horizontal="left"/>
    </xf>
    <xf numFmtId="0" fontId="3" fillId="0" borderId="0" xfId="0" applyNumberFormat="1" applyFont="1" applyAlignment="1"/>
    <xf numFmtId="0" fontId="5" fillId="0" borderId="0" xfId="0" applyFont="1" applyAlignment="1"/>
    <xf numFmtId="0" fontId="0" fillId="0" borderId="0" xfId="0" applyNumberFormat="1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9">
    <dxf>
      <fill>
        <patternFill>
          <bgColor theme="4"/>
        </patternFill>
      </fill>
    </dxf>
    <dxf>
      <font>
        <b/>
        <i val="0"/>
        <strike/>
      </font>
    </dxf>
    <dxf>
      <font>
        <b/>
        <i val="0"/>
        <u val="double"/>
      </font>
    </dxf>
    <dxf>
      <font>
        <b/>
        <i val="0"/>
        <u val="double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69159"/>
      <rgbColor rgb="FFAAAAA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2C7C9F"/>
      </a:accent1>
      <a:accent2>
        <a:srgbClr val="244A58"/>
      </a:accent2>
      <a:accent3>
        <a:srgbClr val="E2751D"/>
      </a:accent3>
      <a:accent4>
        <a:srgbClr val="FFB400"/>
      </a:accent4>
      <a:accent5>
        <a:srgbClr val="7EB606"/>
      </a:accent5>
      <a:accent6>
        <a:srgbClr val="C00000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showGridLines="0" workbookViewId="0">
      <selection activeCell="C1" sqref="C1"/>
    </sheetView>
  </sheetViews>
  <sheetFormatPr baseColWidth="10" defaultColWidth="10" defaultRowHeight="16.05" customHeight="1" x14ac:dyDescent="0.3"/>
  <cols>
    <col min="1" max="3" width="11" style="1" customWidth="1"/>
    <col min="4" max="5" width="12" style="1" customWidth="1"/>
    <col min="6" max="8" width="6" style="1" customWidth="1"/>
    <col min="9" max="10" width="13" style="1" customWidth="1"/>
    <col min="11" max="11" width="7" style="1" customWidth="1"/>
    <col min="12" max="12" width="9" style="1" customWidth="1"/>
    <col min="13" max="13" width="13" style="1" customWidth="1"/>
    <col min="14" max="14" width="10" style="1" customWidth="1"/>
    <col min="15" max="16384" width="10" style="1"/>
  </cols>
  <sheetData>
    <row r="1" spans="1:13" ht="1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5" t="s">
        <v>12</v>
      </c>
    </row>
    <row r="2" spans="1:13" ht="15.6" x14ac:dyDescent="0.3">
      <c r="A2" t="s">
        <v>66</v>
      </c>
      <c r="B2" t="s">
        <v>67</v>
      </c>
      <c r="C2" t="s">
        <v>68</v>
      </c>
      <c r="D2" t="s">
        <v>69</v>
      </c>
      <c r="E2" t="s">
        <v>70</v>
      </c>
      <c r="F2">
        <v>0</v>
      </c>
      <c r="G2">
        <v>0</v>
      </c>
      <c r="H2">
        <v>3</v>
      </c>
      <c r="I2">
        <v>6</v>
      </c>
      <c r="J2">
        <v>3</v>
      </c>
      <c r="K2" t="s">
        <v>71</v>
      </c>
      <c r="L2" t="s">
        <v>72</v>
      </c>
      <c r="M2" t="s">
        <v>73</v>
      </c>
    </row>
    <row r="3" spans="1:13" ht="15.6" x14ac:dyDescent="0.3"/>
    <row r="4" spans="1:13" ht="15.6" x14ac:dyDescent="0.3">
      <c r="A4" t="s">
        <v>74</v>
      </c>
    </row>
    <row r="5" spans="1:13" ht="15.6" x14ac:dyDescent="0.3">
      <c r="A5" t="s">
        <v>75</v>
      </c>
    </row>
    <row r="6" spans="1:13" ht="15.6" x14ac:dyDescent="0.3">
      <c r="A6" t="s">
        <v>76</v>
      </c>
    </row>
    <row r="7" spans="1:13" ht="15.6" x14ac:dyDescent="0.3">
      <c r="A7" t="s">
        <v>77</v>
      </c>
    </row>
    <row r="16" spans="1:13" ht="16.05" customHeight="1" x14ac:dyDescent="0.3">
      <c r="B16" s="1">
        <v>1</v>
      </c>
      <c r="C16" s="1" t="s">
        <v>16879</v>
      </c>
    </row>
    <row r="18" spans="2:3" ht="16.05" customHeight="1" x14ac:dyDescent="0.3">
      <c r="B18" s="1">
        <v>2</v>
      </c>
      <c r="C18" s="1" t="s">
        <v>16880</v>
      </c>
    </row>
    <row r="20" spans="2:3" ht="16.05" customHeight="1" x14ac:dyDescent="0.3">
      <c r="B20" s="1">
        <v>3</v>
      </c>
      <c r="C20" s="1" t="s">
        <v>16882</v>
      </c>
    </row>
    <row r="21" spans="2:3" ht="16.05" customHeight="1" x14ac:dyDescent="0.3">
      <c r="C21" s="17" t="s">
        <v>16881</v>
      </c>
    </row>
    <row r="22" spans="2:3" ht="16.05" customHeight="1" x14ac:dyDescent="0.3">
      <c r="C22" s="17" t="s">
        <v>16883</v>
      </c>
    </row>
    <row r="23" spans="2:3" ht="16.05" customHeight="1" x14ac:dyDescent="0.3">
      <c r="C23" s="17" t="s">
        <v>16884</v>
      </c>
    </row>
    <row r="24" spans="2:3" ht="16.05" customHeight="1" x14ac:dyDescent="0.3">
      <c r="C24" s="17" t="s">
        <v>16885</v>
      </c>
    </row>
    <row r="25" spans="2:3" ht="16.05" customHeight="1" x14ac:dyDescent="0.3">
      <c r="C25" s="17" t="s">
        <v>16888</v>
      </c>
    </row>
    <row r="26" spans="2:3" s="17" customFormat="1" ht="16.05" customHeight="1" x14ac:dyDescent="0.3"/>
    <row r="27" spans="2:3" s="17" customFormat="1" ht="16.05" customHeight="1" x14ac:dyDescent="0.3">
      <c r="C27" s="17" t="s">
        <v>16890</v>
      </c>
    </row>
    <row r="28" spans="2:3" s="17" customFormat="1" ht="16.05" customHeight="1" x14ac:dyDescent="0.3"/>
    <row r="29" spans="2:3" ht="16.05" customHeight="1" x14ac:dyDescent="0.3">
      <c r="C29" s="17" t="s">
        <v>16886</v>
      </c>
    </row>
    <row r="31" spans="2:3" ht="16.05" customHeight="1" x14ac:dyDescent="0.3">
      <c r="B31" s="1">
        <v>4</v>
      </c>
      <c r="C31" s="17" t="s">
        <v>16887</v>
      </c>
    </row>
    <row r="33" spans="2:3" ht="16.05" customHeight="1" x14ac:dyDescent="0.3">
      <c r="B33" s="1">
        <v>5</v>
      </c>
      <c r="C33" s="17" t="s">
        <v>16889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96"/>
  <sheetViews>
    <sheetView showGridLines="0" tabSelected="1" topLeftCell="A6" workbookViewId="0">
      <selection activeCell="C1" sqref="C1"/>
    </sheetView>
  </sheetViews>
  <sheetFormatPr baseColWidth="10" defaultColWidth="18" defaultRowHeight="16.05" customHeight="1" x14ac:dyDescent="0.3"/>
  <cols>
    <col min="1" max="1" width="5" style="17" customWidth="1"/>
    <col min="2" max="2" width="1.69921875" style="6" customWidth="1"/>
    <col min="3" max="3" width="3" style="6" customWidth="1"/>
    <col min="4" max="4" width="4.69921875" style="6" customWidth="1"/>
    <col min="5" max="5" width="6.59765625" style="6" customWidth="1"/>
    <col min="6" max="6" width="4.5" style="6" customWidth="1"/>
    <col min="7" max="7" width="6" style="6" customWidth="1"/>
    <col min="8" max="9" width="5" style="6" customWidth="1"/>
    <col min="10" max="10" width="3" style="6" customWidth="1"/>
    <col min="11" max="11" width="12" style="6" customWidth="1"/>
    <col min="12" max="14" width="11" style="6" customWidth="1"/>
    <col min="15" max="15" width="9" style="6" customWidth="1"/>
    <col min="16" max="16" width="12" style="6" customWidth="1"/>
    <col min="17" max="17" width="11" style="6" customWidth="1"/>
    <col min="18" max="18" width="7" style="6" customWidth="1"/>
    <col min="19" max="20" width="6" style="6" customWidth="1"/>
    <col min="21" max="21" width="5" style="6" customWidth="1"/>
    <col min="22" max="22" width="11" style="6" customWidth="1"/>
    <col min="23" max="23" width="6" style="6" customWidth="1"/>
    <col min="24" max="24" width="8" style="6" hidden="1" customWidth="1"/>
    <col min="25" max="25" width="9" style="6" hidden="1" customWidth="1"/>
    <col min="26" max="26" width="10" style="6" customWidth="1"/>
    <col min="27" max="27" width="4.19921875" style="6" bestFit="1" customWidth="1"/>
    <col min="28" max="28" width="3.59765625" style="6" bestFit="1" customWidth="1"/>
    <col min="29" max="29" width="17.796875" style="8365" customWidth="1"/>
    <col min="30" max="16384" width="18" style="6"/>
  </cols>
  <sheetData>
    <row r="1" spans="1:29" ht="15" customHeight="1" x14ac:dyDescent="0.3">
      <c r="B1" s="7" t="s">
        <v>13</v>
      </c>
      <c r="C1" s="8" t="s">
        <v>14</v>
      </c>
      <c r="D1" s="9" t="s">
        <v>15</v>
      </c>
      <c r="E1" s="9" t="s">
        <v>16</v>
      </c>
      <c r="F1" s="9" t="s">
        <v>17</v>
      </c>
      <c r="G1" s="9" t="s">
        <v>78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  <c r="N1" s="9" t="s">
        <v>24</v>
      </c>
      <c r="O1" s="9" t="s">
        <v>25</v>
      </c>
      <c r="P1" s="9" t="s">
        <v>26</v>
      </c>
      <c r="Q1" s="9" t="s">
        <v>27</v>
      </c>
      <c r="R1" s="9" t="s">
        <v>28</v>
      </c>
      <c r="S1" s="9" t="s">
        <v>29</v>
      </c>
      <c r="T1" s="9" t="s">
        <v>30</v>
      </c>
      <c r="U1" s="10" t="s">
        <v>31</v>
      </c>
      <c r="V1" s="7" t="s">
        <v>32</v>
      </c>
      <c r="W1" s="7" t="s">
        <v>33</v>
      </c>
      <c r="X1" s="7" t="s">
        <v>34</v>
      </c>
      <c r="Y1" s="7" t="s">
        <v>0</v>
      </c>
      <c r="Z1" s="7" t="s">
        <v>35</v>
      </c>
      <c r="AA1" s="8364" t="s">
        <v>16797</v>
      </c>
      <c r="AB1" s="8364" t="s">
        <v>16798</v>
      </c>
    </row>
    <row r="2" spans="1:29" ht="15.6" x14ac:dyDescent="0.3">
      <c r="A2" s="8363" t="s">
        <v>16794</v>
      </c>
      <c r="B2" t="s">
        <v>82</v>
      </c>
      <c r="C2">
        <v>1</v>
      </c>
      <c r="D2" t="s">
        <v>83</v>
      </c>
      <c r="E2" t="s">
        <v>84</v>
      </c>
      <c r="F2" t="s">
        <v>85</v>
      </c>
      <c r="G2" s="19">
        <v>188.10571300000001</v>
      </c>
      <c r="H2">
        <v>7</v>
      </c>
      <c r="I2">
        <v>0</v>
      </c>
      <c r="J2">
        <v>0</v>
      </c>
      <c r="K2" t="s">
        <v>86</v>
      </c>
      <c r="L2" t="s">
        <v>87</v>
      </c>
      <c r="M2" t="s">
        <v>88</v>
      </c>
      <c r="N2" s="20">
        <v>0.79367699999999997</v>
      </c>
      <c r="O2" s="21">
        <v>5.5176429999999996</v>
      </c>
      <c r="P2" t="s">
        <v>89</v>
      </c>
      <c r="Q2" t="s">
        <v>90</v>
      </c>
      <c r="R2" t="s">
        <v>91</v>
      </c>
      <c r="S2" s="22">
        <v>-0.28208299999999997</v>
      </c>
      <c r="T2" s="23">
        <v>23.130939000000001</v>
      </c>
      <c r="U2" s="24">
        <v>1.7785</v>
      </c>
      <c r="V2" t="s">
        <v>92</v>
      </c>
      <c r="W2" s="8362" t="s">
        <v>93</v>
      </c>
      <c r="X2" t="s">
        <v>94</v>
      </c>
      <c r="Y2" t="s">
        <v>95</v>
      </c>
      <c r="Z2" s="25">
        <v>391.23998999999998</v>
      </c>
      <c r="AA2" s="17">
        <f>ROUNDDOWN(Z2/60,0)</f>
        <v>6</v>
      </c>
      <c r="AB2" s="17">
        <f t="shared" ref="AB2:AB17" si="0">ROUND(Z2,0)-60*AA2</f>
        <v>31</v>
      </c>
      <c r="AC2" s="8365" t="s">
        <v>359</v>
      </c>
    </row>
    <row r="3" spans="1:29" ht="15.6" x14ac:dyDescent="0.3">
      <c r="B3" t="s">
        <v>96</v>
      </c>
      <c r="C3">
        <v>2</v>
      </c>
      <c r="D3" t="s">
        <v>97</v>
      </c>
      <c r="E3" t="s">
        <v>98</v>
      </c>
      <c r="F3" t="s">
        <v>99</v>
      </c>
      <c r="G3" s="26">
        <v>78.888679999999994</v>
      </c>
      <c r="H3">
        <v>7</v>
      </c>
      <c r="I3">
        <v>0</v>
      </c>
      <c r="J3">
        <v>0</v>
      </c>
      <c r="K3" t="s">
        <v>100</v>
      </c>
      <c r="L3" t="s">
        <v>101</v>
      </c>
      <c r="M3" t="s">
        <v>102</v>
      </c>
      <c r="N3" s="27">
        <v>-1.6387970000000001</v>
      </c>
      <c r="O3" s="28">
        <v>21.179043</v>
      </c>
      <c r="P3" t="s">
        <v>103</v>
      </c>
      <c r="Q3" t="s">
        <v>104</v>
      </c>
      <c r="R3" t="s">
        <v>105</v>
      </c>
      <c r="S3" s="29">
        <v>0.66679900000000003</v>
      </c>
      <c r="T3" s="30">
        <v>1.6446240000000001</v>
      </c>
      <c r="U3" s="31">
        <v>0.70708000000000004</v>
      </c>
      <c r="V3" t="s">
        <v>106</v>
      </c>
      <c r="W3" t="s">
        <v>107</v>
      </c>
      <c r="X3" t="s">
        <v>108</v>
      </c>
      <c r="Y3" t="s">
        <v>109</v>
      </c>
      <c r="Z3" s="32">
        <v>391.83999599999999</v>
      </c>
      <c r="AA3" s="17">
        <f t="shared" ref="AA3:AA67" si="1">ROUNDDOWN(Z3/60,0)</f>
        <v>6</v>
      </c>
      <c r="AB3" s="17">
        <f t="shared" si="0"/>
        <v>32</v>
      </c>
      <c r="AC3" s="8365" t="s">
        <v>16814</v>
      </c>
    </row>
    <row r="4" spans="1:29" ht="15.6" x14ac:dyDescent="0.3">
      <c r="A4" s="8363" t="s">
        <v>16794</v>
      </c>
      <c r="B4" t="s">
        <v>110</v>
      </c>
      <c r="C4">
        <v>1</v>
      </c>
      <c r="D4" t="s">
        <v>111</v>
      </c>
      <c r="E4" t="s">
        <v>112</v>
      </c>
      <c r="F4" t="s">
        <v>113</v>
      </c>
      <c r="G4" s="33">
        <v>109.93026</v>
      </c>
      <c r="H4">
        <v>8</v>
      </c>
      <c r="I4">
        <v>0</v>
      </c>
      <c r="J4">
        <v>0</v>
      </c>
      <c r="K4" t="s">
        <v>114</v>
      </c>
      <c r="L4" t="s">
        <v>115</v>
      </c>
      <c r="M4" t="s">
        <v>116</v>
      </c>
      <c r="N4" s="34">
        <v>2.7619820000000002</v>
      </c>
      <c r="O4" s="35">
        <v>6.1449280000000002</v>
      </c>
      <c r="P4" t="s">
        <v>117</v>
      </c>
      <c r="Q4" t="s">
        <v>118</v>
      </c>
      <c r="R4" t="s">
        <v>119</v>
      </c>
      <c r="S4" s="36">
        <v>-0.88558000000000003</v>
      </c>
      <c r="T4" s="37">
        <v>24.760394999999999</v>
      </c>
      <c r="U4" s="38">
        <v>2.905192</v>
      </c>
      <c r="V4" t="s">
        <v>120</v>
      </c>
      <c r="W4" t="s">
        <v>121</v>
      </c>
      <c r="X4" t="s">
        <v>122</v>
      </c>
      <c r="Y4" t="s">
        <v>123</v>
      </c>
      <c r="Z4" s="39">
        <v>404.75</v>
      </c>
      <c r="AA4" s="17">
        <f t="shared" si="1"/>
        <v>6</v>
      </c>
      <c r="AB4" s="17">
        <f t="shared" si="0"/>
        <v>45</v>
      </c>
    </row>
    <row r="5" spans="1:29" ht="15.6" x14ac:dyDescent="0.3">
      <c r="B5" t="s">
        <v>124</v>
      </c>
      <c r="C5">
        <v>2</v>
      </c>
      <c r="D5" t="s">
        <v>125</v>
      </c>
      <c r="E5" t="s">
        <v>126</v>
      </c>
      <c r="F5" t="s">
        <v>127</v>
      </c>
      <c r="G5" s="40">
        <v>78.010750000000002</v>
      </c>
      <c r="H5">
        <v>8</v>
      </c>
      <c r="I5">
        <v>0</v>
      </c>
      <c r="J5">
        <v>0</v>
      </c>
      <c r="K5" t="s">
        <v>128</v>
      </c>
      <c r="L5" t="s">
        <v>129</v>
      </c>
      <c r="M5" t="s">
        <v>130</v>
      </c>
      <c r="N5" s="41">
        <v>-0.84259300000000004</v>
      </c>
      <c r="O5" s="42">
        <v>18.444161999999999</v>
      </c>
      <c r="P5" t="s">
        <v>131</v>
      </c>
      <c r="Q5" t="s">
        <v>132</v>
      </c>
      <c r="R5" t="s">
        <v>133</v>
      </c>
      <c r="S5" s="43">
        <v>4.4513319999999998</v>
      </c>
      <c r="T5" s="44">
        <v>-0.28939799999999999</v>
      </c>
      <c r="U5" s="45">
        <v>0.77074200000000004</v>
      </c>
      <c r="V5" t="s">
        <v>134</v>
      </c>
      <c r="W5" t="s">
        <v>135</v>
      </c>
      <c r="X5" t="s">
        <v>136</v>
      </c>
      <c r="Y5" t="s">
        <v>137</v>
      </c>
      <c r="Z5" s="46">
        <v>405.64001500000001</v>
      </c>
      <c r="AA5" s="17">
        <f t="shared" si="1"/>
        <v>6</v>
      </c>
      <c r="AB5" s="17">
        <f t="shared" si="0"/>
        <v>46</v>
      </c>
    </row>
    <row r="6" spans="1:29" ht="15.6" x14ac:dyDescent="0.3">
      <c r="B6" t="s">
        <v>138</v>
      </c>
      <c r="C6">
        <v>3</v>
      </c>
      <c r="D6" t="s">
        <v>139</v>
      </c>
      <c r="E6" t="s">
        <v>140</v>
      </c>
      <c r="F6" t="s">
        <v>141</v>
      </c>
      <c r="G6" s="47">
        <v>70.552940000000007</v>
      </c>
      <c r="H6">
        <v>8</v>
      </c>
      <c r="I6">
        <v>0</v>
      </c>
      <c r="J6">
        <v>0</v>
      </c>
      <c r="K6" t="s">
        <v>142</v>
      </c>
      <c r="L6" t="s">
        <v>143</v>
      </c>
      <c r="M6" t="s">
        <v>144</v>
      </c>
      <c r="N6" s="48">
        <v>-2.6120760000000001</v>
      </c>
      <c r="O6" s="49">
        <v>8.1238419999999998</v>
      </c>
      <c r="P6" t="s">
        <v>145</v>
      </c>
      <c r="Q6" t="s">
        <v>146</v>
      </c>
      <c r="R6" t="s">
        <v>147</v>
      </c>
      <c r="S6" s="50">
        <v>-1.244545</v>
      </c>
      <c r="T6" s="51">
        <v>23.743653999999999</v>
      </c>
      <c r="U6" s="52">
        <v>0.75238499999999997</v>
      </c>
      <c r="V6" t="s">
        <v>148</v>
      </c>
      <c r="W6" t="s">
        <v>149</v>
      </c>
      <c r="X6" t="s">
        <v>150</v>
      </c>
      <c r="Y6" t="s">
        <v>151</v>
      </c>
      <c r="Z6" s="53">
        <v>406.83999599999999</v>
      </c>
      <c r="AA6" s="17">
        <f t="shared" si="1"/>
        <v>6</v>
      </c>
      <c r="AB6" s="17">
        <f t="shared" si="0"/>
        <v>47</v>
      </c>
    </row>
    <row r="7" spans="1:29" ht="15.6" x14ac:dyDescent="0.3">
      <c r="B7" t="s">
        <v>152</v>
      </c>
      <c r="C7">
        <v>4</v>
      </c>
      <c r="D7" t="s">
        <v>153</v>
      </c>
      <c r="E7" t="s">
        <v>154</v>
      </c>
      <c r="F7" t="s">
        <v>155</v>
      </c>
      <c r="G7" s="54">
        <v>69.755302</v>
      </c>
      <c r="H7">
        <v>8</v>
      </c>
      <c r="I7">
        <v>0</v>
      </c>
      <c r="J7">
        <v>0</v>
      </c>
      <c r="K7" t="s">
        <v>156</v>
      </c>
      <c r="L7" t="s">
        <v>157</v>
      </c>
      <c r="M7" t="s">
        <v>158</v>
      </c>
      <c r="N7" s="55">
        <v>0.42170099999999999</v>
      </c>
      <c r="O7" s="56">
        <v>19.121324999999999</v>
      </c>
      <c r="P7" t="s">
        <v>159</v>
      </c>
      <c r="Q7" t="s">
        <v>160</v>
      </c>
      <c r="R7" t="s">
        <v>161</v>
      </c>
      <c r="S7" s="57">
        <v>-2.2975029999999999</v>
      </c>
      <c r="T7" s="58">
        <v>1.3004</v>
      </c>
      <c r="U7" s="59">
        <v>0.620556</v>
      </c>
      <c r="V7" t="s">
        <v>162</v>
      </c>
      <c r="W7" t="s">
        <v>163</v>
      </c>
      <c r="X7" t="s">
        <v>164</v>
      </c>
      <c r="Y7" t="s">
        <v>165</v>
      </c>
      <c r="Z7" s="60">
        <v>408.10998499999999</v>
      </c>
      <c r="AA7" s="17">
        <f t="shared" si="1"/>
        <v>6</v>
      </c>
      <c r="AB7" s="17">
        <f t="shared" si="0"/>
        <v>48</v>
      </c>
    </row>
    <row r="8" spans="1:29" ht="15.6" x14ac:dyDescent="0.3">
      <c r="B8" t="s">
        <v>166</v>
      </c>
      <c r="C8">
        <v>5</v>
      </c>
      <c r="D8" t="s">
        <v>167</v>
      </c>
      <c r="E8" t="s">
        <v>168</v>
      </c>
      <c r="F8" t="s">
        <v>169</v>
      </c>
      <c r="G8" s="61">
        <v>113.892616</v>
      </c>
      <c r="H8">
        <v>8</v>
      </c>
      <c r="I8">
        <v>0</v>
      </c>
      <c r="J8">
        <v>0</v>
      </c>
      <c r="K8" t="s">
        <v>170</v>
      </c>
      <c r="L8" t="s">
        <v>171</v>
      </c>
      <c r="M8" t="s">
        <v>172</v>
      </c>
      <c r="N8" s="62">
        <v>-2.74133</v>
      </c>
      <c r="O8" s="63">
        <v>3.6906789999999998</v>
      </c>
      <c r="P8" t="s">
        <v>173</v>
      </c>
      <c r="Q8" t="s">
        <v>174</v>
      </c>
      <c r="R8" t="s">
        <v>175</v>
      </c>
      <c r="S8" s="64">
        <v>0.88548800000000005</v>
      </c>
      <c r="T8" s="65">
        <v>25.330514999999998</v>
      </c>
      <c r="U8" s="66">
        <v>0.99180699999999999</v>
      </c>
      <c r="V8" t="s">
        <v>176</v>
      </c>
      <c r="W8" t="s">
        <v>177</v>
      </c>
      <c r="X8" t="s">
        <v>178</v>
      </c>
      <c r="Y8" t="s">
        <v>179</v>
      </c>
      <c r="Z8" s="67">
        <v>409.60000600000001</v>
      </c>
      <c r="AA8" s="17">
        <f t="shared" si="1"/>
        <v>6</v>
      </c>
      <c r="AB8" s="17">
        <f t="shared" si="0"/>
        <v>50</v>
      </c>
    </row>
    <row r="9" spans="1:29" ht="15.6" x14ac:dyDescent="0.3">
      <c r="B9" t="s">
        <v>180</v>
      </c>
      <c r="C9">
        <v>6</v>
      </c>
      <c r="D9" t="s">
        <v>181</v>
      </c>
      <c r="E9" t="s">
        <v>182</v>
      </c>
      <c r="F9" t="s">
        <v>183</v>
      </c>
      <c r="G9" s="68">
        <v>77.681419000000005</v>
      </c>
      <c r="H9">
        <v>8</v>
      </c>
      <c r="I9">
        <v>0</v>
      </c>
      <c r="J9">
        <v>0</v>
      </c>
      <c r="K9" t="s">
        <v>184</v>
      </c>
      <c r="L9" t="s">
        <v>185</v>
      </c>
      <c r="M9" t="s">
        <v>186</v>
      </c>
      <c r="N9" s="69">
        <v>0.53913800000000001</v>
      </c>
      <c r="O9" s="70">
        <v>20.482655000000001</v>
      </c>
      <c r="P9" t="s">
        <v>187</v>
      </c>
      <c r="Q9" t="s">
        <v>188</v>
      </c>
      <c r="R9" t="s">
        <v>189</v>
      </c>
      <c r="S9" s="71">
        <v>-3.0352610000000002</v>
      </c>
      <c r="T9" s="72">
        <v>-0.23971999999999999</v>
      </c>
      <c r="U9" s="73">
        <v>0.64222100000000004</v>
      </c>
      <c r="V9" t="s">
        <v>190</v>
      </c>
      <c r="W9" t="s">
        <v>191</v>
      </c>
      <c r="X9" t="s">
        <v>192</v>
      </c>
      <c r="Y9" t="s">
        <v>193</v>
      </c>
      <c r="Z9" s="74">
        <v>410.82998700000002</v>
      </c>
      <c r="AA9" s="17">
        <f t="shared" si="1"/>
        <v>6</v>
      </c>
      <c r="AB9" s="17">
        <f t="shared" si="0"/>
        <v>51</v>
      </c>
    </row>
    <row r="10" spans="1:29" ht="15.6" x14ac:dyDescent="0.3">
      <c r="B10" t="s">
        <v>194</v>
      </c>
      <c r="C10">
        <v>7</v>
      </c>
      <c r="D10" t="s">
        <v>195</v>
      </c>
      <c r="E10" t="s">
        <v>196</v>
      </c>
      <c r="F10" t="s">
        <v>197</v>
      </c>
      <c r="G10" s="75">
        <v>101.022491</v>
      </c>
      <c r="H10">
        <v>8</v>
      </c>
      <c r="I10">
        <v>0</v>
      </c>
      <c r="J10">
        <v>0</v>
      </c>
      <c r="K10" t="s">
        <v>198</v>
      </c>
      <c r="L10" t="s">
        <v>199</v>
      </c>
      <c r="M10" t="s">
        <v>200</v>
      </c>
      <c r="N10" s="76">
        <v>0.90757500000000002</v>
      </c>
      <c r="O10" s="77">
        <v>5.6486260000000001</v>
      </c>
      <c r="P10" t="s">
        <v>201</v>
      </c>
      <c r="Q10" t="s">
        <v>202</v>
      </c>
      <c r="R10" t="s">
        <v>203</v>
      </c>
      <c r="S10" s="78">
        <v>1.196018</v>
      </c>
      <c r="T10" s="79">
        <v>25.067549</v>
      </c>
      <c r="U10" s="80">
        <v>0.86073299999999997</v>
      </c>
      <c r="V10" t="s">
        <v>204</v>
      </c>
      <c r="W10" t="s">
        <v>205</v>
      </c>
      <c r="X10" t="s">
        <v>206</v>
      </c>
      <c r="Y10" t="s">
        <v>207</v>
      </c>
      <c r="Z10" s="81">
        <v>412.23998999999998</v>
      </c>
      <c r="AA10" s="17">
        <f t="shared" si="1"/>
        <v>6</v>
      </c>
      <c r="AB10" s="17">
        <f t="shared" si="0"/>
        <v>52</v>
      </c>
    </row>
    <row r="11" spans="1:29" ht="15.6" x14ac:dyDescent="0.3">
      <c r="B11" t="s">
        <v>208</v>
      </c>
      <c r="C11">
        <v>8</v>
      </c>
      <c r="D11" t="s">
        <v>209</v>
      </c>
      <c r="E11" t="s">
        <v>210</v>
      </c>
      <c r="F11" t="s">
        <v>211</v>
      </c>
      <c r="G11" s="82">
        <v>84.410622000000004</v>
      </c>
      <c r="H11">
        <v>8</v>
      </c>
      <c r="I11">
        <v>0</v>
      </c>
      <c r="J11">
        <v>0</v>
      </c>
      <c r="K11" t="s">
        <v>212</v>
      </c>
      <c r="L11" t="s">
        <v>213</v>
      </c>
      <c r="M11" t="s">
        <v>214</v>
      </c>
      <c r="N11" s="83">
        <v>-1.750014</v>
      </c>
      <c r="O11" s="84">
        <v>20.654810000000001</v>
      </c>
      <c r="P11" t="s">
        <v>215</v>
      </c>
      <c r="Q11" t="s">
        <v>216</v>
      </c>
      <c r="R11" t="s">
        <v>217</v>
      </c>
      <c r="S11" s="85">
        <v>0.66259699999999999</v>
      </c>
      <c r="T11" s="86">
        <v>2.2560020000000001</v>
      </c>
      <c r="U11" s="87">
        <v>0.96500799999999998</v>
      </c>
      <c r="V11" t="s">
        <v>218</v>
      </c>
      <c r="W11" t="s">
        <v>219</v>
      </c>
      <c r="X11" t="s">
        <v>220</v>
      </c>
      <c r="Y11" t="s">
        <v>221</v>
      </c>
      <c r="Z11" s="88">
        <v>413.44000199999999</v>
      </c>
      <c r="AA11" s="17">
        <f t="shared" si="1"/>
        <v>6</v>
      </c>
      <c r="AB11" s="17">
        <f t="shared" si="0"/>
        <v>53</v>
      </c>
    </row>
    <row r="12" spans="1:29" ht="15.6" x14ac:dyDescent="0.3">
      <c r="B12" t="s">
        <v>222</v>
      </c>
      <c r="C12">
        <v>9</v>
      </c>
      <c r="D12" t="s">
        <v>223</v>
      </c>
      <c r="E12" t="s">
        <v>224</v>
      </c>
      <c r="F12" t="s">
        <v>225</v>
      </c>
      <c r="G12" s="89">
        <v>122.103989</v>
      </c>
      <c r="H12">
        <v>8</v>
      </c>
      <c r="I12">
        <v>0</v>
      </c>
      <c r="J12">
        <v>0</v>
      </c>
      <c r="K12" t="s">
        <v>226</v>
      </c>
      <c r="L12" t="s">
        <v>227</v>
      </c>
      <c r="M12" t="s">
        <v>228</v>
      </c>
      <c r="N12" s="90">
        <v>-1.101118</v>
      </c>
      <c r="O12" s="91">
        <v>5.5847540000000002</v>
      </c>
      <c r="P12" t="s">
        <v>229</v>
      </c>
      <c r="Q12" t="s">
        <v>230</v>
      </c>
      <c r="R12" t="s">
        <v>231</v>
      </c>
      <c r="S12" s="92">
        <v>-1.9712559999999999</v>
      </c>
      <c r="T12" s="93">
        <v>25.080282</v>
      </c>
      <c r="U12" s="94">
        <v>0.67591000000000001</v>
      </c>
      <c r="V12" t="s">
        <v>232</v>
      </c>
      <c r="W12" t="s">
        <v>233</v>
      </c>
      <c r="X12" t="s">
        <v>234</v>
      </c>
      <c r="Y12" t="s">
        <v>235</v>
      </c>
      <c r="Z12" s="95">
        <v>414.76001000000002</v>
      </c>
      <c r="AA12" s="17">
        <f t="shared" si="1"/>
        <v>6</v>
      </c>
      <c r="AB12" s="17">
        <f t="shared" si="0"/>
        <v>55</v>
      </c>
    </row>
    <row r="13" spans="1:29" ht="15.6" x14ac:dyDescent="0.3">
      <c r="B13" t="s">
        <v>236</v>
      </c>
      <c r="C13">
        <v>10</v>
      </c>
      <c r="D13" t="s">
        <v>237</v>
      </c>
      <c r="E13" t="s">
        <v>238</v>
      </c>
      <c r="F13" t="s">
        <v>239</v>
      </c>
      <c r="G13" s="96">
        <v>83.741455000000002</v>
      </c>
      <c r="H13">
        <v>8</v>
      </c>
      <c r="I13">
        <v>0</v>
      </c>
      <c r="J13">
        <v>0</v>
      </c>
      <c r="K13" t="s">
        <v>240</v>
      </c>
      <c r="L13" t="s">
        <v>241</v>
      </c>
      <c r="M13" t="s">
        <v>242</v>
      </c>
      <c r="N13" s="97">
        <v>0.50590500000000005</v>
      </c>
      <c r="O13" s="98">
        <v>19.686508</v>
      </c>
      <c r="P13" t="s">
        <v>243</v>
      </c>
      <c r="Q13" t="s">
        <v>244</v>
      </c>
      <c r="R13" t="s">
        <v>245</v>
      </c>
      <c r="S13" s="99">
        <v>-0.75124299999999999</v>
      </c>
      <c r="T13" s="100">
        <v>1.2070000000000001</v>
      </c>
      <c r="U13" s="101">
        <v>0.79257999999999995</v>
      </c>
      <c r="V13" t="s">
        <v>246</v>
      </c>
      <c r="W13" t="s">
        <v>247</v>
      </c>
      <c r="X13" t="s">
        <v>248</v>
      </c>
      <c r="Y13" t="s">
        <v>249</v>
      </c>
      <c r="Z13" s="102">
        <v>415.95001200000002</v>
      </c>
      <c r="AA13" s="17">
        <f t="shared" si="1"/>
        <v>6</v>
      </c>
      <c r="AB13" s="17">
        <f t="shared" si="0"/>
        <v>56</v>
      </c>
    </row>
    <row r="14" spans="1:29" ht="15.6" x14ac:dyDescent="0.3">
      <c r="B14" t="s">
        <v>250</v>
      </c>
      <c r="C14">
        <v>11</v>
      </c>
      <c r="D14" t="s">
        <v>251</v>
      </c>
      <c r="E14" t="s">
        <v>252</v>
      </c>
      <c r="F14" t="s">
        <v>253</v>
      </c>
      <c r="G14" s="103">
        <v>98.230118000000004</v>
      </c>
      <c r="H14">
        <v>8</v>
      </c>
      <c r="I14">
        <v>0</v>
      </c>
      <c r="J14">
        <v>0</v>
      </c>
      <c r="K14" t="s">
        <v>254</v>
      </c>
      <c r="L14" t="s">
        <v>255</v>
      </c>
      <c r="M14" t="s">
        <v>256</v>
      </c>
      <c r="N14" s="104">
        <v>1.2154020000000001</v>
      </c>
      <c r="O14" s="105">
        <v>6.3052700000000002</v>
      </c>
      <c r="P14" t="s">
        <v>257</v>
      </c>
      <c r="Q14" t="s">
        <v>258</v>
      </c>
      <c r="R14" t="s">
        <v>259</v>
      </c>
      <c r="S14" s="106">
        <v>0.69593300000000002</v>
      </c>
      <c r="T14" s="107">
        <v>25.179407000000001</v>
      </c>
      <c r="U14" s="108">
        <v>0.91050500000000001</v>
      </c>
      <c r="V14" t="s">
        <v>260</v>
      </c>
      <c r="W14" t="s">
        <v>261</v>
      </c>
      <c r="X14" t="s">
        <v>262</v>
      </c>
      <c r="Y14" t="s">
        <v>263</v>
      </c>
      <c r="Z14" s="109">
        <v>417.16000400000001</v>
      </c>
      <c r="AA14" s="17">
        <f t="shared" si="1"/>
        <v>6</v>
      </c>
      <c r="AB14" s="17">
        <f t="shared" si="0"/>
        <v>57</v>
      </c>
    </row>
    <row r="15" spans="1:29" ht="15.6" x14ac:dyDescent="0.3">
      <c r="B15" t="s">
        <v>264</v>
      </c>
      <c r="C15">
        <v>12</v>
      </c>
      <c r="D15" t="s">
        <v>265</v>
      </c>
      <c r="E15" t="s">
        <v>266</v>
      </c>
      <c r="F15" t="s">
        <v>267</v>
      </c>
      <c r="G15" s="110">
        <v>84.038314999999997</v>
      </c>
      <c r="H15">
        <v>8</v>
      </c>
      <c r="I15">
        <v>0</v>
      </c>
      <c r="J15">
        <v>0</v>
      </c>
      <c r="K15" t="s">
        <v>268</v>
      </c>
      <c r="L15" t="s">
        <v>269</v>
      </c>
      <c r="M15" t="s">
        <v>270</v>
      </c>
      <c r="N15" s="111">
        <v>-1.305536</v>
      </c>
      <c r="O15" s="112">
        <v>20.909534000000001</v>
      </c>
      <c r="P15" t="s">
        <v>271</v>
      </c>
      <c r="Q15" t="s">
        <v>272</v>
      </c>
      <c r="R15" t="s">
        <v>273</v>
      </c>
      <c r="S15" s="113">
        <v>1.2560830000000001</v>
      </c>
      <c r="T15" s="114">
        <v>2.6166309999999999</v>
      </c>
      <c r="U15" s="115">
        <v>0.96419100000000002</v>
      </c>
      <c r="V15" t="s">
        <v>274</v>
      </c>
      <c r="W15" t="s">
        <v>275</v>
      </c>
      <c r="X15" t="s">
        <v>276</v>
      </c>
      <c r="Y15" t="s">
        <v>277</v>
      </c>
      <c r="Z15" s="116">
        <v>418.48001099999999</v>
      </c>
      <c r="AA15" s="17">
        <f t="shared" si="1"/>
        <v>6</v>
      </c>
      <c r="AB15" s="17">
        <f t="shared" si="0"/>
        <v>58</v>
      </c>
    </row>
    <row r="16" spans="1:29" ht="15.6" x14ac:dyDescent="0.3">
      <c r="B16" t="s">
        <v>278</v>
      </c>
      <c r="C16">
        <v>13</v>
      </c>
      <c r="D16" t="s">
        <v>279</v>
      </c>
      <c r="E16" t="s">
        <v>280</v>
      </c>
      <c r="F16" t="s">
        <v>281</v>
      </c>
      <c r="G16" s="117">
        <v>88.580307000000005</v>
      </c>
      <c r="H16">
        <v>8</v>
      </c>
      <c r="I16">
        <v>0</v>
      </c>
      <c r="J16">
        <v>0</v>
      </c>
      <c r="K16" t="s">
        <v>282</v>
      </c>
      <c r="L16" t="s">
        <v>283</v>
      </c>
      <c r="M16" t="s">
        <v>284</v>
      </c>
      <c r="N16" s="118">
        <v>-2.3984839999999998</v>
      </c>
      <c r="O16" s="119">
        <v>6.9946590000000004</v>
      </c>
      <c r="P16" t="s">
        <v>285</v>
      </c>
      <c r="Q16" t="s">
        <v>286</v>
      </c>
      <c r="R16" t="s">
        <v>287</v>
      </c>
      <c r="S16" s="120">
        <v>-1.0908500000000001</v>
      </c>
      <c r="T16" s="121">
        <v>23.913526999999998</v>
      </c>
      <c r="U16" s="122">
        <v>0.60718499999999997</v>
      </c>
      <c r="V16" t="s">
        <v>288</v>
      </c>
      <c r="W16" t="s">
        <v>289</v>
      </c>
      <c r="X16" t="s">
        <v>290</v>
      </c>
      <c r="Y16" t="s">
        <v>291</v>
      </c>
      <c r="Z16" s="123">
        <v>419.67999300000002</v>
      </c>
      <c r="AA16" s="17">
        <f t="shared" si="1"/>
        <v>6</v>
      </c>
      <c r="AB16" s="17">
        <f t="shared" si="0"/>
        <v>60</v>
      </c>
    </row>
    <row r="17" spans="1:29" ht="15.6" x14ac:dyDescent="0.3">
      <c r="B17" t="s">
        <v>292</v>
      </c>
      <c r="C17">
        <v>14</v>
      </c>
      <c r="D17" t="s">
        <v>293</v>
      </c>
      <c r="E17" t="s">
        <v>294</v>
      </c>
      <c r="F17" t="s">
        <v>295</v>
      </c>
      <c r="G17" s="124">
        <v>90.143478000000002</v>
      </c>
      <c r="H17">
        <v>8</v>
      </c>
      <c r="I17">
        <v>0</v>
      </c>
      <c r="J17">
        <v>0</v>
      </c>
      <c r="K17" t="s">
        <v>296</v>
      </c>
      <c r="L17" t="s">
        <v>297</v>
      </c>
      <c r="M17" t="s">
        <v>298</v>
      </c>
      <c r="N17" s="125">
        <v>0.17818800000000001</v>
      </c>
      <c r="O17" s="126">
        <v>11.444506000000001</v>
      </c>
      <c r="P17" t="s">
        <v>299</v>
      </c>
      <c r="Q17" t="s">
        <v>300</v>
      </c>
      <c r="R17" t="s">
        <v>301</v>
      </c>
      <c r="S17" s="127">
        <v>-2.052651</v>
      </c>
      <c r="T17" s="128">
        <v>1.741026</v>
      </c>
      <c r="U17" s="129">
        <v>0.761158</v>
      </c>
      <c r="V17" t="s">
        <v>302</v>
      </c>
      <c r="W17" t="s">
        <v>303</v>
      </c>
      <c r="X17" t="s">
        <v>304</v>
      </c>
      <c r="Y17" t="s">
        <v>305</v>
      </c>
      <c r="Z17" s="130">
        <v>420.91000400000001</v>
      </c>
      <c r="AA17" s="17">
        <f t="shared" si="1"/>
        <v>7</v>
      </c>
      <c r="AB17" s="17">
        <f t="shared" si="0"/>
        <v>1</v>
      </c>
    </row>
    <row r="18" spans="1:29" ht="15.6" x14ac:dyDescent="0.3">
      <c r="A18" s="8363" t="s">
        <v>16795</v>
      </c>
      <c r="B18" t="s">
        <v>306</v>
      </c>
      <c r="C18">
        <v>1</v>
      </c>
      <c r="D18" t="s">
        <v>307</v>
      </c>
      <c r="E18" t="s">
        <v>308</v>
      </c>
      <c r="F18" t="s">
        <v>309</v>
      </c>
      <c r="G18" s="131">
        <v>161.02960200000001</v>
      </c>
      <c r="H18">
        <v>9</v>
      </c>
      <c r="I18">
        <v>0</v>
      </c>
      <c r="J18">
        <v>0</v>
      </c>
      <c r="K18" t="s">
        <v>310</v>
      </c>
      <c r="L18" t="s">
        <v>311</v>
      </c>
      <c r="M18" t="s">
        <v>312</v>
      </c>
      <c r="N18" s="132">
        <v>-3.5010150000000002</v>
      </c>
      <c r="O18" s="133">
        <v>9.9393960000000003</v>
      </c>
      <c r="P18" t="s">
        <v>313</v>
      </c>
      <c r="Q18" t="s">
        <v>314</v>
      </c>
      <c r="R18" t="s">
        <v>315</v>
      </c>
      <c r="S18" s="134">
        <v>0.56909900000000002</v>
      </c>
      <c r="T18" s="135">
        <v>24.392889</v>
      </c>
      <c r="U18" s="136">
        <v>2.4531109999999998</v>
      </c>
      <c r="V18" t="s">
        <v>316</v>
      </c>
      <c r="W18" s="8362" t="s">
        <v>317</v>
      </c>
      <c r="X18" t="s">
        <v>318</v>
      </c>
      <c r="Y18" t="s">
        <v>319</v>
      </c>
      <c r="Z18" s="137">
        <v>448.23998999999998</v>
      </c>
      <c r="AA18" s="17">
        <f t="shared" si="1"/>
        <v>7</v>
      </c>
      <c r="AB18" s="6">
        <f>ROUND(Z18,0)-60*AA18</f>
        <v>28</v>
      </c>
      <c r="AC18" s="8365" t="s">
        <v>359</v>
      </c>
    </row>
    <row r="19" spans="1:29" ht="15.6" x14ac:dyDescent="0.3">
      <c r="B19" t="s">
        <v>320</v>
      </c>
      <c r="C19">
        <v>2</v>
      </c>
      <c r="D19" t="s">
        <v>321</v>
      </c>
      <c r="E19" t="s">
        <v>322</v>
      </c>
      <c r="F19" t="s">
        <v>323</v>
      </c>
      <c r="G19" s="138">
        <v>86.065308000000002</v>
      </c>
      <c r="H19">
        <v>9</v>
      </c>
      <c r="I19">
        <v>0</v>
      </c>
      <c r="J19">
        <v>0</v>
      </c>
      <c r="K19" t="s">
        <v>324</v>
      </c>
      <c r="L19" t="s">
        <v>325</v>
      </c>
      <c r="M19" t="s">
        <v>326</v>
      </c>
      <c r="N19" s="139">
        <v>1.380053</v>
      </c>
      <c r="O19" s="140">
        <v>16.304628000000001</v>
      </c>
      <c r="P19" t="s">
        <v>327</v>
      </c>
      <c r="Q19" t="s">
        <v>328</v>
      </c>
      <c r="R19" t="s">
        <v>329</v>
      </c>
      <c r="S19" s="141">
        <v>-4.4675880000000001</v>
      </c>
      <c r="T19" s="142">
        <v>-1.666428</v>
      </c>
      <c r="U19" s="143">
        <v>0.51983699999999999</v>
      </c>
      <c r="V19" t="s">
        <v>330</v>
      </c>
      <c r="W19" t="s">
        <v>331</v>
      </c>
      <c r="X19" t="s">
        <v>332</v>
      </c>
      <c r="Y19" t="s">
        <v>333</v>
      </c>
      <c r="Z19" s="144">
        <v>448.83999599999999</v>
      </c>
      <c r="AA19" s="17">
        <f t="shared" si="1"/>
        <v>7</v>
      </c>
      <c r="AB19" s="17">
        <f t="shared" ref="AB19:AB83" si="2">ROUND(Z19,0)-60*AA19</f>
        <v>29</v>
      </c>
      <c r="AC19" s="8365" t="s">
        <v>16814</v>
      </c>
    </row>
    <row r="20" spans="1:29" ht="15.6" x14ac:dyDescent="0.3">
      <c r="A20" s="8363" t="s">
        <v>16795</v>
      </c>
      <c r="B20" t="s">
        <v>334</v>
      </c>
      <c r="C20">
        <v>1</v>
      </c>
      <c r="D20" t="s">
        <v>335</v>
      </c>
      <c r="E20" t="s">
        <v>336</v>
      </c>
      <c r="F20" t="s">
        <v>337</v>
      </c>
      <c r="G20" s="145">
        <v>173.93785099999999</v>
      </c>
      <c r="H20">
        <v>10</v>
      </c>
      <c r="I20">
        <v>0</v>
      </c>
      <c r="J20">
        <v>0</v>
      </c>
      <c r="K20" t="s">
        <v>338</v>
      </c>
      <c r="L20" t="s">
        <v>339</v>
      </c>
      <c r="M20" t="s">
        <v>340</v>
      </c>
      <c r="N20" s="146">
        <v>-0.797566</v>
      </c>
      <c r="O20" s="147">
        <v>6.5935540000000001</v>
      </c>
      <c r="P20" t="s">
        <v>341</v>
      </c>
      <c r="Q20" t="s">
        <v>342</v>
      </c>
      <c r="R20" t="s">
        <v>343</v>
      </c>
      <c r="S20" s="148">
        <v>0.48158099999999998</v>
      </c>
      <c r="T20" s="149">
        <v>24.015229999999999</v>
      </c>
      <c r="U20" s="150">
        <v>2.3605610000000001</v>
      </c>
      <c r="V20" t="s">
        <v>344</v>
      </c>
      <c r="W20" t="s">
        <v>345</v>
      </c>
      <c r="X20" t="s">
        <v>346</v>
      </c>
      <c r="Y20" t="s">
        <v>347</v>
      </c>
      <c r="Z20" s="151">
        <v>463.58999599999999</v>
      </c>
      <c r="AA20" s="17">
        <f t="shared" si="1"/>
        <v>7</v>
      </c>
      <c r="AB20" s="17">
        <f t="shared" si="2"/>
        <v>44</v>
      </c>
    </row>
    <row r="21" spans="1:29" ht="15.6" x14ac:dyDescent="0.3">
      <c r="B21" t="s">
        <v>348</v>
      </c>
      <c r="C21">
        <v>2</v>
      </c>
      <c r="D21" t="s">
        <v>349</v>
      </c>
      <c r="E21" t="s">
        <v>350</v>
      </c>
      <c r="F21" t="s">
        <v>351</v>
      </c>
      <c r="G21" s="152">
        <v>56.405746000000001</v>
      </c>
      <c r="H21">
        <v>10</v>
      </c>
      <c r="I21">
        <v>0</v>
      </c>
      <c r="J21">
        <v>0</v>
      </c>
      <c r="K21" t="s">
        <v>352</v>
      </c>
      <c r="L21" t="s">
        <v>353</v>
      </c>
      <c r="M21" t="s">
        <v>354</v>
      </c>
      <c r="N21" s="153">
        <v>-4.9696439999999997</v>
      </c>
      <c r="O21" s="154">
        <v>23.961552000000001</v>
      </c>
      <c r="P21" t="s">
        <v>355</v>
      </c>
      <c r="Q21" t="s">
        <v>356</v>
      </c>
      <c r="R21" t="s">
        <v>357</v>
      </c>
      <c r="S21" s="155">
        <v>-1.2975939999999999</v>
      </c>
      <c r="T21" s="156">
        <v>0.43029099999999998</v>
      </c>
      <c r="U21" s="157">
        <v>0.846086</v>
      </c>
      <c r="V21" t="s">
        <v>358</v>
      </c>
      <c r="W21" t="s">
        <v>359</v>
      </c>
      <c r="X21" t="s">
        <v>360</v>
      </c>
      <c r="Y21" t="s">
        <v>361</v>
      </c>
      <c r="Z21" s="158">
        <v>464.44000199999999</v>
      </c>
      <c r="AA21" s="17">
        <f t="shared" si="1"/>
        <v>7</v>
      </c>
      <c r="AB21" s="17">
        <f t="shared" si="2"/>
        <v>44</v>
      </c>
    </row>
    <row r="22" spans="1:29" ht="15.6" x14ac:dyDescent="0.3">
      <c r="B22" t="s">
        <v>362</v>
      </c>
      <c r="C22">
        <v>0</v>
      </c>
      <c r="D22" t="s">
        <v>363</v>
      </c>
      <c r="E22" t="s">
        <v>364</v>
      </c>
      <c r="F22" t="s">
        <v>365</v>
      </c>
      <c r="G22" s="159">
        <v>83.961905999999999</v>
      </c>
      <c r="H22">
        <v>11</v>
      </c>
      <c r="I22">
        <v>0</v>
      </c>
      <c r="J22">
        <v>0</v>
      </c>
      <c r="K22" t="s">
        <v>366</v>
      </c>
      <c r="L22" t="s">
        <v>367</v>
      </c>
      <c r="M22" t="s">
        <v>368</v>
      </c>
      <c r="N22" s="160">
        <v>-0.61628400000000005</v>
      </c>
      <c r="O22" s="161">
        <v>9.5531389999999998</v>
      </c>
      <c r="P22" t="s">
        <v>369</v>
      </c>
      <c r="Q22" t="s">
        <v>370</v>
      </c>
      <c r="R22" t="s">
        <v>371</v>
      </c>
      <c r="S22" s="162">
        <v>5.2340739999999997</v>
      </c>
      <c r="T22" s="163">
        <v>0.25816099999999997</v>
      </c>
      <c r="U22" s="164">
        <v>1.0464789999999999</v>
      </c>
      <c r="V22" t="s">
        <v>372</v>
      </c>
      <c r="W22" t="s">
        <v>373</v>
      </c>
      <c r="X22" t="s">
        <v>374</v>
      </c>
      <c r="Y22" t="s">
        <v>375</v>
      </c>
      <c r="Z22" s="165">
        <v>493.23998999999998</v>
      </c>
      <c r="AA22" s="17">
        <f t="shared" si="1"/>
        <v>8</v>
      </c>
      <c r="AB22" s="17">
        <f t="shared" si="2"/>
        <v>13</v>
      </c>
      <c r="AC22" s="8365" t="s">
        <v>16815</v>
      </c>
    </row>
    <row r="23" spans="1:29" s="17" customFormat="1" ht="15.6" x14ac:dyDescent="0.3">
      <c r="B23"/>
      <c r="C23"/>
      <c r="D23"/>
      <c r="E23"/>
      <c r="F23"/>
      <c r="G23" s="8361"/>
      <c r="H23"/>
      <c r="I23"/>
      <c r="J23"/>
      <c r="K23"/>
      <c r="L23"/>
      <c r="M23"/>
      <c r="N23" s="8361"/>
      <c r="O23" s="8361"/>
      <c r="P23"/>
      <c r="Q23"/>
      <c r="R23"/>
      <c r="S23" s="8361"/>
      <c r="T23" s="8361"/>
      <c r="U23" s="8361"/>
      <c r="V23"/>
      <c r="W23"/>
      <c r="X23"/>
      <c r="Y23"/>
      <c r="Z23" s="8361"/>
      <c r="AC23" s="8365" t="s">
        <v>16816</v>
      </c>
    </row>
    <row r="24" spans="1:29" ht="15.6" x14ac:dyDescent="0.3">
      <c r="A24" s="8363" t="s">
        <v>16796</v>
      </c>
      <c r="B24" t="s">
        <v>376</v>
      </c>
      <c r="C24">
        <v>1</v>
      </c>
      <c r="D24" t="s">
        <v>377</v>
      </c>
      <c r="E24" t="s">
        <v>378</v>
      </c>
      <c r="F24" t="s">
        <v>379</v>
      </c>
      <c r="G24" s="166">
        <v>159.44302400000001</v>
      </c>
      <c r="H24">
        <v>12</v>
      </c>
      <c r="I24">
        <v>0</v>
      </c>
      <c r="J24">
        <v>0</v>
      </c>
      <c r="K24" t="s">
        <v>380</v>
      </c>
      <c r="L24" t="s">
        <v>381</v>
      </c>
      <c r="M24" t="s">
        <v>382</v>
      </c>
      <c r="N24" s="167">
        <v>-3.7138230000000001</v>
      </c>
      <c r="O24" s="168">
        <v>7.5945619999999998</v>
      </c>
      <c r="P24" t="s">
        <v>383</v>
      </c>
      <c r="Q24" t="s">
        <v>384</v>
      </c>
      <c r="R24" t="s">
        <v>385</v>
      </c>
      <c r="S24" s="169">
        <v>0.40285300000000002</v>
      </c>
      <c r="T24" s="170">
        <v>23.347187000000002</v>
      </c>
      <c r="U24" s="171">
        <v>2.784754</v>
      </c>
      <c r="V24" t="s">
        <v>386</v>
      </c>
      <c r="W24" t="s">
        <v>387</v>
      </c>
      <c r="X24" t="s">
        <v>388</v>
      </c>
      <c r="Y24" t="s">
        <v>389</v>
      </c>
      <c r="Z24" s="172">
        <v>512.98999000000003</v>
      </c>
      <c r="AA24" s="17">
        <f t="shared" si="1"/>
        <v>8</v>
      </c>
      <c r="AB24" s="17">
        <f t="shared" si="2"/>
        <v>33</v>
      </c>
    </row>
    <row r="25" spans="1:29" ht="15.6" x14ac:dyDescent="0.3">
      <c r="B25" t="s">
        <v>390</v>
      </c>
      <c r="C25">
        <v>2</v>
      </c>
      <c r="D25" t="s">
        <v>391</v>
      </c>
      <c r="E25" t="s">
        <v>392</v>
      </c>
      <c r="F25" t="s">
        <v>393</v>
      </c>
      <c r="G25" s="173">
        <v>114.25503500000001</v>
      </c>
      <c r="H25">
        <v>12</v>
      </c>
      <c r="I25">
        <v>0</v>
      </c>
      <c r="J25">
        <v>0</v>
      </c>
      <c r="K25" t="s">
        <v>394</v>
      </c>
      <c r="L25" t="s">
        <v>395</v>
      </c>
      <c r="M25" t="s">
        <v>396</v>
      </c>
      <c r="N25" s="174">
        <v>2.5564469999999999</v>
      </c>
      <c r="O25" s="175">
        <v>16.332032999999999</v>
      </c>
      <c r="P25" t="s">
        <v>397</v>
      </c>
      <c r="Q25" t="s">
        <v>398</v>
      </c>
      <c r="R25" t="s">
        <v>399</v>
      </c>
      <c r="S25" s="176">
        <v>-4.4371010000000002</v>
      </c>
      <c r="T25" s="177">
        <v>-0.30817099999999997</v>
      </c>
      <c r="U25" s="178">
        <v>1.0574140000000001</v>
      </c>
      <c r="V25" t="s">
        <v>400</v>
      </c>
      <c r="W25" t="s">
        <v>401</v>
      </c>
      <c r="X25" t="s">
        <v>402</v>
      </c>
      <c r="Y25" t="s">
        <v>403</v>
      </c>
      <c r="Z25" s="179">
        <v>513.64001499999995</v>
      </c>
      <c r="AA25" s="17">
        <f t="shared" si="1"/>
        <v>8</v>
      </c>
      <c r="AB25" s="17">
        <f t="shared" si="2"/>
        <v>34</v>
      </c>
    </row>
    <row r="26" spans="1:29" ht="15.6" x14ac:dyDescent="0.3">
      <c r="B26" t="s">
        <v>404</v>
      </c>
      <c r="C26">
        <v>3</v>
      </c>
      <c r="D26" t="s">
        <v>405</v>
      </c>
      <c r="E26" t="s">
        <v>406</v>
      </c>
      <c r="F26" t="s">
        <v>407</v>
      </c>
      <c r="G26" s="180">
        <v>120.129929</v>
      </c>
      <c r="H26">
        <v>12</v>
      </c>
      <c r="I26">
        <v>0</v>
      </c>
      <c r="J26">
        <v>0</v>
      </c>
      <c r="K26" t="s">
        <v>408</v>
      </c>
      <c r="L26" t="s">
        <v>409</v>
      </c>
      <c r="M26" t="s">
        <v>410</v>
      </c>
      <c r="N26" s="181">
        <v>3.0514239999999999</v>
      </c>
      <c r="O26" s="182">
        <v>3.6594959999999999</v>
      </c>
      <c r="P26" t="s">
        <v>411</v>
      </c>
      <c r="Q26" t="s">
        <v>412</v>
      </c>
      <c r="R26" t="s">
        <v>413</v>
      </c>
      <c r="S26" s="183">
        <v>2.820147</v>
      </c>
      <c r="T26" s="184">
        <v>22.863028</v>
      </c>
      <c r="U26" s="185">
        <v>0.86381200000000002</v>
      </c>
      <c r="V26" t="s">
        <v>414</v>
      </c>
      <c r="W26" t="s">
        <v>415</v>
      </c>
      <c r="X26" t="s">
        <v>416</v>
      </c>
      <c r="Y26" t="s">
        <v>417</v>
      </c>
      <c r="Z26" s="186">
        <v>514.71997099999999</v>
      </c>
      <c r="AA26" s="17">
        <f t="shared" si="1"/>
        <v>8</v>
      </c>
      <c r="AB26" s="17">
        <f t="shared" si="2"/>
        <v>35</v>
      </c>
    </row>
    <row r="27" spans="1:29" ht="15.6" x14ac:dyDescent="0.3">
      <c r="B27" t="s">
        <v>418</v>
      </c>
      <c r="C27">
        <v>4</v>
      </c>
      <c r="D27" t="s">
        <v>419</v>
      </c>
      <c r="E27" t="s">
        <v>420</v>
      </c>
      <c r="F27" t="s">
        <v>421</v>
      </c>
      <c r="G27" s="187">
        <v>73.505356000000006</v>
      </c>
      <c r="H27">
        <v>12</v>
      </c>
      <c r="I27">
        <v>0</v>
      </c>
      <c r="J27">
        <v>0</v>
      </c>
      <c r="K27" t="s">
        <v>422</v>
      </c>
      <c r="L27" t="s">
        <v>423</v>
      </c>
      <c r="M27" t="s">
        <v>424</v>
      </c>
      <c r="N27" s="188">
        <v>2.6347839999999998</v>
      </c>
      <c r="O27" s="189">
        <v>22.244506999999999</v>
      </c>
      <c r="P27" t="s">
        <v>425</v>
      </c>
      <c r="Q27" t="s">
        <v>426</v>
      </c>
      <c r="R27" t="s">
        <v>427</v>
      </c>
      <c r="S27" s="190">
        <v>3.2882660000000001</v>
      </c>
      <c r="T27" s="191">
        <v>-0.10596700000000001</v>
      </c>
      <c r="U27" s="192">
        <v>0.54406500000000002</v>
      </c>
      <c r="V27" t="s">
        <v>428</v>
      </c>
      <c r="W27" s="8362" t="s">
        <v>429</v>
      </c>
      <c r="X27" t="s">
        <v>430</v>
      </c>
      <c r="Y27" t="s">
        <v>431</v>
      </c>
      <c r="Z27" s="193">
        <v>515.919983</v>
      </c>
      <c r="AA27" s="17">
        <f t="shared" si="1"/>
        <v>8</v>
      </c>
      <c r="AB27" s="17">
        <f t="shared" si="2"/>
        <v>36</v>
      </c>
      <c r="AC27" s="8365" t="s">
        <v>16817</v>
      </c>
    </row>
    <row r="28" spans="1:29" ht="15.6" x14ac:dyDescent="0.3">
      <c r="B28" t="s">
        <v>432</v>
      </c>
      <c r="C28">
        <v>5</v>
      </c>
      <c r="D28" t="s">
        <v>433</v>
      </c>
      <c r="E28" t="s">
        <v>434</v>
      </c>
      <c r="F28" t="s">
        <v>435</v>
      </c>
      <c r="G28" s="194">
        <v>37.630786999999998</v>
      </c>
      <c r="H28">
        <v>12</v>
      </c>
      <c r="I28">
        <v>0</v>
      </c>
      <c r="J28">
        <v>0</v>
      </c>
      <c r="K28" t="s">
        <v>436</v>
      </c>
      <c r="L28" t="s">
        <v>437</v>
      </c>
      <c r="M28" t="s">
        <v>438</v>
      </c>
      <c r="N28" s="195">
        <v>0.82074899999999995</v>
      </c>
      <c r="O28" s="196">
        <v>18.193853000000001</v>
      </c>
      <c r="P28" t="s">
        <v>439</v>
      </c>
      <c r="Q28" t="s">
        <v>440</v>
      </c>
      <c r="R28" t="s">
        <v>441</v>
      </c>
      <c r="S28" s="197">
        <v>2.6347839999999998</v>
      </c>
      <c r="T28" s="198">
        <v>23.453295000000001</v>
      </c>
      <c r="U28" s="199">
        <v>0.47172399999999998</v>
      </c>
      <c r="V28" t="s">
        <v>442</v>
      </c>
      <c r="W28" t="s">
        <v>443</v>
      </c>
      <c r="X28" t="s">
        <v>444</v>
      </c>
      <c r="Y28" t="s">
        <v>445</v>
      </c>
      <c r="Z28" s="200">
        <v>517.11999500000002</v>
      </c>
      <c r="AA28" s="17">
        <f t="shared" si="1"/>
        <v>8</v>
      </c>
      <c r="AB28" s="17">
        <f t="shared" si="2"/>
        <v>37</v>
      </c>
      <c r="AC28" s="8365" t="s">
        <v>16815</v>
      </c>
    </row>
    <row r="29" spans="1:29" ht="15.6" x14ac:dyDescent="0.3">
      <c r="B29" t="s">
        <v>446</v>
      </c>
      <c r="C29">
        <v>0</v>
      </c>
      <c r="D29" t="s">
        <v>447</v>
      </c>
      <c r="E29" t="s">
        <v>448</v>
      </c>
      <c r="F29" t="s">
        <v>449</v>
      </c>
      <c r="G29" s="201">
        <v>62.867122999999999</v>
      </c>
      <c r="H29">
        <v>13</v>
      </c>
      <c r="I29">
        <v>0</v>
      </c>
      <c r="J29">
        <v>0</v>
      </c>
      <c r="K29" t="s">
        <v>450</v>
      </c>
      <c r="L29" t="s">
        <v>451</v>
      </c>
      <c r="M29" t="s">
        <v>452</v>
      </c>
      <c r="N29" s="202">
        <v>-0.4471</v>
      </c>
      <c r="O29" s="203">
        <v>-1.8606469999999999</v>
      </c>
      <c r="P29" t="s">
        <v>453</v>
      </c>
      <c r="Q29" t="s">
        <v>454</v>
      </c>
      <c r="R29" t="s">
        <v>455</v>
      </c>
      <c r="S29" s="204">
        <v>1.150841</v>
      </c>
      <c r="T29" s="205">
        <v>20.932262000000001</v>
      </c>
      <c r="U29" s="206">
        <v>1.3673</v>
      </c>
      <c r="V29" t="s">
        <v>456</v>
      </c>
      <c r="W29" t="s">
        <v>457</v>
      </c>
      <c r="X29" t="s">
        <v>458</v>
      </c>
      <c r="Y29" t="s">
        <v>459</v>
      </c>
      <c r="Z29" s="207">
        <v>542.919983</v>
      </c>
      <c r="AA29" s="17">
        <f t="shared" si="1"/>
        <v>9</v>
      </c>
      <c r="AB29" s="17">
        <f t="shared" si="2"/>
        <v>3</v>
      </c>
      <c r="AC29" s="8365" t="s">
        <v>16815</v>
      </c>
    </row>
    <row r="30" spans="1:29" ht="15.6" x14ac:dyDescent="0.3">
      <c r="A30" s="8363" t="s">
        <v>16799</v>
      </c>
      <c r="B30" s="8362" t="s">
        <v>460</v>
      </c>
      <c r="C30">
        <v>1</v>
      </c>
      <c r="D30" t="s">
        <v>461</v>
      </c>
      <c r="E30" t="s">
        <v>462</v>
      </c>
      <c r="F30" t="s">
        <v>463</v>
      </c>
      <c r="G30" s="208">
        <v>127.47043600000001</v>
      </c>
      <c r="H30">
        <v>15</v>
      </c>
      <c r="I30">
        <v>0</v>
      </c>
      <c r="J30">
        <v>0</v>
      </c>
      <c r="K30" t="s">
        <v>464</v>
      </c>
      <c r="L30" t="s">
        <v>465</v>
      </c>
      <c r="M30" t="s">
        <v>466</v>
      </c>
      <c r="N30" s="209">
        <v>0.82452000000000003</v>
      </c>
      <c r="O30" s="210">
        <v>5.5271530000000002</v>
      </c>
      <c r="P30" t="s">
        <v>467</v>
      </c>
      <c r="Q30" t="s">
        <v>468</v>
      </c>
      <c r="R30" t="s">
        <v>469</v>
      </c>
      <c r="S30" s="211">
        <v>-0.79392799999999997</v>
      </c>
      <c r="T30" s="212">
        <v>23.618780000000001</v>
      </c>
      <c r="U30" s="213">
        <v>2.6393580000000001</v>
      </c>
      <c r="V30" t="s">
        <v>470</v>
      </c>
      <c r="W30" t="s">
        <v>471</v>
      </c>
      <c r="X30" t="s">
        <v>472</v>
      </c>
      <c r="Y30" t="s">
        <v>473</v>
      </c>
      <c r="Z30" s="214">
        <v>561.52002000000005</v>
      </c>
      <c r="AA30" s="17">
        <f t="shared" si="1"/>
        <v>9</v>
      </c>
      <c r="AB30" s="17">
        <f t="shared" si="2"/>
        <v>22</v>
      </c>
      <c r="AC30" s="8365" t="s">
        <v>16819</v>
      </c>
    </row>
    <row r="31" spans="1:29" ht="15.6" x14ac:dyDescent="0.3">
      <c r="B31" t="s">
        <v>474</v>
      </c>
      <c r="C31">
        <v>2</v>
      </c>
      <c r="D31" t="s">
        <v>475</v>
      </c>
      <c r="E31" t="s">
        <v>476</v>
      </c>
      <c r="F31" t="s">
        <v>477</v>
      </c>
      <c r="G31" s="215">
        <v>57.553421</v>
      </c>
      <c r="H31">
        <v>15</v>
      </c>
      <c r="I31">
        <v>0</v>
      </c>
      <c r="J31">
        <v>0</v>
      </c>
      <c r="K31" t="s">
        <v>478</v>
      </c>
      <c r="L31" t="s">
        <v>479</v>
      </c>
      <c r="M31" t="s">
        <v>480</v>
      </c>
      <c r="N31" s="216">
        <v>2.6312639999999998</v>
      </c>
      <c r="O31" s="217">
        <v>-2.1767590000000001</v>
      </c>
      <c r="P31" t="s">
        <v>481</v>
      </c>
      <c r="Q31" t="s">
        <v>482</v>
      </c>
      <c r="R31" t="s">
        <v>483</v>
      </c>
      <c r="S31" s="218">
        <v>0.522559</v>
      </c>
      <c r="T31" s="219">
        <v>0.56026100000000001</v>
      </c>
      <c r="U31" s="220">
        <v>1.1385689999999999</v>
      </c>
      <c r="V31" t="s">
        <v>484</v>
      </c>
      <c r="W31" t="s">
        <v>485</v>
      </c>
      <c r="X31" t="s">
        <v>486</v>
      </c>
      <c r="Y31" t="s">
        <v>487</v>
      </c>
      <c r="Z31" s="221">
        <v>562.27002000000005</v>
      </c>
      <c r="AA31" s="17">
        <f t="shared" si="1"/>
        <v>9</v>
      </c>
      <c r="AB31" s="17">
        <f t="shared" si="2"/>
        <v>22</v>
      </c>
      <c r="AC31" s="8365" t="s">
        <v>16818</v>
      </c>
    </row>
    <row r="32" spans="1:29" ht="15.6" x14ac:dyDescent="0.3">
      <c r="A32" s="17" t="s">
        <v>16800</v>
      </c>
      <c r="B32" s="8362" t="s">
        <v>488</v>
      </c>
      <c r="C32">
        <v>1</v>
      </c>
      <c r="D32" t="s">
        <v>489</v>
      </c>
      <c r="E32" t="s">
        <v>490</v>
      </c>
      <c r="F32" t="s">
        <v>491</v>
      </c>
      <c r="G32" s="222">
        <v>177.57818599999999</v>
      </c>
      <c r="H32">
        <v>16</v>
      </c>
      <c r="I32">
        <v>0</v>
      </c>
      <c r="J32">
        <v>0</v>
      </c>
      <c r="K32" t="s">
        <v>492</v>
      </c>
      <c r="L32" t="s">
        <v>493</v>
      </c>
      <c r="M32" t="s">
        <v>494</v>
      </c>
      <c r="N32" s="223">
        <v>-3.739255</v>
      </c>
      <c r="O32" s="224">
        <v>5.8567179999999999</v>
      </c>
      <c r="P32" t="s">
        <v>495</v>
      </c>
      <c r="Q32" t="s">
        <v>496</v>
      </c>
      <c r="R32" t="s">
        <v>497</v>
      </c>
      <c r="S32" s="225">
        <v>-0.375782</v>
      </c>
      <c r="T32" s="226">
        <v>0.09</v>
      </c>
      <c r="U32" s="227">
        <v>1.8667929999999999</v>
      </c>
      <c r="V32" t="s">
        <v>498</v>
      </c>
      <c r="W32" t="s">
        <v>499</v>
      </c>
      <c r="X32" t="s">
        <v>500</v>
      </c>
      <c r="Y32" t="s">
        <v>501</v>
      </c>
      <c r="Z32" s="228">
        <v>580.47997999999995</v>
      </c>
      <c r="AA32" s="17">
        <f t="shared" si="1"/>
        <v>9</v>
      </c>
      <c r="AB32" s="17">
        <f t="shared" si="2"/>
        <v>40</v>
      </c>
      <c r="AC32" s="8365" t="s">
        <v>16820</v>
      </c>
    </row>
    <row r="33" spans="1:29" ht="15.6" x14ac:dyDescent="0.3">
      <c r="A33" s="8363" t="s">
        <v>16800</v>
      </c>
      <c r="B33" t="s">
        <v>502</v>
      </c>
      <c r="C33">
        <v>1</v>
      </c>
      <c r="D33" t="s">
        <v>503</v>
      </c>
      <c r="E33" t="s">
        <v>504</v>
      </c>
      <c r="F33" t="s">
        <v>505</v>
      </c>
      <c r="G33" s="229">
        <v>187.96876499999999</v>
      </c>
      <c r="H33">
        <v>17</v>
      </c>
      <c r="I33">
        <v>0</v>
      </c>
      <c r="J33">
        <v>0</v>
      </c>
      <c r="K33" t="s">
        <v>506</v>
      </c>
      <c r="L33" t="s">
        <v>507</v>
      </c>
      <c r="M33" t="s">
        <v>508</v>
      </c>
      <c r="N33" s="230">
        <v>-2.913049</v>
      </c>
      <c r="O33" s="231">
        <v>6.1935479999999998</v>
      </c>
      <c r="P33" t="s">
        <v>509</v>
      </c>
      <c r="Q33" t="s">
        <v>510</v>
      </c>
      <c r="R33" t="s">
        <v>511</v>
      </c>
      <c r="S33" s="232">
        <v>0.417188</v>
      </c>
      <c r="T33" s="233">
        <v>23.790295</v>
      </c>
      <c r="U33" s="234">
        <v>2.6056550000000001</v>
      </c>
      <c r="V33" t="s">
        <v>512</v>
      </c>
      <c r="W33" t="s">
        <v>513</v>
      </c>
      <c r="X33" t="s">
        <v>514</v>
      </c>
      <c r="Y33" t="s">
        <v>515</v>
      </c>
      <c r="Z33" s="235">
        <v>607.95001200000002</v>
      </c>
      <c r="AA33" s="17">
        <f t="shared" si="1"/>
        <v>10</v>
      </c>
      <c r="AB33" s="17">
        <f t="shared" si="2"/>
        <v>8</v>
      </c>
    </row>
    <row r="34" spans="1:29" ht="15.6" x14ac:dyDescent="0.3">
      <c r="B34" t="s">
        <v>516</v>
      </c>
      <c r="C34">
        <v>2</v>
      </c>
      <c r="D34" t="s">
        <v>517</v>
      </c>
      <c r="E34" t="s">
        <v>518</v>
      </c>
      <c r="F34" t="s">
        <v>519</v>
      </c>
      <c r="G34" s="236">
        <v>72.256766999999996</v>
      </c>
      <c r="H34">
        <v>17</v>
      </c>
      <c r="I34">
        <v>0</v>
      </c>
      <c r="J34">
        <v>0</v>
      </c>
      <c r="K34" t="s">
        <v>520</v>
      </c>
      <c r="L34" t="s">
        <v>521</v>
      </c>
      <c r="M34" t="s">
        <v>522</v>
      </c>
      <c r="N34" s="237">
        <v>0.54858600000000002</v>
      </c>
      <c r="O34" s="238">
        <v>18.601178999999998</v>
      </c>
      <c r="P34" t="s">
        <v>523</v>
      </c>
      <c r="Q34" t="s">
        <v>524</v>
      </c>
      <c r="R34" t="s">
        <v>525</v>
      </c>
      <c r="S34" s="239">
        <v>-3.6217649999999999</v>
      </c>
      <c r="T34" s="240">
        <v>1.067788</v>
      </c>
      <c r="U34" s="241">
        <v>1.275272</v>
      </c>
      <c r="V34" t="s">
        <v>526</v>
      </c>
      <c r="W34" t="s">
        <v>527</v>
      </c>
      <c r="X34" t="s">
        <v>528</v>
      </c>
      <c r="Y34" t="s">
        <v>529</v>
      </c>
      <c r="Z34" s="242">
        <v>608.79998799999998</v>
      </c>
      <c r="AA34" s="17">
        <f t="shared" si="1"/>
        <v>10</v>
      </c>
      <c r="AB34" s="17">
        <f t="shared" si="2"/>
        <v>9</v>
      </c>
    </row>
    <row r="35" spans="1:29" ht="15.6" x14ac:dyDescent="0.3">
      <c r="B35" t="s">
        <v>530</v>
      </c>
      <c r="C35">
        <v>3</v>
      </c>
      <c r="D35" t="s">
        <v>531</v>
      </c>
      <c r="E35" t="s">
        <v>532</v>
      </c>
      <c r="F35" t="s">
        <v>533</v>
      </c>
      <c r="G35" s="243">
        <v>99.066474999999997</v>
      </c>
      <c r="H35">
        <v>17</v>
      </c>
      <c r="I35">
        <v>0</v>
      </c>
      <c r="J35">
        <v>0</v>
      </c>
      <c r="K35" t="s">
        <v>534</v>
      </c>
      <c r="L35" t="s">
        <v>535</v>
      </c>
      <c r="M35" t="s">
        <v>536</v>
      </c>
      <c r="N35" s="244">
        <v>-2.4453279999999999</v>
      </c>
      <c r="O35" s="245">
        <v>1.6424209999999999</v>
      </c>
      <c r="P35" t="s">
        <v>537</v>
      </c>
      <c r="Q35" t="s">
        <v>538</v>
      </c>
      <c r="R35" t="s">
        <v>539</v>
      </c>
      <c r="S35" s="246">
        <v>0.90174500000000002</v>
      </c>
      <c r="T35" s="247">
        <v>23.65645</v>
      </c>
      <c r="U35" s="248">
        <v>1.055123</v>
      </c>
      <c r="V35" t="s">
        <v>540</v>
      </c>
      <c r="W35" t="s">
        <v>541</v>
      </c>
      <c r="X35" t="s">
        <v>542</v>
      </c>
      <c r="Y35" t="s">
        <v>543</v>
      </c>
      <c r="Z35" s="249">
        <v>610.11999500000002</v>
      </c>
      <c r="AA35" s="17">
        <f t="shared" si="1"/>
        <v>10</v>
      </c>
      <c r="AB35" s="17">
        <f t="shared" si="2"/>
        <v>10</v>
      </c>
    </row>
    <row r="36" spans="1:29" ht="15.6" x14ac:dyDescent="0.3">
      <c r="B36" t="s">
        <v>544</v>
      </c>
      <c r="C36">
        <v>4</v>
      </c>
      <c r="D36" t="s">
        <v>545</v>
      </c>
      <c r="E36" t="s">
        <v>546</v>
      </c>
      <c r="F36" t="s">
        <v>547</v>
      </c>
      <c r="G36" s="250">
        <v>78.165008999999998</v>
      </c>
      <c r="H36">
        <v>17</v>
      </c>
      <c r="I36">
        <v>0</v>
      </c>
      <c r="J36">
        <v>0</v>
      </c>
      <c r="K36" t="s">
        <v>548</v>
      </c>
      <c r="L36" t="s">
        <v>549</v>
      </c>
      <c r="M36" t="s">
        <v>550</v>
      </c>
      <c r="N36" s="251">
        <v>2.0925370000000001</v>
      </c>
      <c r="O36" s="252">
        <v>18.298007999999999</v>
      </c>
      <c r="P36" t="s">
        <v>551</v>
      </c>
      <c r="Q36" t="s">
        <v>552</v>
      </c>
      <c r="R36" t="s">
        <v>553</v>
      </c>
      <c r="S36" s="253">
        <v>-2.9422969999999999</v>
      </c>
      <c r="T36" s="254">
        <v>-0.63738799999999995</v>
      </c>
      <c r="U36" s="255">
        <v>0.53328600000000004</v>
      </c>
      <c r="V36" t="s">
        <v>554</v>
      </c>
      <c r="W36" t="s">
        <v>555</v>
      </c>
      <c r="X36" t="s">
        <v>556</v>
      </c>
      <c r="Y36" t="s">
        <v>557</v>
      </c>
      <c r="Z36" s="256">
        <v>611.30999799999995</v>
      </c>
      <c r="AA36" s="17">
        <f t="shared" si="1"/>
        <v>10</v>
      </c>
      <c r="AB36" s="17">
        <f t="shared" si="2"/>
        <v>11</v>
      </c>
    </row>
    <row r="37" spans="1:29" ht="15.6" x14ac:dyDescent="0.3">
      <c r="B37" s="8362" t="s">
        <v>558</v>
      </c>
      <c r="C37">
        <v>5</v>
      </c>
      <c r="D37" t="s">
        <v>559</v>
      </c>
      <c r="E37" t="s">
        <v>560</v>
      </c>
      <c r="F37" t="s">
        <v>561</v>
      </c>
      <c r="G37" s="257">
        <v>113.111504</v>
      </c>
      <c r="H37">
        <v>17</v>
      </c>
      <c r="I37">
        <v>0</v>
      </c>
      <c r="J37">
        <v>0</v>
      </c>
      <c r="K37" t="s">
        <v>562</v>
      </c>
      <c r="L37" t="s">
        <v>563</v>
      </c>
      <c r="M37" t="s">
        <v>564</v>
      </c>
      <c r="N37" s="258">
        <v>2.6855530000000001</v>
      </c>
      <c r="O37" s="259">
        <v>2.7834099999999999</v>
      </c>
      <c r="P37" t="s">
        <v>565</v>
      </c>
      <c r="Q37" t="s">
        <v>566</v>
      </c>
      <c r="R37" t="s">
        <v>567</v>
      </c>
      <c r="S37" s="260">
        <v>3.1314600000000001</v>
      </c>
      <c r="T37" s="261">
        <v>24.576269</v>
      </c>
      <c r="U37" s="262">
        <v>1.159303</v>
      </c>
      <c r="V37" t="s">
        <v>568</v>
      </c>
      <c r="W37" t="s">
        <v>569</v>
      </c>
      <c r="X37" t="s">
        <v>570</v>
      </c>
      <c r="Y37" t="s">
        <v>571</v>
      </c>
      <c r="Z37" s="263">
        <v>612.64001499999995</v>
      </c>
      <c r="AA37" s="17">
        <f t="shared" si="1"/>
        <v>10</v>
      </c>
      <c r="AB37" s="17">
        <f t="shared" si="2"/>
        <v>13</v>
      </c>
    </row>
    <row r="38" spans="1:29" ht="15.6" x14ac:dyDescent="0.3">
      <c r="B38" s="8362" t="s">
        <v>572</v>
      </c>
      <c r="C38">
        <v>6</v>
      </c>
      <c r="D38" t="s">
        <v>573</v>
      </c>
      <c r="E38" t="s">
        <v>574</v>
      </c>
      <c r="F38" t="s">
        <v>575</v>
      </c>
      <c r="G38" s="264">
        <v>86.312636999999995</v>
      </c>
      <c r="H38">
        <v>17</v>
      </c>
      <c r="I38">
        <v>0</v>
      </c>
      <c r="J38">
        <v>0</v>
      </c>
      <c r="K38" t="s">
        <v>576</v>
      </c>
      <c r="L38" t="s">
        <v>577</v>
      </c>
      <c r="M38" t="s">
        <v>578</v>
      </c>
      <c r="N38" s="265">
        <v>-2.4360889999999999</v>
      </c>
      <c r="O38" s="266">
        <v>19.623352000000001</v>
      </c>
      <c r="P38" t="s">
        <v>579</v>
      </c>
      <c r="Q38" t="s">
        <v>580</v>
      </c>
      <c r="R38" t="s">
        <v>581</v>
      </c>
      <c r="S38" s="267">
        <v>3.0444149999999999</v>
      </c>
      <c r="T38" s="268">
        <v>-0.54584600000000005</v>
      </c>
      <c r="U38" s="269">
        <v>0.62661999999999995</v>
      </c>
      <c r="V38" t="s">
        <v>582</v>
      </c>
      <c r="W38" t="s">
        <v>583</v>
      </c>
      <c r="X38" t="s">
        <v>584</v>
      </c>
      <c r="Y38" t="s">
        <v>585</v>
      </c>
      <c r="Z38" s="270">
        <v>613.75</v>
      </c>
      <c r="AA38" s="17">
        <f t="shared" si="1"/>
        <v>10</v>
      </c>
      <c r="AB38" s="17">
        <f t="shared" si="2"/>
        <v>14</v>
      </c>
    </row>
    <row r="39" spans="1:29" ht="15.6" x14ac:dyDescent="0.3">
      <c r="B39" s="8362" t="s">
        <v>586</v>
      </c>
      <c r="C39">
        <v>7</v>
      </c>
      <c r="D39" t="s">
        <v>587</v>
      </c>
      <c r="E39" t="s">
        <v>588</v>
      </c>
      <c r="F39" t="s">
        <v>589</v>
      </c>
      <c r="G39" s="271">
        <v>99.607353000000003</v>
      </c>
      <c r="H39">
        <v>17</v>
      </c>
      <c r="I39">
        <v>0</v>
      </c>
      <c r="J39">
        <v>0</v>
      </c>
      <c r="K39" t="s">
        <v>590</v>
      </c>
      <c r="L39" t="s">
        <v>591</v>
      </c>
      <c r="M39" t="s">
        <v>592</v>
      </c>
      <c r="N39" s="272">
        <v>1.008329</v>
      </c>
      <c r="O39" s="273">
        <v>3.101486</v>
      </c>
      <c r="P39" t="s">
        <v>593</v>
      </c>
      <c r="Q39" t="s">
        <v>594</v>
      </c>
      <c r="R39" t="s">
        <v>595</v>
      </c>
      <c r="S39" s="274">
        <v>-3.4261349999999999</v>
      </c>
      <c r="T39" s="275">
        <v>25.027964000000001</v>
      </c>
      <c r="U39" s="276">
        <v>0.84350999999999998</v>
      </c>
      <c r="V39" t="s">
        <v>596</v>
      </c>
      <c r="W39" t="s">
        <v>597</v>
      </c>
      <c r="X39" t="s">
        <v>598</v>
      </c>
      <c r="Y39" t="s">
        <v>599</v>
      </c>
      <c r="Z39" s="277">
        <v>615.15997300000004</v>
      </c>
      <c r="AA39" s="17">
        <f t="shared" si="1"/>
        <v>10</v>
      </c>
      <c r="AB39" s="17">
        <f t="shared" si="2"/>
        <v>15</v>
      </c>
    </row>
    <row r="40" spans="1:29" ht="15.6" x14ac:dyDescent="0.3">
      <c r="B40" s="8362" t="s">
        <v>600</v>
      </c>
      <c r="C40">
        <v>8</v>
      </c>
      <c r="D40" t="s">
        <v>601</v>
      </c>
      <c r="E40" t="s">
        <v>602</v>
      </c>
      <c r="F40" t="s">
        <v>603</v>
      </c>
      <c r="G40" s="278">
        <v>74.941070999999994</v>
      </c>
      <c r="H40">
        <v>17</v>
      </c>
      <c r="I40">
        <v>0</v>
      </c>
      <c r="J40">
        <v>0</v>
      </c>
      <c r="K40" t="s">
        <v>604</v>
      </c>
      <c r="L40" t="s">
        <v>605</v>
      </c>
      <c r="M40" t="s">
        <v>606</v>
      </c>
      <c r="N40" s="279">
        <v>-2.3190819999999999</v>
      </c>
      <c r="O40" s="280">
        <v>17.753703999999999</v>
      </c>
      <c r="P40" t="s">
        <v>607</v>
      </c>
      <c r="Q40" t="s">
        <v>608</v>
      </c>
      <c r="R40" t="s">
        <v>609</v>
      </c>
      <c r="S40" s="281">
        <v>1.06237</v>
      </c>
      <c r="T40" s="282">
        <v>0.82720700000000003</v>
      </c>
      <c r="U40" s="283">
        <v>0.82590699999999995</v>
      </c>
      <c r="V40" t="s">
        <v>610</v>
      </c>
      <c r="W40" t="s">
        <v>611</v>
      </c>
      <c r="X40" t="s">
        <v>612</v>
      </c>
      <c r="Y40" t="s">
        <v>613</v>
      </c>
      <c r="Z40" s="284">
        <v>616.30999799999995</v>
      </c>
      <c r="AA40" s="17">
        <f t="shared" si="1"/>
        <v>10</v>
      </c>
      <c r="AB40" s="17">
        <f t="shared" si="2"/>
        <v>16</v>
      </c>
    </row>
    <row r="41" spans="1:29" ht="15.6" x14ac:dyDescent="0.3">
      <c r="B41" s="8362" t="s">
        <v>614</v>
      </c>
      <c r="C41">
        <v>9</v>
      </c>
      <c r="D41" t="s">
        <v>615</v>
      </c>
      <c r="E41" t="s">
        <v>616</v>
      </c>
      <c r="F41" t="s">
        <v>617</v>
      </c>
      <c r="G41" s="285">
        <v>110.431648</v>
      </c>
      <c r="H41">
        <v>17</v>
      </c>
      <c r="I41">
        <v>0</v>
      </c>
      <c r="J41">
        <v>0</v>
      </c>
      <c r="K41" t="s">
        <v>618</v>
      </c>
      <c r="L41" t="s">
        <v>619</v>
      </c>
      <c r="M41" t="s">
        <v>620</v>
      </c>
      <c r="N41" s="286">
        <v>1.480559</v>
      </c>
      <c r="O41" s="287">
        <v>3.737085</v>
      </c>
      <c r="P41" t="s">
        <v>621</v>
      </c>
      <c r="Q41" t="s">
        <v>622</v>
      </c>
      <c r="R41" t="s">
        <v>623</v>
      </c>
      <c r="S41" s="288">
        <v>-3.4489559999999999</v>
      </c>
      <c r="T41" s="289">
        <v>24.417051000000001</v>
      </c>
      <c r="U41" s="290">
        <v>0.84640199999999999</v>
      </c>
      <c r="V41" t="s">
        <v>624</v>
      </c>
      <c r="W41" t="s">
        <v>625</v>
      </c>
      <c r="X41" t="s">
        <v>626</v>
      </c>
      <c r="Y41" t="s">
        <v>627</v>
      </c>
      <c r="Z41" s="291">
        <v>617.67999299999997</v>
      </c>
      <c r="AA41" s="17">
        <f t="shared" si="1"/>
        <v>10</v>
      </c>
      <c r="AB41" s="17">
        <f t="shared" si="2"/>
        <v>18</v>
      </c>
    </row>
    <row r="42" spans="1:29" ht="15.6" x14ac:dyDescent="0.3">
      <c r="B42" s="8362" t="s">
        <v>628</v>
      </c>
      <c r="C42">
        <v>10</v>
      </c>
      <c r="D42" t="s">
        <v>629</v>
      </c>
      <c r="E42" t="s">
        <v>630</v>
      </c>
      <c r="F42" t="s">
        <v>631</v>
      </c>
      <c r="G42" s="292">
        <v>95.028030000000001</v>
      </c>
      <c r="H42">
        <v>17</v>
      </c>
      <c r="I42">
        <v>0</v>
      </c>
      <c r="J42">
        <v>0</v>
      </c>
      <c r="K42" t="s">
        <v>632</v>
      </c>
      <c r="L42" t="s">
        <v>633</v>
      </c>
      <c r="M42" t="s">
        <v>634</v>
      </c>
      <c r="N42" s="293">
        <v>2.569197</v>
      </c>
      <c r="O42" s="294">
        <v>19.859161</v>
      </c>
      <c r="P42" t="s">
        <v>635</v>
      </c>
      <c r="Q42" t="s">
        <v>636</v>
      </c>
      <c r="R42" t="s">
        <v>637</v>
      </c>
      <c r="S42" s="295">
        <v>2.5122469999999999</v>
      </c>
      <c r="T42" s="296">
        <v>0.72863900000000004</v>
      </c>
      <c r="U42" s="297">
        <v>0.81245500000000004</v>
      </c>
      <c r="V42" t="s">
        <v>638</v>
      </c>
      <c r="W42" t="s">
        <v>639</v>
      </c>
      <c r="X42" t="s">
        <v>640</v>
      </c>
      <c r="Y42" t="s">
        <v>641</v>
      </c>
      <c r="Z42" s="298">
        <v>618.71002199999998</v>
      </c>
      <c r="AA42" s="17">
        <f t="shared" si="1"/>
        <v>10</v>
      </c>
      <c r="AB42" s="17">
        <f t="shared" si="2"/>
        <v>19</v>
      </c>
    </row>
    <row r="43" spans="1:29" ht="15.6" x14ac:dyDescent="0.3">
      <c r="B43" s="8362" t="s">
        <v>642</v>
      </c>
      <c r="C43">
        <v>11</v>
      </c>
      <c r="D43" t="s">
        <v>643</v>
      </c>
      <c r="E43" t="s">
        <v>644</v>
      </c>
      <c r="F43" t="s">
        <v>645</v>
      </c>
      <c r="G43" s="299">
        <v>91.816856000000001</v>
      </c>
      <c r="H43">
        <v>17</v>
      </c>
      <c r="I43">
        <v>0</v>
      </c>
      <c r="J43">
        <v>0</v>
      </c>
      <c r="K43" t="s">
        <v>646</v>
      </c>
      <c r="L43" t="s">
        <v>647</v>
      </c>
      <c r="M43" t="s">
        <v>648</v>
      </c>
      <c r="N43" s="300">
        <v>7.3347999999999997E-2</v>
      </c>
      <c r="O43" s="301">
        <v>4.4112260000000001</v>
      </c>
      <c r="P43" t="s">
        <v>649</v>
      </c>
      <c r="Q43" t="s">
        <v>650</v>
      </c>
      <c r="R43" t="s">
        <v>651</v>
      </c>
      <c r="S43" s="302">
        <v>2.1745770000000002</v>
      </c>
      <c r="T43" s="303">
        <v>24.935559999999999</v>
      </c>
      <c r="U43" s="304">
        <v>1.310066</v>
      </c>
      <c r="V43" t="s">
        <v>652</v>
      </c>
      <c r="W43" t="s">
        <v>653</v>
      </c>
      <c r="X43" t="s">
        <v>654</v>
      </c>
      <c r="Y43" t="s">
        <v>655</v>
      </c>
      <c r="Z43" s="305">
        <v>620.080017</v>
      </c>
      <c r="AA43" s="17">
        <f t="shared" si="1"/>
        <v>10</v>
      </c>
      <c r="AB43" s="17">
        <f t="shared" si="2"/>
        <v>20</v>
      </c>
    </row>
    <row r="44" spans="1:29" ht="15.6" x14ac:dyDescent="0.3">
      <c r="B44" s="8362" t="s">
        <v>656</v>
      </c>
      <c r="C44">
        <v>12</v>
      </c>
      <c r="D44" t="s">
        <v>657</v>
      </c>
      <c r="E44" t="s">
        <v>658</v>
      </c>
      <c r="F44" t="s">
        <v>659</v>
      </c>
      <c r="G44" s="306">
        <v>77.232239000000007</v>
      </c>
      <c r="H44">
        <v>17</v>
      </c>
      <c r="I44">
        <v>0</v>
      </c>
      <c r="J44">
        <v>0</v>
      </c>
      <c r="K44" t="s">
        <v>660</v>
      </c>
      <c r="L44" t="s">
        <v>661</v>
      </c>
      <c r="M44" t="s">
        <v>662</v>
      </c>
      <c r="N44" s="307">
        <v>-1.235757</v>
      </c>
      <c r="O44" s="308">
        <v>18.939276</v>
      </c>
      <c r="P44" t="s">
        <v>663</v>
      </c>
      <c r="Q44" t="s">
        <v>664</v>
      </c>
      <c r="R44" t="s">
        <v>665</v>
      </c>
      <c r="S44" s="309">
        <v>-0.250668</v>
      </c>
      <c r="T44" s="310">
        <v>2.0261420000000001</v>
      </c>
      <c r="U44" s="311">
        <v>1.264035</v>
      </c>
      <c r="V44" t="s">
        <v>666</v>
      </c>
      <c r="W44" t="s">
        <v>667</v>
      </c>
      <c r="X44" t="s">
        <v>668</v>
      </c>
      <c r="Y44" t="s">
        <v>669</v>
      </c>
      <c r="Z44" s="312">
        <v>621.28002900000001</v>
      </c>
      <c r="AA44" s="17">
        <f t="shared" si="1"/>
        <v>10</v>
      </c>
      <c r="AB44" s="17">
        <f t="shared" si="2"/>
        <v>21</v>
      </c>
    </row>
    <row r="45" spans="1:29" ht="15.6" x14ac:dyDescent="0.3">
      <c r="B45" s="8362" t="s">
        <v>670</v>
      </c>
      <c r="C45">
        <v>13</v>
      </c>
      <c r="D45" t="s">
        <v>671</v>
      </c>
      <c r="E45" t="s">
        <v>672</v>
      </c>
      <c r="F45" t="s">
        <v>673</v>
      </c>
      <c r="G45" s="313">
        <v>99.138000000000005</v>
      </c>
      <c r="H45">
        <v>17</v>
      </c>
      <c r="I45">
        <v>0</v>
      </c>
      <c r="J45">
        <v>0</v>
      </c>
      <c r="K45" t="s">
        <v>674</v>
      </c>
      <c r="L45" t="s">
        <v>675</v>
      </c>
      <c r="M45" t="s">
        <v>676</v>
      </c>
      <c r="N45" s="314">
        <v>1.803258</v>
      </c>
      <c r="O45" s="315">
        <v>2.947327</v>
      </c>
      <c r="P45" t="s">
        <v>677</v>
      </c>
      <c r="Q45" t="s">
        <v>678</v>
      </c>
      <c r="R45" t="s">
        <v>679</v>
      </c>
      <c r="S45" s="316">
        <v>-2.1679840000000001</v>
      </c>
      <c r="T45" s="317">
        <v>24.852713000000001</v>
      </c>
      <c r="U45" s="318">
        <v>0.84624200000000005</v>
      </c>
      <c r="V45" t="s">
        <v>680</v>
      </c>
      <c r="W45" t="s">
        <v>681</v>
      </c>
      <c r="X45" t="s">
        <v>682</v>
      </c>
      <c r="Y45" t="s">
        <v>683</v>
      </c>
      <c r="Z45" s="319">
        <v>622.59997599999997</v>
      </c>
      <c r="AA45" s="17">
        <f t="shared" si="1"/>
        <v>10</v>
      </c>
      <c r="AB45" s="17">
        <f t="shared" si="2"/>
        <v>23</v>
      </c>
    </row>
    <row r="46" spans="1:29" ht="15.6" x14ac:dyDescent="0.3">
      <c r="B46" s="8362" t="s">
        <v>684</v>
      </c>
      <c r="C46">
        <v>14</v>
      </c>
      <c r="D46" t="s">
        <v>685</v>
      </c>
      <c r="E46" t="s">
        <v>686</v>
      </c>
      <c r="F46" t="s">
        <v>687</v>
      </c>
      <c r="G46" s="320">
        <v>80.091904</v>
      </c>
      <c r="H46">
        <v>17</v>
      </c>
      <c r="I46">
        <v>0</v>
      </c>
      <c r="J46">
        <v>0</v>
      </c>
      <c r="K46" t="s">
        <v>688</v>
      </c>
      <c r="L46" t="s">
        <v>689</v>
      </c>
      <c r="M46" t="s">
        <v>690</v>
      </c>
      <c r="N46" s="321">
        <v>-1.5310170000000001</v>
      </c>
      <c r="O46" s="322">
        <v>19.973724000000001</v>
      </c>
      <c r="P46" t="s">
        <v>691</v>
      </c>
      <c r="Q46" t="s">
        <v>692</v>
      </c>
      <c r="R46" t="s">
        <v>693</v>
      </c>
      <c r="S46" s="323">
        <v>2.2499539999999998</v>
      </c>
      <c r="T46" s="324">
        <v>1.8419730000000001</v>
      </c>
      <c r="U46" s="325">
        <v>0.85984799999999995</v>
      </c>
      <c r="V46" t="s">
        <v>694</v>
      </c>
      <c r="W46" t="s">
        <v>695</v>
      </c>
      <c r="X46" t="s">
        <v>696</v>
      </c>
      <c r="Y46" t="s">
        <v>697</v>
      </c>
      <c r="Z46" s="326">
        <v>623.75</v>
      </c>
      <c r="AA46" s="17">
        <f t="shared" si="1"/>
        <v>10</v>
      </c>
      <c r="AB46" s="17">
        <f t="shared" si="2"/>
        <v>24</v>
      </c>
    </row>
    <row r="47" spans="1:29" ht="15.6" x14ac:dyDescent="0.3">
      <c r="B47" s="8362" t="s">
        <v>698</v>
      </c>
      <c r="C47">
        <v>15</v>
      </c>
      <c r="D47" t="s">
        <v>699</v>
      </c>
      <c r="E47" t="s">
        <v>700</v>
      </c>
      <c r="F47" t="s">
        <v>701</v>
      </c>
      <c r="G47" s="327">
        <v>107.097588</v>
      </c>
      <c r="H47">
        <v>17</v>
      </c>
      <c r="I47">
        <v>0</v>
      </c>
      <c r="J47">
        <v>0</v>
      </c>
      <c r="K47" t="s">
        <v>702</v>
      </c>
      <c r="L47" t="s">
        <v>703</v>
      </c>
      <c r="M47" t="s">
        <v>704</v>
      </c>
      <c r="N47" s="328">
        <v>-2.09693</v>
      </c>
      <c r="O47" s="329">
        <v>0.12726899999999999</v>
      </c>
      <c r="P47" t="s">
        <v>705</v>
      </c>
      <c r="Q47" t="s">
        <v>706</v>
      </c>
      <c r="R47" t="s">
        <v>707</v>
      </c>
      <c r="S47" s="330">
        <v>-2.09693</v>
      </c>
      <c r="T47" s="331">
        <v>24.239542</v>
      </c>
      <c r="U47" s="332">
        <v>1.162317</v>
      </c>
      <c r="V47" t="s">
        <v>708</v>
      </c>
      <c r="W47" s="8362" t="s">
        <v>709</v>
      </c>
      <c r="X47" t="s">
        <v>710</v>
      </c>
      <c r="Y47" t="s">
        <v>711</v>
      </c>
      <c r="Z47" s="333">
        <v>625</v>
      </c>
      <c r="AA47" s="17">
        <f t="shared" si="1"/>
        <v>10</v>
      </c>
      <c r="AB47" s="17">
        <f t="shared" si="2"/>
        <v>25</v>
      </c>
      <c r="AC47" s="8365" t="s">
        <v>81</v>
      </c>
    </row>
    <row r="48" spans="1:29" ht="15.6" x14ac:dyDescent="0.3">
      <c r="A48" s="8363" t="s">
        <v>16801</v>
      </c>
      <c r="B48" s="8362" t="s">
        <v>712</v>
      </c>
      <c r="C48">
        <v>1</v>
      </c>
      <c r="D48" t="s">
        <v>713</v>
      </c>
      <c r="E48" t="s">
        <v>714</v>
      </c>
      <c r="F48" t="s">
        <v>715</v>
      </c>
      <c r="G48" s="334">
        <v>120.367729</v>
      </c>
      <c r="H48">
        <v>19</v>
      </c>
      <c r="I48">
        <v>0</v>
      </c>
      <c r="J48">
        <v>0</v>
      </c>
      <c r="K48" t="s">
        <v>716</v>
      </c>
      <c r="L48" t="s">
        <v>717</v>
      </c>
      <c r="M48" t="s">
        <v>718</v>
      </c>
      <c r="N48" s="335">
        <v>4.6951840000000002</v>
      </c>
      <c r="O48" s="336">
        <v>5.6967319999999999</v>
      </c>
      <c r="P48" t="s">
        <v>719</v>
      </c>
      <c r="Q48" t="s">
        <v>720</v>
      </c>
      <c r="R48" t="s">
        <v>721</v>
      </c>
      <c r="S48" s="337">
        <v>-0.96539200000000003</v>
      </c>
      <c r="T48" s="338">
        <v>24.079491000000001</v>
      </c>
      <c r="U48" s="339">
        <v>2.736631</v>
      </c>
      <c r="V48" t="s">
        <v>722</v>
      </c>
      <c r="W48" s="8362" t="s">
        <v>723</v>
      </c>
      <c r="X48" t="s">
        <v>724</v>
      </c>
      <c r="Y48" t="s">
        <v>725</v>
      </c>
      <c r="Z48" s="340">
        <v>668.20001200000002</v>
      </c>
      <c r="AA48" s="17">
        <f t="shared" si="1"/>
        <v>11</v>
      </c>
      <c r="AB48" s="17">
        <f t="shared" si="2"/>
        <v>8</v>
      </c>
      <c r="AC48" s="8365" t="s">
        <v>16821</v>
      </c>
    </row>
    <row r="49" spans="1:29" ht="15.6" x14ac:dyDescent="0.3">
      <c r="A49" s="8363" t="s">
        <v>16802</v>
      </c>
      <c r="B49" t="s">
        <v>726</v>
      </c>
      <c r="C49">
        <v>1</v>
      </c>
      <c r="D49" t="s">
        <v>727</v>
      </c>
      <c r="E49" t="s">
        <v>728</v>
      </c>
      <c r="F49" t="s">
        <v>729</v>
      </c>
      <c r="G49" s="341">
        <v>91.088310000000007</v>
      </c>
      <c r="H49">
        <v>20</v>
      </c>
      <c r="I49">
        <v>0</v>
      </c>
      <c r="J49">
        <v>0</v>
      </c>
      <c r="K49" t="s">
        <v>730</v>
      </c>
      <c r="L49" t="s">
        <v>731</v>
      </c>
      <c r="M49" t="s">
        <v>732</v>
      </c>
      <c r="N49" s="342">
        <v>-1.7604040000000001</v>
      </c>
      <c r="O49" s="343">
        <v>8.8739869999999996</v>
      </c>
      <c r="P49" t="s">
        <v>733</v>
      </c>
      <c r="Q49" t="s">
        <v>734</v>
      </c>
      <c r="R49" t="s">
        <v>735</v>
      </c>
      <c r="S49" s="344">
        <v>0.31498799999999999</v>
      </c>
      <c r="T49" s="345">
        <v>23.244484</v>
      </c>
      <c r="U49" s="346">
        <v>2.4833379999999998</v>
      </c>
      <c r="V49" t="s">
        <v>736</v>
      </c>
      <c r="W49" t="s">
        <v>737</v>
      </c>
      <c r="X49" t="s">
        <v>738</v>
      </c>
      <c r="Y49" t="s">
        <v>739</v>
      </c>
      <c r="Z49" s="347">
        <v>688.59997599999997</v>
      </c>
      <c r="AA49" s="17">
        <f t="shared" si="1"/>
        <v>11</v>
      </c>
      <c r="AB49" s="17">
        <f t="shared" si="2"/>
        <v>29</v>
      </c>
    </row>
    <row r="50" spans="1:29" ht="15.6" x14ac:dyDescent="0.3">
      <c r="A50" s="8363" t="s">
        <v>16803</v>
      </c>
      <c r="B50" s="8362" t="s">
        <v>740</v>
      </c>
      <c r="C50">
        <v>1</v>
      </c>
      <c r="D50" t="s">
        <v>741</v>
      </c>
      <c r="E50" t="s">
        <v>742</v>
      </c>
      <c r="F50" t="s">
        <v>743</v>
      </c>
      <c r="G50" s="348">
        <v>142.50846899999999</v>
      </c>
      <c r="H50">
        <v>21</v>
      </c>
      <c r="I50">
        <v>0</v>
      </c>
      <c r="J50">
        <v>0</v>
      </c>
      <c r="K50" t="s">
        <v>744</v>
      </c>
      <c r="L50" t="s">
        <v>745</v>
      </c>
      <c r="M50" t="s">
        <v>746</v>
      </c>
      <c r="N50" s="349">
        <v>0.57030400000000003</v>
      </c>
      <c r="O50" s="350">
        <v>5.5826549999999999</v>
      </c>
      <c r="P50" t="s">
        <v>747</v>
      </c>
      <c r="Q50" t="s">
        <v>748</v>
      </c>
      <c r="R50" t="s">
        <v>749</v>
      </c>
      <c r="S50" s="351">
        <v>-0.79364699999999999</v>
      </c>
      <c r="T50" s="352">
        <v>23.54495</v>
      </c>
      <c r="U50" s="353">
        <v>2.8404159999999998</v>
      </c>
      <c r="V50" t="s">
        <v>750</v>
      </c>
      <c r="W50" s="8362" t="s">
        <v>751</v>
      </c>
      <c r="X50" t="s">
        <v>752</v>
      </c>
      <c r="Y50" t="s">
        <v>753</v>
      </c>
      <c r="Z50" s="354">
        <v>708.15997300000004</v>
      </c>
      <c r="AA50" s="17">
        <f t="shared" si="1"/>
        <v>11</v>
      </c>
      <c r="AB50" s="17">
        <f t="shared" si="2"/>
        <v>48</v>
      </c>
      <c r="AC50" s="8365" t="s">
        <v>16822</v>
      </c>
    </row>
    <row r="51" spans="1:29" ht="15.6" x14ac:dyDescent="0.3">
      <c r="B51" t="s">
        <v>754</v>
      </c>
      <c r="C51">
        <v>2</v>
      </c>
      <c r="D51" t="s">
        <v>755</v>
      </c>
      <c r="E51" t="s">
        <v>756</v>
      </c>
      <c r="F51" t="s">
        <v>757</v>
      </c>
      <c r="G51" s="355">
        <v>54.611747999999999</v>
      </c>
      <c r="H51">
        <v>21</v>
      </c>
      <c r="I51">
        <v>0</v>
      </c>
      <c r="J51">
        <v>0</v>
      </c>
      <c r="K51" t="s">
        <v>758</v>
      </c>
      <c r="L51" t="s">
        <v>759</v>
      </c>
      <c r="M51" t="s">
        <v>760</v>
      </c>
      <c r="N51" s="356">
        <v>-1.9003399999999999</v>
      </c>
      <c r="O51" s="357">
        <v>5.1867489999999998</v>
      </c>
      <c r="P51" t="s">
        <v>761</v>
      </c>
      <c r="Q51" t="s">
        <v>762</v>
      </c>
      <c r="R51" t="s">
        <v>763</v>
      </c>
      <c r="S51" s="358">
        <v>0.75277700000000003</v>
      </c>
      <c r="T51" s="359">
        <v>0.95048500000000002</v>
      </c>
      <c r="U51" s="360">
        <v>0.82042199999999998</v>
      </c>
      <c r="V51" t="s">
        <v>764</v>
      </c>
      <c r="W51" t="s">
        <v>765</v>
      </c>
      <c r="X51" t="s">
        <v>766</v>
      </c>
      <c r="Y51" t="s">
        <v>767</v>
      </c>
      <c r="Z51" s="361">
        <v>709.22997999999995</v>
      </c>
      <c r="AA51" s="17">
        <f t="shared" si="1"/>
        <v>11</v>
      </c>
      <c r="AB51" s="17">
        <f t="shared" si="2"/>
        <v>49</v>
      </c>
      <c r="AC51" s="8365" t="s">
        <v>16823</v>
      </c>
    </row>
    <row r="52" spans="1:29" ht="15.6" x14ac:dyDescent="0.3">
      <c r="A52" s="17" t="s">
        <v>16803</v>
      </c>
      <c r="B52" s="8362" t="s">
        <v>768</v>
      </c>
      <c r="C52">
        <v>1</v>
      </c>
      <c r="D52" t="s">
        <v>769</v>
      </c>
      <c r="E52" t="s">
        <v>770</v>
      </c>
      <c r="F52" t="s">
        <v>771</v>
      </c>
      <c r="G52" s="362">
        <v>142.28050200000001</v>
      </c>
      <c r="H52">
        <v>23</v>
      </c>
      <c r="I52">
        <v>0</v>
      </c>
      <c r="J52">
        <v>0</v>
      </c>
      <c r="K52" t="s">
        <v>772</v>
      </c>
      <c r="L52" t="s">
        <v>773</v>
      </c>
      <c r="M52" t="s">
        <v>774</v>
      </c>
      <c r="N52" s="363">
        <v>3.3302999999999998</v>
      </c>
      <c r="O52" s="364">
        <v>5.979635</v>
      </c>
      <c r="P52" t="s">
        <v>775</v>
      </c>
      <c r="Q52" t="s">
        <v>776</v>
      </c>
      <c r="R52" t="s">
        <v>777</v>
      </c>
      <c r="S52" s="365">
        <v>-0.33872400000000003</v>
      </c>
      <c r="T52" s="366">
        <v>23.588197999999998</v>
      </c>
      <c r="U52" s="367">
        <v>2.8482080000000001</v>
      </c>
      <c r="V52" t="s">
        <v>778</v>
      </c>
      <c r="W52" t="s">
        <v>779</v>
      </c>
      <c r="X52" t="s">
        <v>780</v>
      </c>
      <c r="Y52" t="s">
        <v>781</v>
      </c>
      <c r="Z52" s="368">
        <v>726.02002000000005</v>
      </c>
      <c r="AA52" s="17">
        <f t="shared" si="1"/>
        <v>12</v>
      </c>
      <c r="AB52" s="17">
        <f t="shared" si="2"/>
        <v>6</v>
      </c>
      <c r="AC52" s="8365" t="s">
        <v>16819</v>
      </c>
    </row>
    <row r="53" spans="1:29" ht="15.6" x14ac:dyDescent="0.3">
      <c r="B53" s="8362" t="s">
        <v>782</v>
      </c>
      <c r="C53">
        <v>2</v>
      </c>
      <c r="D53" t="s">
        <v>783</v>
      </c>
      <c r="E53" t="s">
        <v>784</v>
      </c>
      <c r="F53" t="s">
        <v>785</v>
      </c>
      <c r="G53" s="369">
        <v>78.943031000000005</v>
      </c>
      <c r="H53">
        <v>23</v>
      </c>
      <c r="I53">
        <v>0</v>
      </c>
      <c r="J53">
        <v>0</v>
      </c>
      <c r="K53" t="s">
        <v>786</v>
      </c>
      <c r="L53" t="s">
        <v>787</v>
      </c>
      <c r="M53" t="s">
        <v>788</v>
      </c>
      <c r="N53" s="370">
        <v>2.8077619999999999</v>
      </c>
      <c r="O53" s="371">
        <v>18.980650000000001</v>
      </c>
      <c r="P53" t="s">
        <v>789</v>
      </c>
      <c r="Q53" t="s">
        <v>790</v>
      </c>
      <c r="R53" t="s">
        <v>791</v>
      </c>
      <c r="S53" s="372">
        <v>3.920617</v>
      </c>
      <c r="T53" s="373">
        <v>3.3606859999999998</v>
      </c>
      <c r="U53" s="374">
        <v>0.93883399999999995</v>
      </c>
      <c r="V53" t="s">
        <v>792</v>
      </c>
      <c r="W53" s="8362" t="s">
        <v>793</v>
      </c>
      <c r="X53" t="s">
        <v>794</v>
      </c>
      <c r="Y53" t="s">
        <v>795</v>
      </c>
      <c r="Z53" s="375">
        <v>726.80999799999995</v>
      </c>
      <c r="AA53" s="17">
        <f t="shared" si="1"/>
        <v>12</v>
      </c>
      <c r="AB53" s="17">
        <f t="shared" si="2"/>
        <v>7</v>
      </c>
      <c r="AC53" s="8365" t="s">
        <v>81</v>
      </c>
    </row>
    <row r="54" spans="1:29" ht="15.6" x14ac:dyDescent="0.3">
      <c r="B54" t="s">
        <v>796</v>
      </c>
      <c r="C54">
        <v>3</v>
      </c>
      <c r="D54" t="s">
        <v>797</v>
      </c>
      <c r="E54" t="s">
        <v>798</v>
      </c>
      <c r="F54" t="s">
        <v>799</v>
      </c>
      <c r="G54" s="376">
        <v>104.881569</v>
      </c>
      <c r="H54">
        <v>23</v>
      </c>
      <c r="I54">
        <v>0</v>
      </c>
      <c r="J54">
        <v>0</v>
      </c>
      <c r="K54" t="s">
        <v>800</v>
      </c>
      <c r="L54" t="s">
        <v>801</v>
      </c>
      <c r="M54" t="s">
        <v>802</v>
      </c>
      <c r="N54" s="377">
        <v>4.4439019999999996</v>
      </c>
      <c r="O54" s="378">
        <v>6.9946590000000004</v>
      </c>
      <c r="P54" t="s">
        <v>803</v>
      </c>
      <c r="Q54" t="s">
        <v>804</v>
      </c>
      <c r="R54" t="s">
        <v>805</v>
      </c>
      <c r="S54" s="379">
        <v>2.8077619999999999</v>
      </c>
      <c r="T54" s="380">
        <v>20.189437999999999</v>
      </c>
      <c r="U54" s="381">
        <v>0.93665200000000004</v>
      </c>
      <c r="V54" t="s">
        <v>806</v>
      </c>
      <c r="W54" t="s">
        <v>807</v>
      </c>
      <c r="X54" t="s">
        <v>808</v>
      </c>
      <c r="Y54" t="s">
        <v>809</v>
      </c>
      <c r="Z54" s="382">
        <v>727.580017</v>
      </c>
      <c r="AA54" s="17">
        <f t="shared" si="1"/>
        <v>12</v>
      </c>
      <c r="AB54" s="17">
        <f t="shared" si="2"/>
        <v>8</v>
      </c>
      <c r="AC54" s="8365" t="s">
        <v>16815</v>
      </c>
    </row>
    <row r="55" spans="1:29" ht="15.6" x14ac:dyDescent="0.3">
      <c r="A55" s="8363" t="s">
        <v>16799</v>
      </c>
      <c r="B55" t="s">
        <v>810</v>
      </c>
      <c r="C55">
        <v>1</v>
      </c>
      <c r="D55" t="s">
        <v>811</v>
      </c>
      <c r="E55" t="s">
        <v>812</v>
      </c>
      <c r="F55" t="s">
        <v>813</v>
      </c>
      <c r="G55" s="383">
        <v>186.21107499999999</v>
      </c>
      <c r="H55">
        <v>24</v>
      </c>
      <c r="I55">
        <v>0</v>
      </c>
      <c r="J55">
        <v>0</v>
      </c>
      <c r="K55" t="s">
        <v>814</v>
      </c>
      <c r="L55" t="s">
        <v>815</v>
      </c>
      <c r="M55" t="s">
        <v>816</v>
      </c>
      <c r="N55" s="384">
        <v>-0.76673800000000003</v>
      </c>
      <c r="O55" s="385">
        <v>18.177429</v>
      </c>
      <c r="P55" t="s">
        <v>817</v>
      </c>
      <c r="Q55" t="s">
        <v>818</v>
      </c>
      <c r="R55" t="s">
        <v>819</v>
      </c>
      <c r="S55" s="386">
        <v>0.241451</v>
      </c>
      <c r="T55" s="387">
        <v>0.94430800000000004</v>
      </c>
      <c r="U55" s="388">
        <v>2.4709789999999998</v>
      </c>
      <c r="V55" t="s">
        <v>820</v>
      </c>
      <c r="W55" t="s">
        <v>821</v>
      </c>
      <c r="X55" t="s">
        <v>822</v>
      </c>
      <c r="Y55" t="s">
        <v>823</v>
      </c>
      <c r="Z55" s="389">
        <v>757.44000200000005</v>
      </c>
      <c r="AA55" s="17">
        <f t="shared" si="1"/>
        <v>12</v>
      </c>
      <c r="AB55" s="17">
        <f t="shared" si="2"/>
        <v>37</v>
      </c>
    </row>
    <row r="56" spans="1:29" ht="15.6" x14ac:dyDescent="0.3">
      <c r="B56" t="s">
        <v>824</v>
      </c>
      <c r="C56">
        <v>2</v>
      </c>
      <c r="D56" t="s">
        <v>825</v>
      </c>
      <c r="E56" t="s">
        <v>826</v>
      </c>
      <c r="F56" t="s">
        <v>827</v>
      </c>
      <c r="G56" s="390">
        <v>44.556075999999997</v>
      </c>
      <c r="H56">
        <v>24</v>
      </c>
      <c r="I56">
        <v>0</v>
      </c>
      <c r="J56">
        <v>0</v>
      </c>
      <c r="K56" t="s">
        <v>828</v>
      </c>
      <c r="L56" t="s">
        <v>829</v>
      </c>
      <c r="M56" t="s">
        <v>830</v>
      </c>
      <c r="N56" s="391">
        <v>-3.2400329999999999</v>
      </c>
      <c r="O56" s="392">
        <v>18.102011000000001</v>
      </c>
      <c r="P56" t="s">
        <v>831</v>
      </c>
      <c r="Q56" t="s">
        <v>832</v>
      </c>
      <c r="R56" t="s">
        <v>833</v>
      </c>
      <c r="S56" s="393">
        <v>-1.286375</v>
      </c>
      <c r="T56" s="394">
        <v>24.439453</v>
      </c>
      <c r="U56" s="395">
        <v>1.29068</v>
      </c>
      <c r="V56" t="s">
        <v>834</v>
      </c>
      <c r="W56" t="s">
        <v>835</v>
      </c>
      <c r="X56" t="s">
        <v>836</v>
      </c>
      <c r="Y56" t="s">
        <v>837</v>
      </c>
      <c r="Z56" s="396">
        <v>758.15997300000004</v>
      </c>
      <c r="AA56" s="17">
        <f t="shared" si="1"/>
        <v>12</v>
      </c>
      <c r="AB56" s="17">
        <f t="shared" si="2"/>
        <v>38</v>
      </c>
    </row>
    <row r="57" spans="1:29" ht="15.6" x14ac:dyDescent="0.3">
      <c r="A57" s="8363" t="s">
        <v>16800</v>
      </c>
      <c r="B57" t="s">
        <v>838</v>
      </c>
      <c r="C57">
        <v>1</v>
      </c>
      <c r="D57" t="s">
        <v>839</v>
      </c>
      <c r="E57" t="s">
        <v>840</v>
      </c>
      <c r="F57" t="s">
        <v>841</v>
      </c>
      <c r="G57" s="397">
        <v>159.44302400000001</v>
      </c>
      <c r="H57">
        <v>25</v>
      </c>
      <c r="I57">
        <v>0</v>
      </c>
      <c r="J57">
        <v>0</v>
      </c>
      <c r="K57" t="s">
        <v>842</v>
      </c>
      <c r="L57" t="s">
        <v>843</v>
      </c>
      <c r="M57" t="s">
        <v>844</v>
      </c>
      <c r="N57" s="398">
        <v>2.952461</v>
      </c>
      <c r="O57" s="399">
        <v>17.660274999999999</v>
      </c>
      <c r="P57" t="s">
        <v>845</v>
      </c>
      <c r="Q57" t="s">
        <v>846</v>
      </c>
      <c r="R57" t="s">
        <v>847</v>
      </c>
      <c r="S57" s="400">
        <v>-0.64038099999999998</v>
      </c>
      <c r="T57" s="401">
        <v>0.109864</v>
      </c>
      <c r="U57" s="402">
        <v>2.5049999999999999</v>
      </c>
      <c r="V57" t="s">
        <v>848</v>
      </c>
      <c r="W57" t="s">
        <v>849</v>
      </c>
      <c r="X57" t="s">
        <v>850</v>
      </c>
      <c r="Y57" t="s">
        <v>851</v>
      </c>
      <c r="Z57" s="403">
        <v>777.98999000000003</v>
      </c>
      <c r="AA57" s="17">
        <f t="shared" si="1"/>
        <v>12</v>
      </c>
      <c r="AB57" s="17">
        <f t="shared" si="2"/>
        <v>58</v>
      </c>
    </row>
    <row r="58" spans="1:29" ht="15.6" x14ac:dyDescent="0.3">
      <c r="B58" t="s">
        <v>852</v>
      </c>
      <c r="C58">
        <v>2</v>
      </c>
      <c r="D58" t="s">
        <v>853</v>
      </c>
      <c r="E58" t="s">
        <v>854</v>
      </c>
      <c r="F58" t="s">
        <v>855</v>
      </c>
      <c r="G58" s="404">
        <v>100.44779200000001</v>
      </c>
      <c r="H58">
        <v>25</v>
      </c>
      <c r="I58">
        <v>0</v>
      </c>
      <c r="J58">
        <v>0</v>
      </c>
      <c r="K58" t="s">
        <v>856</v>
      </c>
      <c r="L58" t="s">
        <v>857</v>
      </c>
      <c r="M58" t="s">
        <v>858</v>
      </c>
      <c r="N58" s="405">
        <v>-4.2488200000000003</v>
      </c>
      <c r="O58" s="406">
        <v>2.8123640000000001</v>
      </c>
      <c r="P58" t="s">
        <v>859</v>
      </c>
      <c r="Q58" t="s">
        <v>860</v>
      </c>
      <c r="R58" t="s">
        <v>861</v>
      </c>
      <c r="S58" s="407">
        <v>4.5412470000000003</v>
      </c>
      <c r="T58" s="408">
        <v>23.648008000000001</v>
      </c>
      <c r="U58" s="409">
        <v>1.247603</v>
      </c>
      <c r="V58" t="s">
        <v>862</v>
      </c>
      <c r="W58" t="s">
        <v>863</v>
      </c>
      <c r="X58" t="s">
        <v>864</v>
      </c>
      <c r="Y58" t="s">
        <v>865</v>
      </c>
      <c r="Z58" s="410">
        <v>779.03997800000002</v>
      </c>
      <c r="AA58" s="17">
        <f t="shared" si="1"/>
        <v>12</v>
      </c>
      <c r="AB58" s="17">
        <f t="shared" si="2"/>
        <v>59</v>
      </c>
    </row>
    <row r="59" spans="1:29" ht="15.6" x14ac:dyDescent="0.3">
      <c r="A59" s="8363" t="s">
        <v>16804</v>
      </c>
      <c r="B59" t="s">
        <v>866</v>
      </c>
      <c r="C59">
        <v>1</v>
      </c>
      <c r="D59" t="s">
        <v>867</v>
      </c>
      <c r="E59" t="s">
        <v>868</v>
      </c>
      <c r="F59" t="s">
        <v>869</v>
      </c>
      <c r="G59" s="411">
        <v>94.553589000000002</v>
      </c>
      <c r="H59">
        <v>27</v>
      </c>
      <c r="I59">
        <v>0</v>
      </c>
      <c r="J59">
        <v>0</v>
      </c>
      <c r="K59" t="s">
        <v>870</v>
      </c>
      <c r="L59" t="s">
        <v>871</v>
      </c>
      <c r="M59" t="s">
        <v>872</v>
      </c>
      <c r="N59" s="412">
        <v>0.438444</v>
      </c>
      <c r="O59" s="413">
        <v>7.7741540000000002</v>
      </c>
      <c r="P59" t="s">
        <v>873</v>
      </c>
      <c r="Q59" t="s">
        <v>874</v>
      </c>
      <c r="R59" t="s">
        <v>875</v>
      </c>
      <c r="S59" s="414">
        <v>0.39288200000000001</v>
      </c>
      <c r="T59" s="415">
        <v>0.13098799999999999</v>
      </c>
      <c r="U59" s="416">
        <v>2.353491</v>
      </c>
      <c r="V59" t="s">
        <v>876</v>
      </c>
      <c r="W59" t="s">
        <v>877</v>
      </c>
      <c r="X59" t="s">
        <v>878</v>
      </c>
      <c r="Y59" t="s">
        <v>879</v>
      </c>
      <c r="Z59" s="417">
        <v>799.32000700000003</v>
      </c>
      <c r="AA59" s="17">
        <f t="shared" si="1"/>
        <v>13</v>
      </c>
      <c r="AB59" s="17">
        <f t="shared" si="2"/>
        <v>19</v>
      </c>
    </row>
    <row r="60" spans="1:29" ht="15.6" x14ac:dyDescent="0.3">
      <c r="A60" s="8363" t="s">
        <v>16804</v>
      </c>
      <c r="B60" t="s">
        <v>880</v>
      </c>
      <c r="C60">
        <v>1</v>
      </c>
      <c r="D60" t="s">
        <v>881</v>
      </c>
      <c r="E60" t="s">
        <v>882</v>
      </c>
      <c r="F60" t="s">
        <v>883</v>
      </c>
      <c r="G60" s="418">
        <v>96.717399999999998</v>
      </c>
      <c r="H60">
        <v>28</v>
      </c>
      <c r="I60">
        <v>0</v>
      </c>
      <c r="J60">
        <v>0</v>
      </c>
      <c r="K60" t="s">
        <v>884</v>
      </c>
      <c r="L60" t="s">
        <v>885</v>
      </c>
      <c r="M60" t="s">
        <v>886</v>
      </c>
      <c r="N60" s="419">
        <v>-1.816962</v>
      </c>
      <c r="O60" s="420">
        <v>14.350901</v>
      </c>
      <c r="P60" t="s">
        <v>887</v>
      </c>
      <c r="Q60" t="s">
        <v>888</v>
      </c>
      <c r="R60" t="s">
        <v>889</v>
      </c>
      <c r="S60" s="421">
        <v>0.36472500000000002</v>
      </c>
      <c r="T60" s="422">
        <v>1.301118</v>
      </c>
      <c r="U60" s="423">
        <v>2.491676</v>
      </c>
      <c r="V60" t="s">
        <v>890</v>
      </c>
      <c r="W60" t="s">
        <v>891</v>
      </c>
      <c r="X60" t="s">
        <v>892</v>
      </c>
      <c r="Y60" t="s">
        <v>893</v>
      </c>
      <c r="Z60" s="424">
        <v>811.51000999999997</v>
      </c>
      <c r="AA60" s="17">
        <f t="shared" si="1"/>
        <v>13</v>
      </c>
      <c r="AB60" s="17">
        <f t="shared" si="2"/>
        <v>32</v>
      </c>
    </row>
    <row r="61" spans="1:29" ht="15.6" x14ac:dyDescent="0.3">
      <c r="B61" t="s">
        <v>894</v>
      </c>
      <c r="C61">
        <v>2</v>
      </c>
      <c r="D61" t="s">
        <v>895</v>
      </c>
      <c r="E61" t="s">
        <v>896</v>
      </c>
      <c r="F61" t="s">
        <v>897</v>
      </c>
      <c r="G61" s="425">
        <v>65.493163999999993</v>
      </c>
      <c r="H61">
        <v>28</v>
      </c>
      <c r="I61">
        <v>0</v>
      </c>
      <c r="J61">
        <v>0</v>
      </c>
      <c r="K61" t="s">
        <v>898</v>
      </c>
      <c r="L61" t="s">
        <v>899</v>
      </c>
      <c r="M61" t="s">
        <v>900</v>
      </c>
      <c r="N61" s="426">
        <v>-0.63317699999999999</v>
      </c>
      <c r="O61" s="427">
        <v>4.2436980000000002</v>
      </c>
      <c r="P61" t="s">
        <v>901</v>
      </c>
      <c r="Q61" t="s">
        <v>902</v>
      </c>
      <c r="R61" t="s">
        <v>903</v>
      </c>
      <c r="S61" s="428">
        <v>-2.3859840000000001</v>
      </c>
      <c r="T61" s="429">
        <v>24.577579</v>
      </c>
      <c r="U61" s="430">
        <v>1.066848</v>
      </c>
      <c r="V61" t="s">
        <v>904</v>
      </c>
      <c r="W61" t="s">
        <v>905</v>
      </c>
      <c r="X61" t="s">
        <v>906</v>
      </c>
      <c r="Y61" t="s">
        <v>907</v>
      </c>
      <c r="Z61" s="431">
        <v>812.52002000000005</v>
      </c>
      <c r="AA61" s="17">
        <f t="shared" si="1"/>
        <v>13</v>
      </c>
      <c r="AB61" s="17">
        <f t="shared" si="2"/>
        <v>33</v>
      </c>
    </row>
    <row r="62" spans="1:29" ht="15.6" x14ac:dyDescent="0.3">
      <c r="B62" t="s">
        <v>908</v>
      </c>
      <c r="C62">
        <v>3</v>
      </c>
      <c r="D62" t="s">
        <v>909</v>
      </c>
      <c r="E62" t="s">
        <v>910</v>
      </c>
      <c r="F62" t="s">
        <v>911</v>
      </c>
      <c r="G62" s="432">
        <v>52.185009000000001</v>
      </c>
      <c r="H62">
        <v>28</v>
      </c>
      <c r="I62">
        <v>0</v>
      </c>
      <c r="J62">
        <v>0</v>
      </c>
      <c r="K62" t="s">
        <v>912</v>
      </c>
      <c r="L62" t="s">
        <v>913</v>
      </c>
      <c r="M62" t="s">
        <v>914</v>
      </c>
      <c r="N62" s="433">
        <v>-1.9156530000000001</v>
      </c>
      <c r="O62" s="434">
        <v>11.263280999999999</v>
      </c>
      <c r="P62" t="s">
        <v>915</v>
      </c>
      <c r="Q62" t="s">
        <v>916</v>
      </c>
      <c r="R62" t="s">
        <v>917</v>
      </c>
      <c r="S62" s="435">
        <v>-0.55799699999999997</v>
      </c>
      <c r="T62" s="436">
        <v>1.7884979999999999</v>
      </c>
      <c r="U62" s="437">
        <v>0.99541999999999997</v>
      </c>
      <c r="V62" t="s">
        <v>918</v>
      </c>
      <c r="W62" t="s">
        <v>919</v>
      </c>
      <c r="X62" t="s">
        <v>920</v>
      </c>
      <c r="Y62" t="s">
        <v>921</v>
      </c>
      <c r="Z62" s="438">
        <v>814.03002900000001</v>
      </c>
      <c r="AA62" s="17">
        <f t="shared" si="1"/>
        <v>13</v>
      </c>
      <c r="AB62" s="17">
        <f t="shared" si="2"/>
        <v>34</v>
      </c>
    </row>
    <row r="63" spans="1:29" ht="15.6" x14ac:dyDescent="0.3">
      <c r="A63" s="8363" t="s">
        <v>16802</v>
      </c>
      <c r="B63" t="s">
        <v>922</v>
      </c>
      <c r="C63">
        <v>1</v>
      </c>
      <c r="D63" t="s">
        <v>923</v>
      </c>
      <c r="E63" t="s">
        <v>924</v>
      </c>
      <c r="F63" t="s">
        <v>925</v>
      </c>
      <c r="G63" s="439">
        <v>134.79646299999999</v>
      </c>
      <c r="H63">
        <v>29</v>
      </c>
      <c r="I63">
        <v>0</v>
      </c>
      <c r="J63">
        <v>0</v>
      </c>
      <c r="K63" t="s">
        <v>926</v>
      </c>
      <c r="L63" t="s">
        <v>927</v>
      </c>
      <c r="M63" t="s">
        <v>928</v>
      </c>
      <c r="N63" s="440">
        <v>0.284082</v>
      </c>
      <c r="O63" s="441">
        <v>17.353038999999999</v>
      </c>
      <c r="P63" t="s">
        <v>929</v>
      </c>
      <c r="Q63" t="s">
        <v>930</v>
      </c>
      <c r="R63" t="s">
        <v>931</v>
      </c>
      <c r="S63" s="442">
        <v>-0.63511399999999996</v>
      </c>
      <c r="T63" s="443">
        <v>0.50729999999999997</v>
      </c>
      <c r="U63" s="444">
        <v>2.4082469999999998</v>
      </c>
      <c r="V63" t="s">
        <v>932</v>
      </c>
      <c r="W63" t="s">
        <v>933</v>
      </c>
      <c r="X63" t="s">
        <v>934</v>
      </c>
      <c r="Y63" t="s">
        <v>935</v>
      </c>
      <c r="Z63" s="445">
        <v>838.79998799999998</v>
      </c>
      <c r="AA63" s="17">
        <f t="shared" si="1"/>
        <v>13</v>
      </c>
      <c r="AB63" s="17">
        <f t="shared" si="2"/>
        <v>59</v>
      </c>
    </row>
    <row r="64" spans="1:29" ht="15.6" x14ac:dyDescent="0.3">
      <c r="B64" t="s">
        <v>936</v>
      </c>
      <c r="C64">
        <v>0</v>
      </c>
      <c r="D64" s="8366" t="s">
        <v>937</v>
      </c>
      <c r="E64" t="s">
        <v>938</v>
      </c>
      <c r="F64" t="s">
        <v>939</v>
      </c>
      <c r="G64" s="446">
        <v>55.19952</v>
      </c>
      <c r="H64">
        <v>30</v>
      </c>
      <c r="I64">
        <v>0</v>
      </c>
      <c r="J64">
        <v>0</v>
      </c>
      <c r="K64" t="s">
        <v>940</v>
      </c>
      <c r="L64" t="s">
        <v>941</v>
      </c>
      <c r="M64" t="s">
        <v>942</v>
      </c>
      <c r="N64" s="447">
        <v>1.1053230000000001</v>
      </c>
      <c r="O64" s="448">
        <v>5.015968</v>
      </c>
      <c r="P64" t="s">
        <v>943</v>
      </c>
      <c r="Q64" t="s">
        <v>944</v>
      </c>
      <c r="R64" t="s">
        <v>945</v>
      </c>
      <c r="S64" s="449">
        <v>0.19739599999999999</v>
      </c>
      <c r="T64" s="450">
        <v>24.792776</v>
      </c>
      <c r="U64" s="451">
        <v>1.316864</v>
      </c>
      <c r="V64" t="s">
        <v>946</v>
      </c>
      <c r="W64" t="s">
        <v>947</v>
      </c>
      <c r="X64" t="s">
        <v>948</v>
      </c>
      <c r="Y64" t="s">
        <v>949</v>
      </c>
      <c r="Z64" s="452">
        <v>839.64001499999995</v>
      </c>
      <c r="AA64" s="17">
        <f t="shared" si="1"/>
        <v>13</v>
      </c>
      <c r="AB64" s="17">
        <f t="shared" si="2"/>
        <v>60</v>
      </c>
      <c r="AC64" s="8365" t="s">
        <v>16806</v>
      </c>
    </row>
    <row r="65" spans="1:29" ht="15.6" x14ac:dyDescent="0.3">
      <c r="A65" s="8363" t="s">
        <v>16803</v>
      </c>
      <c r="B65" t="s">
        <v>950</v>
      </c>
      <c r="C65">
        <v>1</v>
      </c>
      <c r="D65" t="s">
        <v>951</v>
      </c>
      <c r="E65" t="s">
        <v>952</v>
      </c>
      <c r="F65" t="s">
        <v>953</v>
      </c>
      <c r="G65" s="453">
        <v>191.780731</v>
      </c>
      <c r="H65">
        <v>31</v>
      </c>
      <c r="I65">
        <v>0</v>
      </c>
      <c r="J65">
        <v>0</v>
      </c>
      <c r="K65" t="s">
        <v>954</v>
      </c>
      <c r="L65" t="s">
        <v>955</v>
      </c>
      <c r="M65" t="s">
        <v>956</v>
      </c>
      <c r="N65" s="454">
        <v>0.69649700000000003</v>
      </c>
      <c r="O65" s="455">
        <v>18.204763</v>
      </c>
      <c r="P65" t="s">
        <v>957</v>
      </c>
      <c r="Q65" t="s">
        <v>958</v>
      </c>
      <c r="R65" t="s">
        <v>959</v>
      </c>
      <c r="S65" s="456">
        <v>0.48719699999999999</v>
      </c>
      <c r="T65" s="457">
        <v>0.40169700000000003</v>
      </c>
      <c r="U65" s="458">
        <v>2.3434710000000001</v>
      </c>
      <c r="V65" t="s">
        <v>960</v>
      </c>
      <c r="W65" t="s">
        <v>961</v>
      </c>
      <c r="X65" t="s">
        <v>962</v>
      </c>
      <c r="Y65" t="s">
        <v>963</v>
      </c>
      <c r="Z65" s="459">
        <v>859.080017</v>
      </c>
      <c r="AA65" s="17">
        <f t="shared" si="1"/>
        <v>14</v>
      </c>
      <c r="AB65" s="17">
        <f t="shared" si="2"/>
        <v>19</v>
      </c>
    </row>
    <row r="66" spans="1:29" ht="15.6" x14ac:dyDescent="0.3">
      <c r="B66" t="s">
        <v>964</v>
      </c>
      <c r="C66">
        <v>0</v>
      </c>
      <c r="D66" t="s">
        <v>965</v>
      </c>
      <c r="E66" t="s">
        <v>966</v>
      </c>
      <c r="F66" t="s">
        <v>967</v>
      </c>
      <c r="G66" s="460">
        <v>91.184119999999993</v>
      </c>
      <c r="H66">
        <v>32</v>
      </c>
      <c r="I66">
        <v>0</v>
      </c>
      <c r="J66">
        <v>0</v>
      </c>
      <c r="K66" t="s">
        <v>968</v>
      </c>
      <c r="L66" t="s">
        <v>969</v>
      </c>
      <c r="M66" t="s">
        <v>970</v>
      </c>
      <c r="N66" s="461">
        <v>-0.37005500000000002</v>
      </c>
      <c r="O66" s="462">
        <v>7.2502839999999997</v>
      </c>
      <c r="P66" t="s">
        <v>971</v>
      </c>
      <c r="Q66" t="s">
        <v>972</v>
      </c>
      <c r="R66" t="s">
        <v>973</v>
      </c>
      <c r="S66" s="463">
        <v>-1.2006319999999999</v>
      </c>
      <c r="T66" s="464">
        <v>24.674215</v>
      </c>
      <c r="U66" s="465">
        <v>1.6600349999999999</v>
      </c>
      <c r="V66" t="s">
        <v>974</v>
      </c>
      <c r="W66" t="s">
        <v>975</v>
      </c>
      <c r="X66" t="s">
        <v>976</v>
      </c>
      <c r="Y66" t="s">
        <v>977</v>
      </c>
      <c r="Z66" s="466">
        <v>860.03997800000002</v>
      </c>
      <c r="AA66" s="17">
        <f t="shared" si="1"/>
        <v>14</v>
      </c>
      <c r="AB66" s="17">
        <f t="shared" si="2"/>
        <v>20</v>
      </c>
      <c r="AC66" s="8365" t="s">
        <v>16807</v>
      </c>
    </row>
    <row r="67" spans="1:29" ht="15.6" x14ac:dyDescent="0.3">
      <c r="B67" t="s">
        <v>978</v>
      </c>
      <c r="C67">
        <v>0</v>
      </c>
      <c r="D67" t="s">
        <v>979</v>
      </c>
      <c r="E67" t="s">
        <v>980</v>
      </c>
      <c r="F67" t="s">
        <v>981</v>
      </c>
      <c r="G67" s="467">
        <v>40.418250999999998</v>
      </c>
      <c r="H67">
        <v>33</v>
      </c>
      <c r="I67">
        <v>0</v>
      </c>
      <c r="J67">
        <v>0</v>
      </c>
      <c r="K67" t="s">
        <v>982</v>
      </c>
      <c r="L67" t="s">
        <v>983</v>
      </c>
      <c r="M67" t="s">
        <v>984</v>
      </c>
      <c r="N67" s="468">
        <v>-0.88498399999999999</v>
      </c>
      <c r="O67" s="469">
        <v>15.781184</v>
      </c>
      <c r="P67" t="s">
        <v>985</v>
      </c>
      <c r="Q67" t="s">
        <v>986</v>
      </c>
      <c r="R67" t="s">
        <v>987</v>
      </c>
      <c r="S67" s="470">
        <v>-0.37014599999999998</v>
      </c>
      <c r="T67" s="471">
        <v>16.364149000000001</v>
      </c>
      <c r="U67" s="472">
        <v>1.277919</v>
      </c>
      <c r="V67" t="s">
        <v>988</v>
      </c>
      <c r="W67" t="s">
        <v>989</v>
      </c>
      <c r="X67" t="s">
        <v>990</v>
      </c>
      <c r="Y67" t="s">
        <v>991</v>
      </c>
      <c r="Z67" s="473">
        <v>871.67999299999997</v>
      </c>
      <c r="AA67" s="17">
        <f t="shared" si="1"/>
        <v>14</v>
      </c>
      <c r="AB67" s="17">
        <f t="shared" si="2"/>
        <v>32</v>
      </c>
      <c r="AC67" s="8365" t="s">
        <v>16838</v>
      </c>
    </row>
    <row r="68" spans="1:29" ht="15.6" x14ac:dyDescent="0.3">
      <c r="B68" t="s">
        <v>992</v>
      </c>
      <c r="C68">
        <v>1</v>
      </c>
      <c r="D68" t="s">
        <v>993</v>
      </c>
      <c r="E68" t="s">
        <v>994</v>
      </c>
      <c r="F68" t="s">
        <v>995</v>
      </c>
      <c r="G68" s="474">
        <v>42.327072000000001</v>
      </c>
      <c r="H68">
        <v>33</v>
      </c>
      <c r="I68">
        <v>0</v>
      </c>
      <c r="J68">
        <v>0</v>
      </c>
      <c r="K68" t="s">
        <v>996</v>
      </c>
      <c r="L68" t="s">
        <v>997</v>
      </c>
      <c r="M68" t="s">
        <v>998</v>
      </c>
      <c r="N68" s="475">
        <v>1.0354319999999999</v>
      </c>
      <c r="O68" s="476">
        <v>17.212408</v>
      </c>
      <c r="P68" t="s">
        <v>999</v>
      </c>
      <c r="Q68" t="s">
        <v>1000</v>
      </c>
      <c r="R68" t="s">
        <v>1001</v>
      </c>
      <c r="S68" s="477">
        <v>-0.81966700000000003</v>
      </c>
      <c r="T68" s="478">
        <v>23.778172999999999</v>
      </c>
      <c r="U68" s="479">
        <v>1.2213959999999999</v>
      </c>
      <c r="V68" t="s">
        <v>1002</v>
      </c>
      <c r="W68" t="s">
        <v>1003</v>
      </c>
      <c r="X68" t="s">
        <v>1004</v>
      </c>
      <c r="Y68" t="s">
        <v>1005</v>
      </c>
      <c r="Z68" s="480">
        <v>872.40002400000003</v>
      </c>
      <c r="AA68" s="17">
        <f t="shared" ref="AA68:AA131" si="3">ROUNDDOWN(Z68/60,0)</f>
        <v>14</v>
      </c>
      <c r="AB68" s="17">
        <f t="shared" si="2"/>
        <v>32</v>
      </c>
      <c r="AC68" s="8365" t="s">
        <v>16838</v>
      </c>
    </row>
    <row r="69" spans="1:29" ht="15.6" x14ac:dyDescent="0.3">
      <c r="A69" s="8363" t="s">
        <v>16803</v>
      </c>
      <c r="B69" t="s">
        <v>1006</v>
      </c>
      <c r="C69">
        <v>1</v>
      </c>
      <c r="D69" t="s">
        <v>1007</v>
      </c>
      <c r="E69" t="s">
        <v>1008</v>
      </c>
      <c r="F69" t="s">
        <v>1009</v>
      </c>
      <c r="G69" s="481">
        <v>107.973</v>
      </c>
      <c r="H69">
        <v>34</v>
      </c>
      <c r="I69">
        <v>0</v>
      </c>
      <c r="J69">
        <v>0</v>
      </c>
      <c r="K69" t="s">
        <v>1010</v>
      </c>
      <c r="L69" t="s">
        <v>1011</v>
      </c>
      <c r="M69" t="s">
        <v>1012</v>
      </c>
      <c r="N69" s="482">
        <v>-0.65056000000000003</v>
      </c>
      <c r="O69" s="483">
        <v>16.215294</v>
      </c>
      <c r="P69" t="s">
        <v>1013</v>
      </c>
      <c r="Q69" t="s">
        <v>1014</v>
      </c>
      <c r="R69" t="s">
        <v>1015</v>
      </c>
      <c r="S69" s="484">
        <v>0.55940100000000004</v>
      </c>
      <c r="T69" s="485">
        <v>1.4407380000000001</v>
      </c>
      <c r="U69" s="486">
        <v>2.4176350000000002</v>
      </c>
      <c r="V69" t="s">
        <v>1016</v>
      </c>
      <c r="W69" t="s">
        <v>1017</v>
      </c>
      <c r="X69" t="s">
        <v>1018</v>
      </c>
      <c r="Y69" t="s">
        <v>1019</v>
      </c>
      <c r="Z69" s="487">
        <v>886.51000999999997</v>
      </c>
      <c r="AA69" s="17">
        <f t="shared" si="3"/>
        <v>14</v>
      </c>
      <c r="AB69" s="17">
        <f t="shared" si="2"/>
        <v>47</v>
      </c>
    </row>
    <row r="70" spans="1:29" ht="15.6" x14ac:dyDescent="0.3">
      <c r="B70" t="s">
        <v>1020</v>
      </c>
      <c r="C70">
        <v>2</v>
      </c>
      <c r="D70" t="s">
        <v>1021</v>
      </c>
      <c r="E70" t="s">
        <v>1022</v>
      </c>
      <c r="F70" t="s">
        <v>1023</v>
      </c>
      <c r="G70" s="488">
        <v>81.570685999999995</v>
      </c>
      <c r="H70">
        <v>34</v>
      </c>
      <c r="I70">
        <v>0</v>
      </c>
      <c r="J70">
        <v>0</v>
      </c>
      <c r="K70" t="s">
        <v>1024</v>
      </c>
      <c r="L70" t="s">
        <v>1025</v>
      </c>
      <c r="M70" t="s">
        <v>1026</v>
      </c>
      <c r="N70" s="489">
        <v>0.62242900000000001</v>
      </c>
      <c r="O70" s="490">
        <v>4.2291749999999997</v>
      </c>
      <c r="P70" t="s">
        <v>1027</v>
      </c>
      <c r="Q70" t="s">
        <v>1028</v>
      </c>
      <c r="R70" t="s">
        <v>1029</v>
      </c>
      <c r="S70" s="491">
        <v>-0.79000999999999999</v>
      </c>
      <c r="T70" s="492">
        <v>25.028444</v>
      </c>
      <c r="U70" s="493">
        <v>1.1713979999999999</v>
      </c>
      <c r="V70" t="s">
        <v>1030</v>
      </c>
      <c r="W70" t="s">
        <v>1031</v>
      </c>
      <c r="X70" t="s">
        <v>1032</v>
      </c>
      <c r="Y70" t="s">
        <v>1033</v>
      </c>
      <c r="Z70" s="494">
        <v>887.64001499999995</v>
      </c>
      <c r="AA70" s="17">
        <f t="shared" si="3"/>
        <v>14</v>
      </c>
      <c r="AB70" s="17">
        <f t="shared" si="2"/>
        <v>48</v>
      </c>
    </row>
    <row r="71" spans="1:29" ht="15.6" x14ac:dyDescent="0.3">
      <c r="B71" t="s">
        <v>1034</v>
      </c>
      <c r="C71">
        <v>3</v>
      </c>
      <c r="D71" t="s">
        <v>1035</v>
      </c>
      <c r="E71" t="s">
        <v>1036</v>
      </c>
      <c r="F71" t="s">
        <v>1037</v>
      </c>
      <c r="G71" s="495">
        <v>64.624054000000001</v>
      </c>
      <c r="H71">
        <v>34</v>
      </c>
      <c r="I71">
        <v>0</v>
      </c>
      <c r="J71">
        <v>0</v>
      </c>
      <c r="K71" t="s">
        <v>1038</v>
      </c>
      <c r="L71" t="s">
        <v>1039</v>
      </c>
      <c r="M71" t="s">
        <v>1040</v>
      </c>
      <c r="N71" s="496">
        <v>-0.74894700000000003</v>
      </c>
      <c r="O71" s="497">
        <v>21.317561999999999</v>
      </c>
      <c r="P71" t="s">
        <v>1041</v>
      </c>
      <c r="Q71" t="s">
        <v>1042</v>
      </c>
      <c r="R71" t="s">
        <v>1043</v>
      </c>
      <c r="S71" s="498">
        <v>0.47099800000000003</v>
      </c>
      <c r="T71" s="499">
        <v>2.305339</v>
      </c>
      <c r="U71" s="500">
        <v>0.80410499999999996</v>
      </c>
      <c r="V71" t="s">
        <v>1044</v>
      </c>
      <c r="W71" t="s">
        <v>1045</v>
      </c>
      <c r="X71" t="s">
        <v>1046</v>
      </c>
      <c r="Y71" t="s">
        <v>1047</v>
      </c>
      <c r="Z71" s="501">
        <v>888.86999500000002</v>
      </c>
      <c r="AA71" s="17">
        <f t="shared" si="3"/>
        <v>14</v>
      </c>
      <c r="AB71" s="17">
        <f t="shared" si="2"/>
        <v>49</v>
      </c>
    </row>
    <row r="72" spans="1:29" ht="15.6" x14ac:dyDescent="0.3">
      <c r="B72" t="s">
        <v>1048</v>
      </c>
      <c r="C72">
        <v>4</v>
      </c>
      <c r="D72" t="s">
        <v>1049</v>
      </c>
      <c r="E72" t="s">
        <v>1050</v>
      </c>
      <c r="F72" t="s">
        <v>1051</v>
      </c>
      <c r="G72" s="502">
        <v>101.66712200000001</v>
      </c>
      <c r="H72">
        <v>34</v>
      </c>
      <c r="I72">
        <v>0</v>
      </c>
      <c r="J72">
        <v>0</v>
      </c>
      <c r="K72" t="s">
        <v>1052</v>
      </c>
      <c r="L72" t="s">
        <v>1053</v>
      </c>
      <c r="M72" t="s">
        <v>1054</v>
      </c>
      <c r="N72" s="503">
        <v>-3.0217890000000001</v>
      </c>
      <c r="O72" s="504">
        <v>2.5172249999999998</v>
      </c>
      <c r="P72" t="s">
        <v>1055</v>
      </c>
      <c r="Q72" t="s">
        <v>1056</v>
      </c>
      <c r="R72" t="s">
        <v>1057</v>
      </c>
      <c r="S72" s="505">
        <v>-0.87477400000000005</v>
      </c>
      <c r="T72" s="506">
        <v>25.261769999999999</v>
      </c>
      <c r="U72" s="507">
        <v>0.90584100000000001</v>
      </c>
      <c r="V72" t="s">
        <v>1058</v>
      </c>
      <c r="W72" t="s">
        <v>1059</v>
      </c>
      <c r="X72" t="s">
        <v>1060</v>
      </c>
      <c r="Y72" t="s">
        <v>1061</v>
      </c>
      <c r="Z72" s="508">
        <v>890.28002900000001</v>
      </c>
      <c r="AA72" s="17">
        <f t="shared" si="3"/>
        <v>14</v>
      </c>
      <c r="AB72" s="17">
        <f t="shared" si="2"/>
        <v>50</v>
      </c>
    </row>
    <row r="73" spans="1:29" ht="15.6" x14ac:dyDescent="0.3">
      <c r="B73" t="s">
        <v>1062</v>
      </c>
      <c r="C73">
        <v>5</v>
      </c>
      <c r="D73" t="s">
        <v>1063</v>
      </c>
      <c r="E73" t="s">
        <v>1064</v>
      </c>
      <c r="F73" t="s">
        <v>1065</v>
      </c>
      <c r="G73" s="509">
        <v>57.709319999999998</v>
      </c>
      <c r="H73">
        <v>34</v>
      </c>
      <c r="I73">
        <v>0</v>
      </c>
      <c r="J73">
        <v>0</v>
      </c>
      <c r="K73" t="s">
        <v>1066</v>
      </c>
      <c r="L73" t="s">
        <v>1067</v>
      </c>
      <c r="M73" t="s">
        <v>1068</v>
      </c>
      <c r="N73" s="510">
        <v>0.38227699999999998</v>
      </c>
      <c r="O73" s="511">
        <v>24.151423999999999</v>
      </c>
      <c r="P73" t="s">
        <v>1069</v>
      </c>
      <c r="Q73" t="s">
        <v>1070</v>
      </c>
      <c r="R73" t="s">
        <v>1071</v>
      </c>
      <c r="S73" s="512">
        <v>-3.2920989999999999</v>
      </c>
      <c r="T73" s="513">
        <v>0.40282400000000002</v>
      </c>
      <c r="U73" s="514">
        <v>0.45185500000000001</v>
      </c>
      <c r="V73" t="s">
        <v>1072</v>
      </c>
      <c r="W73" t="s">
        <v>1073</v>
      </c>
      <c r="X73" t="s">
        <v>1074</v>
      </c>
      <c r="Y73" t="s">
        <v>1075</v>
      </c>
      <c r="Z73" s="515">
        <v>891.35998500000005</v>
      </c>
      <c r="AA73" s="17">
        <f t="shared" si="3"/>
        <v>14</v>
      </c>
      <c r="AB73" s="17">
        <f t="shared" si="2"/>
        <v>51</v>
      </c>
    </row>
    <row r="74" spans="1:29" ht="15.6" x14ac:dyDescent="0.3">
      <c r="A74" s="8363" t="s">
        <v>16808</v>
      </c>
      <c r="B74" t="s">
        <v>1076</v>
      </c>
      <c r="C74">
        <v>1</v>
      </c>
      <c r="D74" t="s">
        <v>1077</v>
      </c>
      <c r="E74" t="s">
        <v>1078</v>
      </c>
      <c r="F74" t="s">
        <v>1079</v>
      </c>
      <c r="G74" s="516">
        <v>178.55535900000001</v>
      </c>
      <c r="H74">
        <v>35</v>
      </c>
      <c r="I74">
        <v>0</v>
      </c>
      <c r="J74">
        <v>0</v>
      </c>
      <c r="K74" t="s">
        <v>1080</v>
      </c>
      <c r="L74" t="s">
        <v>1081</v>
      </c>
      <c r="M74" t="s">
        <v>1082</v>
      </c>
      <c r="N74" s="517">
        <v>0.86438800000000005</v>
      </c>
      <c r="O74" s="518">
        <v>17.031728999999999</v>
      </c>
      <c r="P74" t="s">
        <v>1083</v>
      </c>
      <c r="Q74" t="s">
        <v>1084</v>
      </c>
      <c r="R74" t="s">
        <v>1085</v>
      </c>
      <c r="S74" s="519">
        <v>-0.39222800000000002</v>
      </c>
      <c r="T74" s="520">
        <v>0.53823799999999999</v>
      </c>
      <c r="U74" s="521">
        <v>2.4178989999999998</v>
      </c>
      <c r="V74" t="s">
        <v>1086</v>
      </c>
      <c r="W74" t="s">
        <v>1087</v>
      </c>
      <c r="X74" t="s">
        <v>1088</v>
      </c>
      <c r="Y74" t="s">
        <v>1089</v>
      </c>
      <c r="Z74" s="522">
        <v>918.23999000000003</v>
      </c>
      <c r="AA74" s="17">
        <f t="shared" si="3"/>
        <v>15</v>
      </c>
      <c r="AB74" s="17">
        <f t="shared" si="2"/>
        <v>18</v>
      </c>
      <c r="AC74" s="8365" t="s">
        <v>16809</v>
      </c>
    </row>
    <row r="75" spans="1:29" ht="15.6" x14ac:dyDescent="0.3">
      <c r="B75" t="s">
        <v>1090</v>
      </c>
      <c r="C75">
        <v>0</v>
      </c>
      <c r="D75" t="s">
        <v>1091</v>
      </c>
      <c r="E75" t="s">
        <v>1092</v>
      </c>
      <c r="F75" t="s">
        <v>1093</v>
      </c>
      <c r="G75" s="523">
        <v>66.868354999999994</v>
      </c>
      <c r="H75">
        <v>36</v>
      </c>
      <c r="I75">
        <v>0</v>
      </c>
      <c r="J75">
        <v>0</v>
      </c>
      <c r="K75" t="s">
        <v>1094</v>
      </c>
      <c r="L75" t="s">
        <v>1095</v>
      </c>
      <c r="M75" t="s">
        <v>1096</v>
      </c>
      <c r="N75" s="524">
        <v>5.1415119999999996</v>
      </c>
      <c r="O75" s="525">
        <v>19.931225000000001</v>
      </c>
      <c r="P75" t="s">
        <v>1097</v>
      </c>
      <c r="Q75" t="s">
        <v>1098</v>
      </c>
      <c r="R75" t="s">
        <v>1099</v>
      </c>
      <c r="S75" s="526">
        <v>1.194572</v>
      </c>
      <c r="T75" s="527">
        <v>24.383087</v>
      </c>
      <c r="U75" s="528">
        <v>1.0515810000000001</v>
      </c>
      <c r="V75" t="s">
        <v>1100</v>
      </c>
      <c r="W75" t="s">
        <v>1101</v>
      </c>
      <c r="X75" t="s">
        <v>1102</v>
      </c>
      <c r="Y75" t="s">
        <v>1103</v>
      </c>
      <c r="Z75" s="529">
        <v>919.080017</v>
      </c>
      <c r="AA75" s="17">
        <f t="shared" si="3"/>
        <v>15</v>
      </c>
      <c r="AB75" s="17">
        <f t="shared" si="2"/>
        <v>19</v>
      </c>
      <c r="AC75" s="8365" t="s">
        <v>16810</v>
      </c>
    </row>
    <row r="76" spans="1:29" ht="15.6" x14ac:dyDescent="0.3">
      <c r="A76" s="8363" t="s">
        <v>16808</v>
      </c>
      <c r="B76" t="s">
        <v>1104</v>
      </c>
      <c r="C76">
        <v>1</v>
      </c>
      <c r="D76" t="s">
        <v>1105</v>
      </c>
      <c r="E76" t="s">
        <v>1106</v>
      </c>
      <c r="F76" t="s">
        <v>1107</v>
      </c>
      <c r="G76" s="530">
        <v>121.114334</v>
      </c>
      <c r="H76">
        <v>37</v>
      </c>
      <c r="I76">
        <v>0</v>
      </c>
      <c r="J76">
        <v>0</v>
      </c>
      <c r="K76" t="s">
        <v>1108</v>
      </c>
      <c r="L76" t="s">
        <v>1109</v>
      </c>
      <c r="M76" t="s">
        <v>1110</v>
      </c>
      <c r="N76" s="531">
        <v>3.2821120000000001</v>
      </c>
      <c r="O76" s="532">
        <v>16.230277999999998</v>
      </c>
      <c r="P76" t="s">
        <v>1111</v>
      </c>
      <c r="Q76" t="s">
        <v>1112</v>
      </c>
      <c r="R76" t="s">
        <v>1113</v>
      </c>
      <c r="S76" s="533">
        <v>-0.47074100000000002</v>
      </c>
      <c r="T76" s="534">
        <v>-3.0637999999999999E-2</v>
      </c>
      <c r="U76" s="535">
        <v>2.3762840000000001</v>
      </c>
      <c r="V76" t="s">
        <v>1114</v>
      </c>
      <c r="W76" t="s">
        <v>1115</v>
      </c>
      <c r="X76" t="s">
        <v>1116</v>
      </c>
      <c r="Y76" t="s">
        <v>1117</v>
      </c>
      <c r="Z76" s="536">
        <v>936.669983</v>
      </c>
      <c r="AA76" s="17">
        <f t="shared" si="3"/>
        <v>15</v>
      </c>
      <c r="AB76" s="17">
        <f t="shared" si="2"/>
        <v>37</v>
      </c>
    </row>
    <row r="77" spans="1:29" ht="15.6" x14ac:dyDescent="0.3">
      <c r="B77" t="s">
        <v>1118</v>
      </c>
      <c r="C77">
        <v>2</v>
      </c>
      <c r="D77" t="s">
        <v>1119</v>
      </c>
      <c r="E77" t="s">
        <v>1120</v>
      </c>
      <c r="F77" t="s">
        <v>1121</v>
      </c>
      <c r="G77" s="537">
        <v>89.018935999999997</v>
      </c>
      <c r="H77">
        <v>37</v>
      </c>
      <c r="I77">
        <v>0</v>
      </c>
      <c r="J77">
        <v>0</v>
      </c>
      <c r="K77" t="s">
        <v>1122</v>
      </c>
      <c r="L77" t="s">
        <v>1123</v>
      </c>
      <c r="M77" t="s">
        <v>1124</v>
      </c>
      <c r="N77" s="538">
        <v>1.0797049999999999</v>
      </c>
      <c r="O77" s="539">
        <v>5.9961190000000002</v>
      </c>
      <c r="P77" t="s">
        <v>1125</v>
      </c>
      <c r="Q77" t="s">
        <v>1126</v>
      </c>
      <c r="R77" t="s">
        <v>1127</v>
      </c>
      <c r="S77" s="540">
        <v>4.2489090000000003</v>
      </c>
      <c r="T77" s="541">
        <v>23.125761000000001</v>
      </c>
      <c r="U77" s="542">
        <v>0.97367499999999996</v>
      </c>
      <c r="V77" t="s">
        <v>1128</v>
      </c>
      <c r="W77" t="s">
        <v>1129</v>
      </c>
      <c r="X77" t="s">
        <v>1130</v>
      </c>
      <c r="Y77" t="s">
        <v>1131</v>
      </c>
      <c r="Z77" s="543">
        <v>937.67999299999997</v>
      </c>
      <c r="AA77" s="17">
        <f t="shared" si="3"/>
        <v>15</v>
      </c>
      <c r="AB77" s="17">
        <f t="shared" si="2"/>
        <v>38</v>
      </c>
    </row>
    <row r="78" spans="1:29" ht="15.6" x14ac:dyDescent="0.3">
      <c r="B78" t="s">
        <v>1132</v>
      </c>
      <c r="C78">
        <v>3</v>
      </c>
      <c r="D78" t="s">
        <v>1133</v>
      </c>
      <c r="E78" t="s">
        <v>1134</v>
      </c>
      <c r="F78" t="s">
        <v>1135</v>
      </c>
      <c r="G78" s="544">
        <v>85.386832999999996</v>
      </c>
      <c r="H78">
        <v>37</v>
      </c>
      <c r="I78">
        <v>0</v>
      </c>
      <c r="J78">
        <v>0</v>
      </c>
      <c r="K78" t="s">
        <v>1136</v>
      </c>
      <c r="L78" t="s">
        <v>1137</v>
      </c>
      <c r="M78" t="s">
        <v>1138</v>
      </c>
      <c r="N78" s="545">
        <v>3.4570219999999998</v>
      </c>
      <c r="O78" s="546">
        <v>20.544197</v>
      </c>
      <c r="P78" t="s">
        <v>1139</v>
      </c>
      <c r="Q78" t="s">
        <v>1140</v>
      </c>
      <c r="R78" t="s">
        <v>1141</v>
      </c>
      <c r="S78" s="547">
        <v>0.460982</v>
      </c>
      <c r="T78" s="548">
        <v>1.9965470000000001</v>
      </c>
      <c r="U78" s="549">
        <v>1.011218</v>
      </c>
      <c r="V78" t="s">
        <v>1142</v>
      </c>
      <c r="W78" t="s">
        <v>1143</v>
      </c>
      <c r="X78" t="s">
        <v>1144</v>
      </c>
      <c r="Y78" t="s">
        <v>1145</v>
      </c>
      <c r="Z78" s="550">
        <v>938.64001499999995</v>
      </c>
      <c r="AA78" s="17">
        <f t="shared" si="3"/>
        <v>15</v>
      </c>
      <c r="AB78" s="17">
        <f t="shared" si="2"/>
        <v>39</v>
      </c>
    </row>
    <row r="79" spans="1:29" ht="15.6" x14ac:dyDescent="0.3">
      <c r="B79" t="s">
        <v>1146</v>
      </c>
      <c r="C79">
        <v>4</v>
      </c>
      <c r="D79" t="s">
        <v>1147</v>
      </c>
      <c r="E79" t="s">
        <v>1148</v>
      </c>
      <c r="F79" t="s">
        <v>1149</v>
      </c>
      <c r="G79" s="551">
        <v>59.246715999999999</v>
      </c>
      <c r="H79">
        <v>37</v>
      </c>
      <c r="I79">
        <v>0</v>
      </c>
      <c r="J79">
        <v>0</v>
      </c>
      <c r="K79" t="s">
        <v>1150</v>
      </c>
      <c r="L79" t="s">
        <v>1151</v>
      </c>
      <c r="M79" t="s">
        <v>1152</v>
      </c>
      <c r="N79" s="552">
        <v>0.98859900000000001</v>
      </c>
      <c r="O79" s="553">
        <v>7.1406489999999998</v>
      </c>
      <c r="P79" t="s">
        <v>1153</v>
      </c>
      <c r="Q79" t="s">
        <v>1154</v>
      </c>
      <c r="R79" t="s">
        <v>1155</v>
      </c>
      <c r="S79" s="554">
        <v>4.4393690000000001</v>
      </c>
      <c r="T79" s="555">
        <v>23.958651</v>
      </c>
      <c r="U79" s="556">
        <v>0.82107200000000002</v>
      </c>
      <c r="V79" t="s">
        <v>1156</v>
      </c>
      <c r="W79" t="s">
        <v>1157</v>
      </c>
      <c r="X79" t="s">
        <v>1158</v>
      </c>
      <c r="Y79" t="s">
        <v>1159</v>
      </c>
      <c r="Z79" s="557">
        <v>939.98999000000003</v>
      </c>
      <c r="AA79" s="17">
        <f t="shared" si="3"/>
        <v>15</v>
      </c>
      <c r="AB79" s="17">
        <f t="shared" si="2"/>
        <v>40</v>
      </c>
    </row>
    <row r="80" spans="1:29" ht="15.6" x14ac:dyDescent="0.3">
      <c r="B80" t="s">
        <v>1160</v>
      </c>
      <c r="C80">
        <v>5</v>
      </c>
      <c r="D80" t="s">
        <v>1161</v>
      </c>
      <c r="E80" t="s">
        <v>1162</v>
      </c>
      <c r="F80" t="s">
        <v>1163</v>
      </c>
      <c r="G80" s="558">
        <v>185.66937300000001</v>
      </c>
      <c r="H80">
        <v>37</v>
      </c>
      <c r="I80">
        <v>0</v>
      </c>
      <c r="J80">
        <v>0</v>
      </c>
      <c r="K80" t="s">
        <v>1164</v>
      </c>
      <c r="L80" t="s">
        <v>1165</v>
      </c>
      <c r="M80" t="s">
        <v>1166</v>
      </c>
      <c r="N80" s="559">
        <v>2.6158239999999999</v>
      </c>
      <c r="O80" s="560">
        <v>17.616249</v>
      </c>
      <c r="P80" t="s">
        <v>1167</v>
      </c>
      <c r="Q80" t="s">
        <v>1168</v>
      </c>
      <c r="R80" t="s">
        <v>1169</v>
      </c>
      <c r="S80" s="561">
        <v>0.98859900000000001</v>
      </c>
      <c r="T80" s="562">
        <v>6.6154019999999996</v>
      </c>
      <c r="U80" s="563">
        <v>1.6143240000000001</v>
      </c>
      <c r="V80" t="s">
        <v>1170</v>
      </c>
      <c r="W80" t="s">
        <v>1171</v>
      </c>
      <c r="X80" t="s">
        <v>1172</v>
      </c>
      <c r="Y80" t="s">
        <v>1173</v>
      </c>
      <c r="Z80" s="564">
        <v>941.15997300000004</v>
      </c>
      <c r="AA80" s="17">
        <f t="shared" si="3"/>
        <v>15</v>
      </c>
      <c r="AB80" s="17">
        <f t="shared" si="2"/>
        <v>41</v>
      </c>
      <c r="AC80" s="8365" t="s">
        <v>16811</v>
      </c>
    </row>
    <row r="81" spans="1:29" ht="15.6" x14ac:dyDescent="0.3">
      <c r="B81" t="s">
        <v>1174</v>
      </c>
      <c r="C81">
        <v>0</v>
      </c>
      <c r="D81" t="s">
        <v>1175</v>
      </c>
      <c r="E81" t="s">
        <v>1176</v>
      </c>
      <c r="F81" t="s">
        <v>1177</v>
      </c>
      <c r="G81" s="565">
        <v>40.475121000000001</v>
      </c>
      <c r="H81">
        <v>38</v>
      </c>
      <c r="I81">
        <v>0</v>
      </c>
      <c r="J81">
        <v>0</v>
      </c>
      <c r="K81" t="s">
        <v>1178</v>
      </c>
      <c r="L81" t="s">
        <v>1179</v>
      </c>
      <c r="M81" t="s">
        <v>1180</v>
      </c>
      <c r="N81" s="566">
        <v>0.52481299999999997</v>
      </c>
      <c r="O81" s="567">
        <v>7.3741560000000002</v>
      </c>
      <c r="P81" t="s">
        <v>1181</v>
      </c>
      <c r="Q81" t="s">
        <v>1182</v>
      </c>
      <c r="R81" t="s">
        <v>1183</v>
      </c>
      <c r="S81" s="568">
        <v>0.59540099999999996</v>
      </c>
      <c r="T81" s="569">
        <v>20.058458000000002</v>
      </c>
      <c r="U81" s="570">
        <v>1.5743100000000001</v>
      </c>
      <c r="V81" t="s">
        <v>1184</v>
      </c>
      <c r="W81" t="s">
        <v>1185</v>
      </c>
      <c r="X81" t="s">
        <v>1186</v>
      </c>
      <c r="Y81" t="s">
        <v>1187</v>
      </c>
      <c r="Z81" s="571">
        <v>964.67999299999997</v>
      </c>
      <c r="AA81" s="17">
        <f t="shared" si="3"/>
        <v>16</v>
      </c>
      <c r="AB81" s="17">
        <f t="shared" si="2"/>
        <v>5</v>
      </c>
    </row>
    <row r="82" spans="1:29" ht="15.6" x14ac:dyDescent="0.3">
      <c r="B82" t="s">
        <v>1188</v>
      </c>
      <c r="C82">
        <v>0</v>
      </c>
      <c r="D82" t="s">
        <v>1189</v>
      </c>
      <c r="E82" t="s">
        <v>1190</v>
      </c>
      <c r="F82" t="s">
        <v>1191</v>
      </c>
      <c r="G82" s="572">
        <v>47.757198000000002</v>
      </c>
      <c r="H82">
        <v>39</v>
      </c>
      <c r="I82">
        <v>0</v>
      </c>
      <c r="J82">
        <v>0</v>
      </c>
      <c r="K82" t="s">
        <v>1192</v>
      </c>
      <c r="L82" t="s">
        <v>1193</v>
      </c>
      <c r="M82" t="s">
        <v>1194</v>
      </c>
      <c r="N82" s="573">
        <v>-2.796567</v>
      </c>
      <c r="O82" s="574">
        <v>14.488415</v>
      </c>
      <c r="P82" t="s">
        <v>1195</v>
      </c>
      <c r="Q82" t="s">
        <v>1196</v>
      </c>
      <c r="R82" t="s">
        <v>1197</v>
      </c>
      <c r="S82" s="575">
        <v>-2.4083559999999999</v>
      </c>
      <c r="T82" s="576">
        <v>-1.5598449999999999</v>
      </c>
      <c r="U82" s="577">
        <v>3.7634989999999999</v>
      </c>
      <c r="V82" t="s">
        <v>1198</v>
      </c>
      <c r="W82" t="s">
        <v>1199</v>
      </c>
      <c r="X82" t="s">
        <v>1200</v>
      </c>
      <c r="Y82" t="s">
        <v>1201</v>
      </c>
      <c r="Z82" s="578">
        <v>996.35998500000005</v>
      </c>
      <c r="AA82" s="17">
        <f t="shared" si="3"/>
        <v>16</v>
      </c>
      <c r="AB82" s="17">
        <f t="shared" si="2"/>
        <v>36</v>
      </c>
    </row>
    <row r="83" spans="1:29" ht="15.6" x14ac:dyDescent="0.3">
      <c r="A83" s="8363" t="s">
        <v>16799</v>
      </c>
      <c r="B83" t="s">
        <v>1202</v>
      </c>
      <c r="C83">
        <v>1</v>
      </c>
      <c r="D83" t="s">
        <v>1203</v>
      </c>
      <c r="E83" t="s">
        <v>1204</v>
      </c>
      <c r="F83" t="s">
        <v>1205</v>
      </c>
      <c r="G83" s="579">
        <v>187.37730400000001</v>
      </c>
      <c r="H83">
        <v>40</v>
      </c>
      <c r="I83">
        <v>0</v>
      </c>
      <c r="J83">
        <v>0</v>
      </c>
      <c r="K83" t="s">
        <v>1206</v>
      </c>
      <c r="L83" t="s">
        <v>1207</v>
      </c>
      <c r="M83" t="s">
        <v>1208</v>
      </c>
      <c r="N83" s="580">
        <v>-1.433557</v>
      </c>
      <c r="O83" s="581">
        <v>18.236794</v>
      </c>
      <c r="P83" t="s">
        <v>1209</v>
      </c>
      <c r="Q83" t="s">
        <v>1210</v>
      </c>
      <c r="R83" t="s">
        <v>1211</v>
      </c>
      <c r="S83" s="582">
        <v>0.37051400000000001</v>
      </c>
      <c r="T83" s="583">
        <v>0.95904999999999996</v>
      </c>
      <c r="U83" s="584">
        <v>2.4940329999999999</v>
      </c>
      <c r="V83" t="s">
        <v>1212</v>
      </c>
      <c r="W83" t="s">
        <v>1213</v>
      </c>
      <c r="X83" t="s">
        <v>1214</v>
      </c>
      <c r="Y83" t="s">
        <v>1215</v>
      </c>
      <c r="Z83" s="585">
        <v>1048.3000489999999</v>
      </c>
      <c r="AA83" s="17">
        <f t="shared" si="3"/>
        <v>17</v>
      </c>
      <c r="AB83" s="17">
        <f t="shared" si="2"/>
        <v>28</v>
      </c>
    </row>
    <row r="84" spans="1:29" ht="15.6" x14ac:dyDescent="0.3">
      <c r="B84" t="s">
        <v>1216</v>
      </c>
      <c r="C84">
        <v>2</v>
      </c>
      <c r="D84" t="s">
        <v>1217</v>
      </c>
      <c r="E84" t="s">
        <v>1218</v>
      </c>
      <c r="F84" t="s">
        <v>1219</v>
      </c>
      <c r="G84" s="586">
        <v>80.702263000000002</v>
      </c>
      <c r="H84">
        <v>40</v>
      </c>
      <c r="I84">
        <v>0</v>
      </c>
      <c r="J84">
        <v>0</v>
      </c>
      <c r="K84" t="s">
        <v>1220</v>
      </c>
      <c r="L84" t="s">
        <v>1221</v>
      </c>
      <c r="M84" t="s">
        <v>1222</v>
      </c>
      <c r="N84" s="587">
        <v>-0.53686100000000003</v>
      </c>
      <c r="O84" s="588">
        <v>2.9867910000000002</v>
      </c>
      <c r="P84" t="s">
        <v>1223</v>
      </c>
      <c r="Q84" t="s">
        <v>1224</v>
      </c>
      <c r="R84" t="s">
        <v>1225</v>
      </c>
      <c r="S84" s="589">
        <v>-1.522696</v>
      </c>
      <c r="T84" s="590">
        <v>23.615110000000001</v>
      </c>
      <c r="U84" s="591">
        <v>1.4060950000000001</v>
      </c>
      <c r="V84" t="s">
        <v>1226</v>
      </c>
      <c r="W84" t="s">
        <v>1227</v>
      </c>
      <c r="X84" t="s">
        <v>1228</v>
      </c>
      <c r="Y84" t="s">
        <v>1229</v>
      </c>
      <c r="Z84" s="592">
        <v>1048.900024</v>
      </c>
      <c r="AA84" s="17">
        <f t="shared" si="3"/>
        <v>17</v>
      </c>
      <c r="AB84" s="17">
        <f t="shared" ref="AB84:AB147" si="4">ROUND(Z84,0)-60*AA84</f>
        <v>29</v>
      </c>
    </row>
    <row r="85" spans="1:29" ht="15.6" x14ac:dyDescent="0.3">
      <c r="B85" t="s">
        <v>1230</v>
      </c>
      <c r="C85">
        <v>3</v>
      </c>
      <c r="D85" t="s">
        <v>1231</v>
      </c>
      <c r="E85" t="s">
        <v>1232</v>
      </c>
      <c r="F85" t="s">
        <v>1233</v>
      </c>
      <c r="G85" s="593">
        <v>74.583907999999994</v>
      </c>
      <c r="H85">
        <v>40</v>
      </c>
      <c r="I85">
        <v>0</v>
      </c>
      <c r="J85">
        <v>0</v>
      </c>
      <c r="K85" t="s">
        <v>1234</v>
      </c>
      <c r="L85" t="s">
        <v>1235</v>
      </c>
      <c r="M85" t="s">
        <v>1236</v>
      </c>
      <c r="N85" s="594">
        <v>1.4884679999999999</v>
      </c>
      <c r="O85" s="595">
        <v>11.655044999999999</v>
      </c>
      <c r="P85" t="s">
        <v>1237</v>
      </c>
      <c r="Q85" t="s">
        <v>1238</v>
      </c>
      <c r="R85" t="s">
        <v>1239</v>
      </c>
      <c r="S85" s="596">
        <v>-0.53488999999999998</v>
      </c>
      <c r="T85" s="597">
        <v>0.30326900000000001</v>
      </c>
      <c r="U85" s="598">
        <v>0.82896499999999995</v>
      </c>
      <c r="V85" t="s">
        <v>1240</v>
      </c>
      <c r="W85" t="s">
        <v>1241</v>
      </c>
      <c r="X85" t="s">
        <v>1242</v>
      </c>
      <c r="Y85" t="s">
        <v>1243</v>
      </c>
      <c r="Z85" s="599">
        <v>1050.329956</v>
      </c>
      <c r="AA85" s="17">
        <f t="shared" si="3"/>
        <v>17</v>
      </c>
      <c r="AB85" s="17">
        <f t="shared" si="4"/>
        <v>30</v>
      </c>
    </row>
    <row r="86" spans="1:29" ht="15.6" x14ac:dyDescent="0.3">
      <c r="A86" s="8363" t="s">
        <v>16812</v>
      </c>
      <c r="B86" t="s">
        <v>1244</v>
      </c>
      <c r="C86">
        <v>1</v>
      </c>
      <c r="D86" t="s">
        <v>1245</v>
      </c>
      <c r="E86" t="s">
        <v>1246</v>
      </c>
      <c r="F86" t="s">
        <v>1247</v>
      </c>
      <c r="G86" s="600">
        <v>158.25662199999999</v>
      </c>
      <c r="H86">
        <v>41</v>
      </c>
      <c r="I86">
        <v>0</v>
      </c>
      <c r="J86">
        <v>0</v>
      </c>
      <c r="K86" t="s">
        <v>1248</v>
      </c>
      <c r="L86" t="s">
        <v>1249</v>
      </c>
      <c r="M86" t="s">
        <v>1250</v>
      </c>
      <c r="N86" s="601">
        <v>0.42305199999999998</v>
      </c>
      <c r="O86" s="602">
        <v>17.022673000000001</v>
      </c>
      <c r="P86" t="s">
        <v>1251</v>
      </c>
      <c r="Q86" t="s">
        <v>1252</v>
      </c>
      <c r="R86" t="s">
        <v>1253</v>
      </c>
      <c r="S86" s="603">
        <v>-0.59488600000000003</v>
      </c>
      <c r="T86" s="604">
        <v>0.39360899999999999</v>
      </c>
      <c r="U86" s="605">
        <v>2.4494570000000002</v>
      </c>
      <c r="V86" t="s">
        <v>1254</v>
      </c>
      <c r="W86" t="s">
        <v>1255</v>
      </c>
      <c r="X86" t="s">
        <v>1256</v>
      </c>
      <c r="Y86" t="s">
        <v>1257</v>
      </c>
      <c r="Z86" s="606">
        <v>1068.589966</v>
      </c>
      <c r="AA86" s="17">
        <f t="shared" si="3"/>
        <v>17</v>
      </c>
      <c r="AB86" s="17">
        <f t="shared" si="4"/>
        <v>49</v>
      </c>
    </row>
    <row r="87" spans="1:29" ht="15.6" x14ac:dyDescent="0.3">
      <c r="B87" t="s">
        <v>1258</v>
      </c>
      <c r="C87">
        <v>2</v>
      </c>
      <c r="D87" t="s">
        <v>1259</v>
      </c>
      <c r="E87" t="s">
        <v>1260</v>
      </c>
      <c r="F87" t="s">
        <v>1261</v>
      </c>
      <c r="G87" s="607">
        <v>84.872269000000003</v>
      </c>
      <c r="H87">
        <v>41</v>
      </c>
      <c r="I87">
        <v>0</v>
      </c>
      <c r="J87">
        <v>0</v>
      </c>
      <c r="K87" t="s">
        <v>1262</v>
      </c>
      <c r="L87" t="s">
        <v>1263</v>
      </c>
      <c r="M87" t="s">
        <v>1264</v>
      </c>
      <c r="N87" s="608">
        <v>0.41176000000000001</v>
      </c>
      <c r="O87" s="609">
        <v>11.999649</v>
      </c>
      <c r="P87" t="s">
        <v>1265</v>
      </c>
      <c r="Q87" t="s">
        <v>1266</v>
      </c>
      <c r="R87" t="s">
        <v>1267</v>
      </c>
      <c r="S87" s="610">
        <v>0.90559100000000003</v>
      </c>
      <c r="T87" s="611">
        <v>24.748408999999999</v>
      </c>
      <c r="U87" s="612">
        <v>1.679235</v>
      </c>
      <c r="V87" t="s">
        <v>1268</v>
      </c>
      <c r="W87" t="s">
        <v>1269</v>
      </c>
      <c r="X87" t="s">
        <v>1270</v>
      </c>
      <c r="Y87" t="s">
        <v>1271</v>
      </c>
      <c r="Z87" s="613">
        <v>1069.3599850000001</v>
      </c>
      <c r="AA87" s="17">
        <f t="shared" si="3"/>
        <v>17</v>
      </c>
      <c r="AB87" s="17">
        <f t="shared" si="4"/>
        <v>49</v>
      </c>
    </row>
    <row r="88" spans="1:29" ht="15.6" x14ac:dyDescent="0.3">
      <c r="A88" s="8363" t="s">
        <v>16801</v>
      </c>
      <c r="B88" t="s">
        <v>1272</v>
      </c>
      <c r="C88">
        <v>1</v>
      </c>
      <c r="D88" t="s">
        <v>1273</v>
      </c>
      <c r="E88" t="s">
        <v>1274</v>
      </c>
      <c r="F88" t="s">
        <v>1275</v>
      </c>
      <c r="G88" s="614">
        <v>121.08181</v>
      </c>
      <c r="H88">
        <v>42</v>
      </c>
      <c r="I88">
        <v>0</v>
      </c>
      <c r="J88">
        <v>0</v>
      </c>
      <c r="K88" t="s">
        <v>1276</v>
      </c>
      <c r="L88" t="s">
        <v>1277</v>
      </c>
      <c r="M88" t="s">
        <v>1278</v>
      </c>
      <c r="N88" s="615">
        <v>9.8849999999999997E-3</v>
      </c>
      <c r="O88" s="616">
        <v>13.303177</v>
      </c>
      <c r="P88" t="s">
        <v>1279</v>
      </c>
      <c r="Q88" t="s">
        <v>1280</v>
      </c>
      <c r="R88" t="s">
        <v>1281</v>
      </c>
      <c r="S88" s="617">
        <v>0.54188599999999998</v>
      </c>
      <c r="T88" s="618">
        <v>0.67315100000000005</v>
      </c>
      <c r="U88" s="619">
        <v>2.4418549999999999</v>
      </c>
      <c r="V88" t="s">
        <v>1282</v>
      </c>
      <c r="W88" t="s">
        <v>1283</v>
      </c>
      <c r="X88" t="s">
        <v>1284</v>
      </c>
      <c r="Y88" t="s">
        <v>1285</v>
      </c>
      <c r="Z88" s="620">
        <v>1086.8100589999999</v>
      </c>
      <c r="AA88" s="17">
        <f t="shared" si="3"/>
        <v>18</v>
      </c>
      <c r="AB88" s="17">
        <f t="shared" si="4"/>
        <v>7</v>
      </c>
    </row>
    <row r="89" spans="1:29" ht="15.6" x14ac:dyDescent="0.3">
      <c r="A89" s="8367"/>
      <c r="B89" t="s">
        <v>1286</v>
      </c>
      <c r="C89">
        <v>2</v>
      </c>
      <c r="D89" t="s">
        <v>1287</v>
      </c>
      <c r="E89" t="s">
        <v>1288</v>
      </c>
      <c r="F89" t="s">
        <v>1289</v>
      </c>
      <c r="G89" s="621">
        <v>48.313347</v>
      </c>
      <c r="H89">
        <v>42</v>
      </c>
      <c r="I89">
        <v>0</v>
      </c>
      <c r="J89">
        <v>0</v>
      </c>
      <c r="K89" t="s">
        <v>1290</v>
      </c>
      <c r="L89" t="s">
        <v>1291</v>
      </c>
      <c r="M89" t="s">
        <v>1292</v>
      </c>
      <c r="N89" s="622">
        <v>-2.076025</v>
      </c>
      <c r="O89" s="623">
        <v>7.5010349999999999</v>
      </c>
      <c r="P89" t="s">
        <v>1293</v>
      </c>
      <c r="Q89" t="s">
        <v>1294</v>
      </c>
      <c r="R89" t="s">
        <v>1295</v>
      </c>
      <c r="S89" s="624">
        <v>-0.30984</v>
      </c>
      <c r="T89" s="625">
        <v>25.196102</v>
      </c>
      <c r="U89" s="626">
        <v>1.716863</v>
      </c>
      <c r="V89" t="s">
        <v>1296</v>
      </c>
      <c r="W89" s="8362" t="s">
        <v>1297</v>
      </c>
      <c r="X89" t="s">
        <v>1298</v>
      </c>
      <c r="Y89" t="s">
        <v>1299</v>
      </c>
      <c r="Z89" s="627">
        <v>1087.579956</v>
      </c>
      <c r="AA89" s="17">
        <f t="shared" si="3"/>
        <v>18</v>
      </c>
      <c r="AB89" s="17">
        <f t="shared" si="4"/>
        <v>8</v>
      </c>
      <c r="AC89" s="8365" t="s">
        <v>16813</v>
      </c>
    </row>
    <row r="90" spans="1:29" ht="15.6" x14ac:dyDescent="0.3">
      <c r="A90" s="8363" t="s">
        <v>16802</v>
      </c>
      <c r="B90" t="s">
        <v>1300</v>
      </c>
      <c r="C90">
        <v>1</v>
      </c>
      <c r="D90" t="s">
        <v>1301</v>
      </c>
      <c r="E90" t="s">
        <v>1302</v>
      </c>
      <c r="F90" t="s">
        <v>1303</v>
      </c>
      <c r="G90" s="628">
        <v>121.164337</v>
      </c>
      <c r="H90">
        <v>43</v>
      </c>
      <c r="I90">
        <v>0</v>
      </c>
      <c r="J90">
        <v>0</v>
      </c>
      <c r="K90" t="s">
        <v>1304</v>
      </c>
      <c r="L90" t="s">
        <v>1305</v>
      </c>
      <c r="M90" t="s">
        <v>1306</v>
      </c>
      <c r="N90" s="629">
        <v>3.0187029999999999</v>
      </c>
      <c r="O90" s="630">
        <v>17.173292</v>
      </c>
      <c r="P90" t="s">
        <v>1307</v>
      </c>
      <c r="Q90" t="s">
        <v>1308</v>
      </c>
      <c r="R90" t="s">
        <v>1309</v>
      </c>
      <c r="S90" s="631">
        <v>-0.80557900000000005</v>
      </c>
      <c r="T90" s="632">
        <v>0.93125800000000003</v>
      </c>
      <c r="U90" s="633">
        <v>2.503155</v>
      </c>
      <c r="V90" t="s">
        <v>1310</v>
      </c>
      <c r="W90" t="s">
        <v>1311</v>
      </c>
      <c r="X90" t="s">
        <v>1312</v>
      </c>
      <c r="Y90" t="s">
        <v>1313</v>
      </c>
      <c r="Z90" s="634">
        <v>1109.6099850000001</v>
      </c>
      <c r="AA90" s="17">
        <f t="shared" si="3"/>
        <v>18</v>
      </c>
      <c r="AB90" s="17">
        <f t="shared" si="4"/>
        <v>30</v>
      </c>
    </row>
    <row r="91" spans="1:29" ht="15.6" x14ac:dyDescent="0.3">
      <c r="B91" t="s">
        <v>1314</v>
      </c>
      <c r="C91">
        <v>2</v>
      </c>
      <c r="D91" t="s">
        <v>1315</v>
      </c>
      <c r="E91" t="s">
        <v>1316</v>
      </c>
      <c r="F91" t="s">
        <v>1317</v>
      </c>
      <c r="G91" s="635">
        <v>52.991669000000002</v>
      </c>
      <c r="H91">
        <v>43</v>
      </c>
      <c r="I91">
        <v>0</v>
      </c>
      <c r="J91">
        <v>0</v>
      </c>
      <c r="K91" t="s">
        <v>1318</v>
      </c>
      <c r="L91" t="s">
        <v>1319</v>
      </c>
      <c r="M91" t="s">
        <v>1320</v>
      </c>
      <c r="N91" s="636">
        <v>-5.4018300000000004</v>
      </c>
      <c r="O91" s="637">
        <v>6.7912549999999996</v>
      </c>
      <c r="P91" t="s">
        <v>1321</v>
      </c>
      <c r="Q91" t="s">
        <v>1322</v>
      </c>
      <c r="R91" t="s">
        <v>1323</v>
      </c>
      <c r="S91" s="638">
        <v>4.1793589999999998</v>
      </c>
      <c r="T91" s="639">
        <v>24.561631999999999</v>
      </c>
      <c r="U91" s="640">
        <v>1.1730179999999999</v>
      </c>
      <c r="V91" t="s">
        <v>1324</v>
      </c>
      <c r="W91" t="s">
        <v>1325</v>
      </c>
      <c r="X91" t="s">
        <v>1326</v>
      </c>
      <c r="Y91" t="s">
        <v>1327</v>
      </c>
      <c r="Z91" s="641">
        <v>1110.4499510000001</v>
      </c>
      <c r="AA91" s="17">
        <f t="shared" si="3"/>
        <v>18</v>
      </c>
      <c r="AB91" s="17">
        <f t="shared" si="4"/>
        <v>30</v>
      </c>
    </row>
    <row r="92" spans="1:29" ht="15.6" x14ac:dyDescent="0.3">
      <c r="A92" s="8363" t="s">
        <v>16803</v>
      </c>
      <c r="B92" t="s">
        <v>1328</v>
      </c>
      <c r="C92">
        <v>1</v>
      </c>
      <c r="D92" t="s">
        <v>1329</v>
      </c>
      <c r="E92" t="s">
        <v>1330</v>
      </c>
      <c r="F92" t="s">
        <v>1331</v>
      </c>
      <c r="G92" s="642">
        <v>194.22375500000001</v>
      </c>
      <c r="H92">
        <v>44</v>
      </c>
      <c r="I92">
        <v>0</v>
      </c>
      <c r="J92">
        <v>0</v>
      </c>
      <c r="K92" t="s">
        <v>1332</v>
      </c>
      <c r="L92" t="s">
        <v>1333</v>
      </c>
      <c r="M92" t="s">
        <v>1334</v>
      </c>
      <c r="N92" s="643">
        <v>-4.4506129999999997</v>
      </c>
      <c r="O92" s="644">
        <v>18.236794</v>
      </c>
      <c r="P92" t="s">
        <v>1335</v>
      </c>
      <c r="Q92" t="s">
        <v>1336</v>
      </c>
      <c r="R92" t="s">
        <v>1337</v>
      </c>
      <c r="S92" s="645">
        <v>0.22525100000000001</v>
      </c>
      <c r="T92" s="646">
        <v>0.82470900000000003</v>
      </c>
      <c r="U92" s="647">
        <v>2.4875829999999999</v>
      </c>
      <c r="V92" t="s">
        <v>1338</v>
      </c>
      <c r="W92" t="s">
        <v>1339</v>
      </c>
      <c r="X92" t="s">
        <v>1340</v>
      </c>
      <c r="Y92" t="s">
        <v>1341</v>
      </c>
      <c r="Z92" s="648">
        <v>1130.660034</v>
      </c>
      <c r="AA92" s="17">
        <f t="shared" si="3"/>
        <v>18</v>
      </c>
      <c r="AB92" s="17">
        <f t="shared" si="4"/>
        <v>51</v>
      </c>
    </row>
    <row r="93" spans="1:29" ht="15.6" x14ac:dyDescent="0.3">
      <c r="A93" s="8363" t="s">
        <v>16803</v>
      </c>
      <c r="B93" t="s">
        <v>1342</v>
      </c>
      <c r="C93">
        <v>1</v>
      </c>
      <c r="D93" t="s">
        <v>1343</v>
      </c>
      <c r="E93" t="s">
        <v>1344</v>
      </c>
      <c r="F93" t="s">
        <v>1345</v>
      </c>
      <c r="G93" s="649">
        <v>113.46127300000001</v>
      </c>
      <c r="H93">
        <v>45</v>
      </c>
      <c r="I93">
        <v>0</v>
      </c>
      <c r="J93">
        <v>0</v>
      </c>
      <c r="K93" t="s">
        <v>1346</v>
      </c>
      <c r="L93" t="s">
        <v>1347</v>
      </c>
      <c r="M93" t="s">
        <v>1348</v>
      </c>
      <c r="N93" s="650">
        <v>-0.85521899999999995</v>
      </c>
      <c r="O93" s="651">
        <v>15.773232</v>
      </c>
      <c r="P93" t="s">
        <v>1349</v>
      </c>
      <c r="Q93" t="s">
        <v>1350</v>
      </c>
      <c r="R93" t="s">
        <v>1351</v>
      </c>
      <c r="S93" s="652">
        <v>0.46104600000000001</v>
      </c>
      <c r="T93" s="653">
        <v>0.22723099999999999</v>
      </c>
      <c r="U93" s="654">
        <v>2.3764669999999999</v>
      </c>
      <c r="V93" t="s">
        <v>1352</v>
      </c>
      <c r="W93" t="s">
        <v>1353</v>
      </c>
      <c r="X93" t="s">
        <v>1354</v>
      </c>
      <c r="Y93" t="s">
        <v>1355</v>
      </c>
      <c r="Z93" s="655">
        <v>1143.5699460000001</v>
      </c>
      <c r="AA93" s="17">
        <f t="shared" si="3"/>
        <v>19</v>
      </c>
      <c r="AB93" s="17">
        <f t="shared" si="4"/>
        <v>4</v>
      </c>
    </row>
    <row r="94" spans="1:29" ht="15.6" x14ac:dyDescent="0.3">
      <c r="B94" t="s">
        <v>1356</v>
      </c>
      <c r="C94">
        <v>2</v>
      </c>
      <c r="D94" t="s">
        <v>1357</v>
      </c>
      <c r="E94" t="s">
        <v>1358</v>
      </c>
      <c r="F94" t="s">
        <v>1359</v>
      </c>
      <c r="G94" s="656">
        <v>75.665665000000004</v>
      </c>
      <c r="H94">
        <v>45</v>
      </c>
      <c r="I94">
        <v>0</v>
      </c>
      <c r="J94">
        <v>0</v>
      </c>
      <c r="K94" t="s">
        <v>1360</v>
      </c>
      <c r="L94" t="s">
        <v>1361</v>
      </c>
      <c r="M94" t="s">
        <v>1362</v>
      </c>
      <c r="N94" s="657">
        <v>1.257298</v>
      </c>
      <c r="O94" s="658">
        <v>3.1166909999999999</v>
      </c>
      <c r="P94" t="s">
        <v>1363</v>
      </c>
      <c r="Q94" t="s">
        <v>1364</v>
      </c>
      <c r="R94" t="s">
        <v>1365</v>
      </c>
      <c r="S94" s="659">
        <v>-1.328551</v>
      </c>
      <c r="T94" s="660">
        <v>24.647183999999999</v>
      </c>
      <c r="U94" s="661">
        <v>1.5644709999999999</v>
      </c>
      <c r="V94" t="s">
        <v>1366</v>
      </c>
      <c r="W94" t="s">
        <v>1367</v>
      </c>
      <c r="X94" t="s">
        <v>1368</v>
      </c>
      <c r="Y94" t="s">
        <v>1369</v>
      </c>
      <c r="Z94" s="662">
        <v>1144.459961</v>
      </c>
      <c r="AA94" s="17">
        <f t="shared" si="3"/>
        <v>19</v>
      </c>
      <c r="AB94" s="17">
        <f t="shared" si="4"/>
        <v>4</v>
      </c>
    </row>
    <row r="95" spans="1:29" ht="15.6" x14ac:dyDescent="0.3">
      <c r="B95" t="s">
        <v>1370</v>
      </c>
      <c r="C95">
        <v>3</v>
      </c>
      <c r="D95" t="s">
        <v>1371</v>
      </c>
      <c r="E95" t="s">
        <v>1372</v>
      </c>
      <c r="F95" t="s">
        <v>1373</v>
      </c>
      <c r="G95" s="663">
        <v>88.116294999999994</v>
      </c>
      <c r="H95">
        <v>45</v>
      </c>
      <c r="I95">
        <v>0</v>
      </c>
      <c r="J95">
        <v>0</v>
      </c>
      <c r="K95" t="s">
        <v>1374</v>
      </c>
      <c r="L95" t="s">
        <v>1375</v>
      </c>
      <c r="M95" t="s">
        <v>1376</v>
      </c>
      <c r="N95" s="664">
        <v>-4.0808619999999998</v>
      </c>
      <c r="O95" s="665">
        <v>21.694336</v>
      </c>
      <c r="P95" t="s">
        <v>1377</v>
      </c>
      <c r="Q95" t="s">
        <v>1378</v>
      </c>
      <c r="R95" t="s">
        <v>1379</v>
      </c>
      <c r="S95" s="666">
        <v>1.1264689999999999</v>
      </c>
      <c r="T95" s="667">
        <v>0.94598400000000005</v>
      </c>
      <c r="U95" s="668">
        <v>0.85712500000000003</v>
      </c>
      <c r="V95" t="s">
        <v>1380</v>
      </c>
      <c r="W95" t="s">
        <v>1381</v>
      </c>
      <c r="X95" t="s">
        <v>1382</v>
      </c>
      <c r="Y95" t="s">
        <v>1383</v>
      </c>
      <c r="Z95" s="669">
        <v>1145.9300539999999</v>
      </c>
      <c r="AA95" s="17">
        <f t="shared" si="3"/>
        <v>19</v>
      </c>
      <c r="AB95" s="17">
        <f t="shared" si="4"/>
        <v>6</v>
      </c>
    </row>
    <row r="96" spans="1:29" ht="15.6" x14ac:dyDescent="0.3">
      <c r="B96" t="s">
        <v>1384</v>
      </c>
      <c r="C96">
        <v>4</v>
      </c>
      <c r="D96" t="s">
        <v>1385</v>
      </c>
      <c r="E96" t="s">
        <v>1386</v>
      </c>
      <c r="F96" t="s">
        <v>1387</v>
      </c>
      <c r="G96" s="670">
        <v>80.838881999999998</v>
      </c>
      <c r="H96">
        <v>45</v>
      </c>
      <c r="I96">
        <v>0</v>
      </c>
      <c r="J96">
        <v>0</v>
      </c>
      <c r="K96" t="s">
        <v>1388</v>
      </c>
      <c r="L96" t="s">
        <v>1389</v>
      </c>
      <c r="M96" t="s">
        <v>1390</v>
      </c>
      <c r="N96" s="671">
        <v>3.0599319999999999</v>
      </c>
      <c r="O96" s="672">
        <v>4.2501680000000004</v>
      </c>
      <c r="P96" t="s">
        <v>1391</v>
      </c>
      <c r="Q96" t="s">
        <v>1392</v>
      </c>
      <c r="R96" t="s">
        <v>1393</v>
      </c>
      <c r="S96" s="673">
        <v>-4.2120959999999998</v>
      </c>
      <c r="T96" s="674">
        <v>26.205926999999999</v>
      </c>
      <c r="U96" s="675">
        <v>0.94220000000000004</v>
      </c>
      <c r="V96" t="s">
        <v>1394</v>
      </c>
      <c r="W96" t="s">
        <v>1395</v>
      </c>
      <c r="X96" t="s">
        <v>1396</v>
      </c>
      <c r="Y96" t="s">
        <v>1397</v>
      </c>
      <c r="Z96" s="676">
        <v>1147.099976</v>
      </c>
      <c r="AA96" s="17">
        <f t="shared" si="3"/>
        <v>19</v>
      </c>
      <c r="AB96" s="17">
        <f t="shared" si="4"/>
        <v>7</v>
      </c>
    </row>
    <row r="97" spans="1:29" ht="15.6" x14ac:dyDescent="0.3">
      <c r="B97" t="s">
        <v>1398</v>
      </c>
      <c r="C97">
        <v>5</v>
      </c>
      <c r="D97" t="s">
        <v>1399</v>
      </c>
      <c r="E97" t="s">
        <v>1400</v>
      </c>
      <c r="F97" t="s">
        <v>1401</v>
      </c>
      <c r="G97" s="677">
        <v>96.971283</v>
      </c>
      <c r="H97">
        <v>45</v>
      </c>
      <c r="I97">
        <v>0</v>
      </c>
      <c r="J97">
        <v>0</v>
      </c>
      <c r="K97" t="s">
        <v>1402</v>
      </c>
      <c r="L97" t="s">
        <v>1403</v>
      </c>
      <c r="M97" t="s">
        <v>1404</v>
      </c>
      <c r="N97" s="678">
        <v>-1.915429</v>
      </c>
      <c r="O97" s="679">
        <v>17.281195</v>
      </c>
      <c r="P97" t="s">
        <v>1405</v>
      </c>
      <c r="Q97" t="s">
        <v>1406</v>
      </c>
      <c r="R97" t="s">
        <v>1407</v>
      </c>
      <c r="S97" s="680">
        <v>3.636587</v>
      </c>
      <c r="T97" s="681">
        <v>0.66761999999999999</v>
      </c>
      <c r="U97" s="682">
        <v>1.157084</v>
      </c>
      <c r="V97" t="s">
        <v>1408</v>
      </c>
      <c r="W97" t="s">
        <v>1409</v>
      </c>
      <c r="X97" t="s">
        <v>1410</v>
      </c>
      <c r="Y97" t="s">
        <v>1411</v>
      </c>
      <c r="Z97" s="683">
        <v>1148.8100589999999</v>
      </c>
      <c r="AA97" s="17">
        <f t="shared" si="3"/>
        <v>19</v>
      </c>
      <c r="AB97" s="17">
        <f t="shared" si="4"/>
        <v>9</v>
      </c>
    </row>
    <row r="98" spans="1:29" ht="15.6" x14ac:dyDescent="0.3">
      <c r="B98" t="s">
        <v>1412</v>
      </c>
      <c r="C98">
        <v>6</v>
      </c>
      <c r="D98" t="s">
        <v>1413</v>
      </c>
      <c r="E98" t="s">
        <v>1414</v>
      </c>
      <c r="F98" t="s">
        <v>1415</v>
      </c>
      <c r="G98" s="684">
        <v>65.185196000000005</v>
      </c>
      <c r="H98">
        <v>45</v>
      </c>
      <c r="I98">
        <v>0</v>
      </c>
      <c r="J98">
        <v>0</v>
      </c>
      <c r="K98" t="s">
        <v>1416</v>
      </c>
      <c r="L98" t="s">
        <v>1417</v>
      </c>
      <c r="M98" t="s">
        <v>1418</v>
      </c>
      <c r="N98" s="685">
        <v>-2.5060220000000002</v>
      </c>
      <c r="O98" s="686">
        <v>2.7514460000000001</v>
      </c>
      <c r="P98" t="s">
        <v>1419</v>
      </c>
      <c r="Q98" t="s">
        <v>1420</v>
      </c>
      <c r="R98" t="s">
        <v>1421</v>
      </c>
      <c r="S98" s="687">
        <v>-3.8900109999999999</v>
      </c>
      <c r="T98" s="688">
        <v>24.745215999999999</v>
      </c>
      <c r="U98" s="689">
        <v>0.85654399999999997</v>
      </c>
      <c r="V98" t="s">
        <v>1422</v>
      </c>
      <c r="W98" t="s">
        <v>1423</v>
      </c>
      <c r="X98" t="s">
        <v>1424</v>
      </c>
      <c r="Y98" t="s">
        <v>1425</v>
      </c>
      <c r="Z98" s="690">
        <v>1149.9799800000001</v>
      </c>
      <c r="AA98" s="17">
        <f t="shared" si="3"/>
        <v>19</v>
      </c>
      <c r="AB98" s="17">
        <f t="shared" si="4"/>
        <v>10</v>
      </c>
    </row>
    <row r="99" spans="1:29" ht="15.6" x14ac:dyDescent="0.3">
      <c r="B99" t="s">
        <v>1426</v>
      </c>
      <c r="C99">
        <v>7</v>
      </c>
      <c r="D99" t="s">
        <v>1427</v>
      </c>
      <c r="E99" t="s">
        <v>1428</v>
      </c>
      <c r="F99" t="s">
        <v>1429</v>
      </c>
      <c r="G99" s="691">
        <v>81.204414</v>
      </c>
      <c r="H99">
        <v>45</v>
      </c>
      <c r="I99">
        <v>0</v>
      </c>
      <c r="J99">
        <v>0</v>
      </c>
      <c r="K99" t="s">
        <v>1430</v>
      </c>
      <c r="L99" t="s">
        <v>1431</v>
      </c>
      <c r="M99" t="s">
        <v>1432</v>
      </c>
      <c r="N99" s="692">
        <v>1.7689410000000001</v>
      </c>
      <c r="O99" s="693">
        <v>19.774474999999999</v>
      </c>
      <c r="P99" t="s">
        <v>1433</v>
      </c>
      <c r="Q99" t="s">
        <v>1434</v>
      </c>
      <c r="R99" t="s">
        <v>1435</v>
      </c>
      <c r="S99" s="694">
        <v>-1.8383430000000001</v>
      </c>
      <c r="T99" s="695">
        <v>0.50730799999999998</v>
      </c>
      <c r="U99" s="696">
        <v>0.72004400000000002</v>
      </c>
      <c r="V99" t="s">
        <v>1436</v>
      </c>
      <c r="W99" t="s">
        <v>1437</v>
      </c>
      <c r="X99" t="s">
        <v>1438</v>
      </c>
      <c r="Y99" t="s">
        <v>1439</v>
      </c>
      <c r="Z99" s="697">
        <v>1151.6899410000001</v>
      </c>
      <c r="AA99" s="17">
        <f t="shared" si="3"/>
        <v>19</v>
      </c>
      <c r="AB99" s="17">
        <f t="shared" si="4"/>
        <v>12</v>
      </c>
    </row>
    <row r="100" spans="1:29" ht="15.6" x14ac:dyDescent="0.3">
      <c r="B100" t="s">
        <v>1440</v>
      </c>
      <c r="C100">
        <v>8</v>
      </c>
      <c r="D100" t="s">
        <v>1441</v>
      </c>
      <c r="E100" t="s">
        <v>1442</v>
      </c>
      <c r="F100" t="s">
        <v>1443</v>
      </c>
      <c r="G100" s="698">
        <v>72.203568000000004</v>
      </c>
      <c r="H100">
        <v>45</v>
      </c>
      <c r="I100">
        <v>0</v>
      </c>
      <c r="J100">
        <v>0</v>
      </c>
      <c r="K100" t="s">
        <v>1444</v>
      </c>
      <c r="L100" t="s">
        <v>1445</v>
      </c>
      <c r="M100" t="s">
        <v>1446</v>
      </c>
      <c r="N100" s="699">
        <v>-3.01505</v>
      </c>
      <c r="O100" s="700">
        <v>4.4161820000000001</v>
      </c>
      <c r="P100" t="s">
        <v>1447</v>
      </c>
      <c r="Q100" t="s">
        <v>1448</v>
      </c>
      <c r="R100" t="s">
        <v>1449</v>
      </c>
      <c r="S100" s="701">
        <v>1.8518330000000001</v>
      </c>
      <c r="T100" s="702">
        <v>24.426157</v>
      </c>
      <c r="U100" s="703">
        <v>1.256964</v>
      </c>
      <c r="V100" t="s">
        <v>1450</v>
      </c>
      <c r="W100" t="s">
        <v>1451</v>
      </c>
      <c r="X100" t="s">
        <v>1452</v>
      </c>
      <c r="Y100" t="s">
        <v>1453</v>
      </c>
      <c r="Z100" s="704">
        <v>1152.9799800000001</v>
      </c>
      <c r="AA100" s="17">
        <f t="shared" si="3"/>
        <v>19</v>
      </c>
      <c r="AB100" s="17">
        <f t="shared" si="4"/>
        <v>13</v>
      </c>
    </row>
    <row r="101" spans="1:29" ht="15.6" x14ac:dyDescent="0.3">
      <c r="B101" t="s">
        <v>1454</v>
      </c>
      <c r="C101">
        <v>9</v>
      </c>
      <c r="D101" t="s">
        <v>1455</v>
      </c>
      <c r="E101" t="s">
        <v>1456</v>
      </c>
      <c r="F101" t="s">
        <v>1457</v>
      </c>
      <c r="G101" s="705">
        <v>75.969466999999995</v>
      </c>
      <c r="H101">
        <v>45</v>
      </c>
      <c r="I101">
        <v>0</v>
      </c>
      <c r="J101">
        <v>0</v>
      </c>
      <c r="K101" t="s">
        <v>1458</v>
      </c>
      <c r="L101" t="s">
        <v>1459</v>
      </c>
      <c r="M101" t="s">
        <v>1460</v>
      </c>
      <c r="N101" s="706">
        <v>0.98833599999999999</v>
      </c>
      <c r="O101" s="707">
        <v>19.325583000000002</v>
      </c>
      <c r="P101" t="s">
        <v>1461</v>
      </c>
      <c r="Q101" t="s">
        <v>1462</v>
      </c>
      <c r="R101" t="s">
        <v>1463</v>
      </c>
      <c r="S101" s="708">
        <v>-3.552546</v>
      </c>
      <c r="T101" s="709">
        <v>-0.70610099999999998</v>
      </c>
      <c r="U101" s="710">
        <v>0.66063000000000005</v>
      </c>
      <c r="V101" t="s">
        <v>1464</v>
      </c>
      <c r="W101" t="s">
        <v>1465</v>
      </c>
      <c r="X101" t="s">
        <v>1466</v>
      </c>
      <c r="Y101" t="s">
        <v>1467</v>
      </c>
      <c r="Z101" s="711">
        <v>1154.5699460000001</v>
      </c>
      <c r="AA101" s="17">
        <f t="shared" si="3"/>
        <v>19</v>
      </c>
      <c r="AB101" s="17">
        <f t="shared" si="4"/>
        <v>15</v>
      </c>
    </row>
    <row r="102" spans="1:29" ht="15.6" x14ac:dyDescent="0.3">
      <c r="B102" t="s">
        <v>1468</v>
      </c>
      <c r="C102">
        <v>10</v>
      </c>
      <c r="D102" t="s">
        <v>1469</v>
      </c>
      <c r="E102" t="s">
        <v>1470</v>
      </c>
      <c r="F102" t="s">
        <v>1471</v>
      </c>
      <c r="G102" s="712">
        <v>107.30471799999999</v>
      </c>
      <c r="H102">
        <v>45</v>
      </c>
      <c r="I102">
        <v>0</v>
      </c>
      <c r="J102">
        <v>0</v>
      </c>
      <c r="K102" t="s">
        <v>1472</v>
      </c>
      <c r="L102" t="s">
        <v>1473</v>
      </c>
      <c r="M102" t="s">
        <v>1474</v>
      </c>
      <c r="N102" s="713">
        <v>-3.0843430000000001</v>
      </c>
      <c r="O102" s="714">
        <v>5.6844859999999997</v>
      </c>
      <c r="P102" t="s">
        <v>1475</v>
      </c>
      <c r="Q102" t="s">
        <v>1476</v>
      </c>
      <c r="R102" t="s">
        <v>1477</v>
      </c>
      <c r="S102" s="715">
        <v>1.7478940000000001</v>
      </c>
      <c r="T102" s="716">
        <v>25.767229</v>
      </c>
      <c r="U102" s="717">
        <v>0.9214</v>
      </c>
      <c r="V102" t="s">
        <v>1478</v>
      </c>
      <c r="W102" t="s">
        <v>1479</v>
      </c>
      <c r="X102" t="s">
        <v>1480</v>
      </c>
      <c r="Y102" t="s">
        <v>1481</v>
      </c>
      <c r="Z102" s="718">
        <v>1156.099976</v>
      </c>
      <c r="AA102" s="17">
        <f t="shared" si="3"/>
        <v>19</v>
      </c>
      <c r="AB102" s="17">
        <f t="shared" si="4"/>
        <v>16</v>
      </c>
    </row>
    <row r="103" spans="1:29" ht="15.6" x14ac:dyDescent="0.3">
      <c r="B103" t="s">
        <v>1482</v>
      </c>
      <c r="C103">
        <v>11</v>
      </c>
      <c r="D103" t="s">
        <v>1483</v>
      </c>
      <c r="E103" t="s">
        <v>1484</v>
      </c>
      <c r="F103" t="s">
        <v>1485</v>
      </c>
      <c r="G103" s="719">
        <v>63.178009000000003</v>
      </c>
      <c r="H103">
        <v>45</v>
      </c>
      <c r="I103">
        <v>0</v>
      </c>
      <c r="J103">
        <v>0</v>
      </c>
      <c r="K103" t="s">
        <v>1486</v>
      </c>
      <c r="L103" t="s">
        <v>1487</v>
      </c>
      <c r="M103" t="s">
        <v>1488</v>
      </c>
      <c r="N103" s="720">
        <v>0.310471</v>
      </c>
      <c r="O103" s="721">
        <v>20.467098</v>
      </c>
      <c r="P103" t="s">
        <v>1489</v>
      </c>
      <c r="Q103" t="s">
        <v>1490</v>
      </c>
      <c r="R103" t="s">
        <v>1491</v>
      </c>
      <c r="S103" s="722">
        <v>-4.488289</v>
      </c>
      <c r="T103" s="723">
        <v>0.42561599999999999</v>
      </c>
      <c r="U103" s="724">
        <v>0.46241399999999999</v>
      </c>
      <c r="V103" t="s">
        <v>1492</v>
      </c>
      <c r="W103" t="s">
        <v>1493</v>
      </c>
      <c r="X103" t="s">
        <v>1494</v>
      </c>
      <c r="Y103" t="s">
        <v>1495</v>
      </c>
      <c r="Z103" s="725">
        <v>1157.3000489999999</v>
      </c>
      <c r="AA103" s="17">
        <f t="shared" si="3"/>
        <v>19</v>
      </c>
      <c r="AB103" s="17">
        <f t="shared" si="4"/>
        <v>17</v>
      </c>
    </row>
    <row r="104" spans="1:29" ht="15.6" x14ac:dyDescent="0.3">
      <c r="B104" t="s">
        <v>1496</v>
      </c>
      <c r="C104">
        <v>12</v>
      </c>
      <c r="D104" t="s">
        <v>1497</v>
      </c>
      <c r="E104" t="s">
        <v>1498</v>
      </c>
      <c r="F104" t="s">
        <v>1499</v>
      </c>
      <c r="G104" s="726">
        <v>122.51252700000001</v>
      </c>
      <c r="H104">
        <v>45</v>
      </c>
      <c r="I104">
        <v>0</v>
      </c>
      <c r="J104">
        <v>0</v>
      </c>
      <c r="K104" t="s">
        <v>1500</v>
      </c>
      <c r="L104" t="s">
        <v>1501</v>
      </c>
      <c r="M104" t="s">
        <v>1502</v>
      </c>
      <c r="N104" s="727">
        <v>1.7143079999999999</v>
      </c>
      <c r="O104" s="728">
        <v>4.9205839999999998</v>
      </c>
      <c r="P104" t="s">
        <v>1503</v>
      </c>
      <c r="Q104" t="s">
        <v>1504</v>
      </c>
      <c r="R104" t="s">
        <v>1505</v>
      </c>
      <c r="S104" s="729">
        <v>0.48876599999999998</v>
      </c>
      <c r="T104" s="730">
        <v>24.472874000000001</v>
      </c>
      <c r="U104" s="731">
        <v>0.89750200000000002</v>
      </c>
      <c r="V104" t="s">
        <v>1506</v>
      </c>
      <c r="W104" t="s">
        <v>1507</v>
      </c>
      <c r="X104" t="s">
        <v>1508</v>
      </c>
      <c r="Y104" t="s">
        <v>1509</v>
      </c>
      <c r="Z104" s="732">
        <v>1158.73999</v>
      </c>
      <c r="AA104" s="17">
        <f t="shared" si="3"/>
        <v>19</v>
      </c>
      <c r="AB104" s="17">
        <f t="shared" si="4"/>
        <v>19</v>
      </c>
    </row>
    <row r="105" spans="1:29" ht="15.6" x14ac:dyDescent="0.3">
      <c r="B105" t="s">
        <v>1510</v>
      </c>
      <c r="C105">
        <v>13</v>
      </c>
      <c r="D105" t="s">
        <v>1511</v>
      </c>
      <c r="E105" t="s">
        <v>1512</v>
      </c>
      <c r="F105" t="s">
        <v>1513</v>
      </c>
      <c r="G105" s="733">
        <v>70.708466000000001</v>
      </c>
      <c r="H105">
        <v>45</v>
      </c>
      <c r="I105">
        <v>0</v>
      </c>
      <c r="J105">
        <v>0</v>
      </c>
      <c r="K105" t="s">
        <v>1514</v>
      </c>
      <c r="L105" t="s">
        <v>1515</v>
      </c>
      <c r="M105" t="s">
        <v>1516</v>
      </c>
      <c r="N105" s="734">
        <v>-1.845167</v>
      </c>
      <c r="O105" s="735">
        <v>21.274925</v>
      </c>
      <c r="P105" t="s">
        <v>1517</v>
      </c>
      <c r="Q105" t="s">
        <v>1518</v>
      </c>
      <c r="R105" t="s">
        <v>1519</v>
      </c>
      <c r="S105" s="736">
        <v>2.2881459999999998</v>
      </c>
      <c r="T105" s="737">
        <v>0.136827</v>
      </c>
      <c r="U105" s="738">
        <v>0.48322700000000002</v>
      </c>
      <c r="V105" t="s">
        <v>1520</v>
      </c>
      <c r="W105" t="s">
        <v>1521</v>
      </c>
      <c r="X105" t="s">
        <v>1522</v>
      </c>
      <c r="Y105" t="s">
        <v>1523</v>
      </c>
      <c r="Z105" s="739">
        <v>1159.9399410000001</v>
      </c>
      <c r="AA105" s="17">
        <f t="shared" si="3"/>
        <v>19</v>
      </c>
      <c r="AB105" s="17">
        <f t="shared" si="4"/>
        <v>20</v>
      </c>
    </row>
    <row r="106" spans="1:29" ht="15.6" x14ac:dyDescent="0.3">
      <c r="B106" t="s">
        <v>1524</v>
      </c>
      <c r="C106">
        <v>14</v>
      </c>
      <c r="D106" t="s">
        <v>1525</v>
      </c>
      <c r="E106" t="s">
        <v>1526</v>
      </c>
      <c r="F106" t="s">
        <v>1527</v>
      </c>
      <c r="G106" s="740">
        <v>109.27767900000001</v>
      </c>
      <c r="H106">
        <v>45</v>
      </c>
      <c r="I106">
        <v>0</v>
      </c>
      <c r="J106">
        <v>0</v>
      </c>
      <c r="K106" t="s">
        <v>1528</v>
      </c>
      <c r="L106" t="s">
        <v>1529</v>
      </c>
      <c r="M106" t="s">
        <v>1530</v>
      </c>
      <c r="N106" s="741">
        <v>-1.682158</v>
      </c>
      <c r="O106" s="742">
        <v>3.8766069999999999</v>
      </c>
      <c r="P106" t="s">
        <v>1531</v>
      </c>
      <c r="Q106" t="s">
        <v>1532</v>
      </c>
      <c r="R106" t="s">
        <v>1533</v>
      </c>
      <c r="S106" s="743">
        <v>-2.5204179999999998</v>
      </c>
      <c r="T106" s="744">
        <v>24.873892000000001</v>
      </c>
      <c r="U106" s="745">
        <v>0.64013399999999998</v>
      </c>
      <c r="V106" t="s">
        <v>1534</v>
      </c>
      <c r="W106" t="s">
        <v>1535</v>
      </c>
      <c r="X106" t="s">
        <v>1536</v>
      </c>
      <c r="Y106" t="s">
        <v>1537</v>
      </c>
      <c r="Z106" s="746">
        <v>1161.5</v>
      </c>
      <c r="AA106" s="17">
        <f t="shared" si="3"/>
        <v>19</v>
      </c>
      <c r="AB106" s="17">
        <f t="shared" si="4"/>
        <v>22</v>
      </c>
    </row>
    <row r="107" spans="1:29" ht="15.6" x14ac:dyDescent="0.3">
      <c r="B107" t="s">
        <v>1538</v>
      </c>
      <c r="C107">
        <v>15</v>
      </c>
      <c r="D107" t="s">
        <v>1539</v>
      </c>
      <c r="E107" t="s">
        <v>1540</v>
      </c>
      <c r="F107" t="s">
        <v>1541</v>
      </c>
      <c r="G107" s="747">
        <v>78.513869999999997</v>
      </c>
      <c r="H107">
        <v>45</v>
      </c>
      <c r="I107">
        <v>0</v>
      </c>
      <c r="J107">
        <v>0</v>
      </c>
      <c r="K107" t="s">
        <v>1542</v>
      </c>
      <c r="L107" t="s">
        <v>1543</v>
      </c>
      <c r="M107" t="s">
        <v>1544</v>
      </c>
      <c r="N107" s="748">
        <v>2.3961679999999999</v>
      </c>
      <c r="O107" s="749">
        <v>18.796068000000002</v>
      </c>
      <c r="P107" t="s">
        <v>1545</v>
      </c>
      <c r="Q107" t="s">
        <v>1546</v>
      </c>
      <c r="R107" t="s">
        <v>1547</v>
      </c>
      <c r="S107" s="750">
        <v>-1.6638379999999999</v>
      </c>
      <c r="T107" s="751">
        <v>0.31544100000000003</v>
      </c>
      <c r="U107" s="752">
        <v>0.73418700000000003</v>
      </c>
      <c r="V107" t="s">
        <v>1548</v>
      </c>
      <c r="W107" t="s">
        <v>1549</v>
      </c>
      <c r="X107" t="s">
        <v>1550</v>
      </c>
      <c r="Y107" t="s">
        <v>1551</v>
      </c>
      <c r="Z107" s="753">
        <v>1162.6099850000001</v>
      </c>
      <c r="AA107" s="17">
        <f t="shared" si="3"/>
        <v>19</v>
      </c>
      <c r="AB107" s="17">
        <f t="shared" si="4"/>
        <v>23</v>
      </c>
    </row>
    <row r="108" spans="1:29" ht="15.6" x14ac:dyDescent="0.3">
      <c r="B108" t="s">
        <v>1552</v>
      </c>
      <c r="C108">
        <v>16</v>
      </c>
      <c r="D108" t="s">
        <v>1553</v>
      </c>
      <c r="E108" t="s">
        <v>1554</v>
      </c>
      <c r="F108" t="s">
        <v>1555</v>
      </c>
      <c r="G108" s="754">
        <v>61.605457000000001</v>
      </c>
      <c r="H108">
        <v>45</v>
      </c>
      <c r="I108">
        <v>0</v>
      </c>
      <c r="J108">
        <v>0</v>
      </c>
      <c r="K108" t="s">
        <v>1556</v>
      </c>
      <c r="L108" t="s">
        <v>1557</v>
      </c>
      <c r="M108" t="s">
        <v>1558</v>
      </c>
      <c r="N108" s="755">
        <v>3.1327889999999998</v>
      </c>
      <c r="O108" s="756">
        <v>1.983474</v>
      </c>
      <c r="P108" t="s">
        <v>1559</v>
      </c>
      <c r="Q108" t="s">
        <v>1560</v>
      </c>
      <c r="R108" t="s">
        <v>1561</v>
      </c>
      <c r="S108" s="757">
        <v>2.8597549999999998</v>
      </c>
      <c r="T108" s="758">
        <v>24.171785</v>
      </c>
      <c r="U108" s="759">
        <v>0.75007900000000005</v>
      </c>
      <c r="V108" t="s">
        <v>1562</v>
      </c>
      <c r="W108" s="8362" t="s">
        <v>1563</v>
      </c>
      <c r="X108" t="s">
        <v>1564</v>
      </c>
      <c r="Y108" t="s">
        <v>1565</v>
      </c>
      <c r="Z108" s="760">
        <v>1163.900024</v>
      </c>
      <c r="AA108" s="17">
        <f t="shared" si="3"/>
        <v>19</v>
      </c>
      <c r="AB108" s="17">
        <f t="shared" si="4"/>
        <v>24</v>
      </c>
      <c r="AC108" s="8365" t="s">
        <v>81</v>
      </c>
    </row>
    <row r="109" spans="1:29" ht="15.6" x14ac:dyDescent="0.3">
      <c r="A109" s="8363" t="s">
        <v>16799</v>
      </c>
      <c r="B109" t="s">
        <v>1566</v>
      </c>
      <c r="C109">
        <v>1</v>
      </c>
      <c r="D109" t="s">
        <v>1567</v>
      </c>
      <c r="E109" t="s">
        <v>1568</v>
      </c>
      <c r="F109" t="s">
        <v>1569</v>
      </c>
      <c r="G109" s="761">
        <v>196.51499899999999</v>
      </c>
      <c r="H109">
        <v>46</v>
      </c>
      <c r="I109">
        <v>0</v>
      </c>
      <c r="J109">
        <v>0</v>
      </c>
      <c r="K109" t="s">
        <v>1570</v>
      </c>
      <c r="L109" t="s">
        <v>1571</v>
      </c>
      <c r="M109" t="s">
        <v>1572</v>
      </c>
      <c r="N109" s="762">
        <v>0.49182599999999999</v>
      </c>
      <c r="O109" s="763">
        <v>6.0403880000000001</v>
      </c>
      <c r="P109" t="s">
        <v>1573</v>
      </c>
      <c r="Q109" t="s">
        <v>1574</v>
      </c>
      <c r="R109" t="s">
        <v>1575</v>
      </c>
      <c r="S109" s="764">
        <v>-0.98503200000000002</v>
      </c>
      <c r="T109" s="765">
        <v>24.343122000000001</v>
      </c>
      <c r="U109" s="766">
        <v>2.6702710000000001</v>
      </c>
      <c r="V109" t="s">
        <v>1576</v>
      </c>
      <c r="W109" t="s">
        <v>1577</v>
      </c>
      <c r="X109" t="s">
        <v>1578</v>
      </c>
      <c r="Y109" t="s">
        <v>1579</v>
      </c>
      <c r="Z109" s="767">
        <v>1203.23999</v>
      </c>
      <c r="AA109" s="17">
        <f t="shared" si="3"/>
        <v>20</v>
      </c>
      <c r="AB109" s="17">
        <f t="shared" si="4"/>
        <v>3</v>
      </c>
    </row>
    <row r="110" spans="1:29" ht="15.6" x14ac:dyDescent="0.3">
      <c r="B110" t="s">
        <v>1580</v>
      </c>
      <c r="C110">
        <v>2</v>
      </c>
      <c r="D110" t="s">
        <v>1581</v>
      </c>
      <c r="E110" t="s">
        <v>1582</v>
      </c>
      <c r="F110" t="s">
        <v>1583</v>
      </c>
      <c r="G110" s="768">
        <v>55.814106000000002</v>
      </c>
      <c r="H110">
        <v>46</v>
      </c>
      <c r="I110">
        <v>0</v>
      </c>
      <c r="J110">
        <v>0</v>
      </c>
      <c r="K110" t="s">
        <v>1584</v>
      </c>
      <c r="L110" t="s">
        <v>1585</v>
      </c>
      <c r="M110" t="s">
        <v>1586</v>
      </c>
      <c r="N110" s="769">
        <v>4.9532030000000002</v>
      </c>
      <c r="O110" s="770">
        <v>24.248087000000002</v>
      </c>
      <c r="P110" t="s">
        <v>1587</v>
      </c>
      <c r="Q110" t="s">
        <v>1588</v>
      </c>
      <c r="R110" t="s">
        <v>1589</v>
      </c>
      <c r="S110" s="771">
        <v>0.91301900000000002</v>
      </c>
      <c r="T110" s="772">
        <v>1.0296620000000001</v>
      </c>
      <c r="U110" s="773">
        <v>0.96289599999999997</v>
      </c>
      <c r="V110" t="s">
        <v>1590</v>
      </c>
      <c r="W110" t="s">
        <v>1591</v>
      </c>
      <c r="X110" t="s">
        <v>1592</v>
      </c>
      <c r="Y110" t="s">
        <v>1593</v>
      </c>
      <c r="Z110" s="774">
        <v>1203.959961</v>
      </c>
      <c r="AA110" s="17">
        <f t="shared" si="3"/>
        <v>20</v>
      </c>
      <c r="AB110" s="17">
        <f t="shared" si="4"/>
        <v>4</v>
      </c>
    </row>
    <row r="111" spans="1:29" ht="15.6" x14ac:dyDescent="0.3">
      <c r="A111" s="8363" t="s">
        <v>16800</v>
      </c>
      <c r="B111" t="s">
        <v>1594</v>
      </c>
      <c r="C111">
        <v>1</v>
      </c>
      <c r="D111" t="s">
        <v>1595</v>
      </c>
      <c r="E111" t="s">
        <v>1596</v>
      </c>
      <c r="F111" t="s">
        <v>1597</v>
      </c>
      <c r="G111" s="775">
        <v>159.44302400000001</v>
      </c>
      <c r="H111">
        <v>48</v>
      </c>
      <c r="I111">
        <v>0</v>
      </c>
      <c r="J111">
        <v>0</v>
      </c>
      <c r="K111" t="s">
        <v>1598</v>
      </c>
      <c r="L111" t="s">
        <v>1599</v>
      </c>
      <c r="M111" t="s">
        <v>1600</v>
      </c>
      <c r="N111" s="776">
        <v>-1.389289</v>
      </c>
      <c r="O111" s="777">
        <v>6.3052700000000002</v>
      </c>
      <c r="P111" t="s">
        <v>1601</v>
      </c>
      <c r="Q111" t="s">
        <v>1602</v>
      </c>
      <c r="R111" t="s">
        <v>1603</v>
      </c>
      <c r="S111" s="778">
        <v>0.64075599999999999</v>
      </c>
      <c r="T111" s="779">
        <v>24.46434</v>
      </c>
      <c r="U111" s="780">
        <v>2.4928189999999999</v>
      </c>
      <c r="V111" t="s">
        <v>1604</v>
      </c>
      <c r="W111" t="s">
        <v>1605</v>
      </c>
      <c r="X111" t="s">
        <v>1606</v>
      </c>
      <c r="Y111" t="s">
        <v>1607</v>
      </c>
      <c r="Z111" s="781">
        <v>1225.709961</v>
      </c>
      <c r="AA111" s="17">
        <f t="shared" si="3"/>
        <v>20</v>
      </c>
      <c r="AB111" s="17">
        <f t="shared" si="4"/>
        <v>26</v>
      </c>
    </row>
    <row r="112" spans="1:29" ht="15.6" x14ac:dyDescent="0.3">
      <c r="A112" s="8363" t="s">
        <v>16804</v>
      </c>
      <c r="B112" t="s">
        <v>1608</v>
      </c>
      <c r="C112">
        <v>1</v>
      </c>
      <c r="D112" t="s">
        <v>1609</v>
      </c>
      <c r="E112" t="s">
        <v>1610</v>
      </c>
      <c r="F112" t="s">
        <v>1611</v>
      </c>
      <c r="G112" s="782">
        <v>174.219009</v>
      </c>
      <c r="H112">
        <v>49</v>
      </c>
      <c r="I112">
        <v>0</v>
      </c>
      <c r="J112">
        <v>0</v>
      </c>
      <c r="K112" t="s">
        <v>1612</v>
      </c>
      <c r="L112" t="s">
        <v>1613</v>
      </c>
      <c r="M112" t="s">
        <v>1614</v>
      </c>
      <c r="N112" s="783">
        <v>3.1617299999999999</v>
      </c>
      <c r="O112" s="784">
        <v>7.8776979999999996</v>
      </c>
      <c r="P112" t="s">
        <v>1615</v>
      </c>
      <c r="Q112" t="s">
        <v>1616</v>
      </c>
      <c r="R112" t="s">
        <v>1617</v>
      </c>
      <c r="S112" s="785">
        <v>-0.68285700000000005</v>
      </c>
      <c r="T112" s="786">
        <v>23.669813000000001</v>
      </c>
      <c r="U112" s="787">
        <v>2.5884520000000002</v>
      </c>
      <c r="V112" t="s">
        <v>1618</v>
      </c>
      <c r="W112" s="8362" t="s">
        <v>1619</v>
      </c>
      <c r="X112" t="s">
        <v>1620</v>
      </c>
      <c r="Y112" t="s">
        <v>1621</v>
      </c>
      <c r="Z112" s="788">
        <v>1247.040039</v>
      </c>
      <c r="AA112" s="17">
        <f t="shared" si="3"/>
        <v>20</v>
      </c>
      <c r="AB112" s="17">
        <f t="shared" si="4"/>
        <v>47</v>
      </c>
      <c r="AC112" s="8365" t="s">
        <v>81</v>
      </c>
    </row>
    <row r="113" spans="1:29" ht="15.6" x14ac:dyDescent="0.3">
      <c r="B113" t="s">
        <v>1622</v>
      </c>
      <c r="C113">
        <v>2</v>
      </c>
      <c r="D113" t="s">
        <v>1623</v>
      </c>
      <c r="E113" t="s">
        <v>1624</v>
      </c>
      <c r="F113" t="s">
        <v>1625</v>
      </c>
      <c r="G113" s="789">
        <v>86.807807999999994</v>
      </c>
      <c r="H113">
        <v>49</v>
      </c>
      <c r="I113">
        <v>0</v>
      </c>
      <c r="J113">
        <v>0</v>
      </c>
      <c r="K113" t="s">
        <v>1626</v>
      </c>
      <c r="L113" t="s">
        <v>1627</v>
      </c>
      <c r="M113" t="s">
        <v>1628</v>
      </c>
      <c r="N113" s="790">
        <v>0.92827899999999997</v>
      </c>
      <c r="O113" s="791">
        <v>23.961552000000001</v>
      </c>
      <c r="P113" t="s">
        <v>1629</v>
      </c>
      <c r="Q113" t="s">
        <v>1630</v>
      </c>
      <c r="R113" t="s">
        <v>1631</v>
      </c>
      <c r="S113" s="792">
        <v>3.6314639999999998</v>
      </c>
      <c r="T113" s="793">
        <v>-0.34481800000000001</v>
      </c>
      <c r="U113" s="794">
        <v>0.90182899999999999</v>
      </c>
      <c r="V113" t="s">
        <v>1632</v>
      </c>
      <c r="W113" t="s">
        <v>1633</v>
      </c>
      <c r="X113" t="s">
        <v>1634</v>
      </c>
      <c r="Y113" t="s">
        <v>1635</v>
      </c>
      <c r="Z113" s="795">
        <v>1247.76001</v>
      </c>
      <c r="AA113" s="17">
        <f t="shared" si="3"/>
        <v>20</v>
      </c>
      <c r="AB113" s="17">
        <f t="shared" si="4"/>
        <v>48</v>
      </c>
      <c r="AC113" s="8365" t="s">
        <v>16824</v>
      </c>
    </row>
    <row r="114" spans="1:29" ht="15.6" x14ac:dyDescent="0.3">
      <c r="A114" s="17" t="s">
        <v>16804</v>
      </c>
      <c r="B114" t="s">
        <v>1636</v>
      </c>
      <c r="C114">
        <v>1</v>
      </c>
      <c r="D114" t="s">
        <v>1637</v>
      </c>
      <c r="E114" t="s">
        <v>1638</v>
      </c>
      <c r="F114" t="s">
        <v>1639</v>
      </c>
      <c r="G114" s="796">
        <v>114.499512</v>
      </c>
      <c r="H114">
        <v>50</v>
      </c>
      <c r="I114">
        <v>0</v>
      </c>
      <c r="J114">
        <v>0</v>
      </c>
      <c r="K114" t="s">
        <v>1640</v>
      </c>
      <c r="L114" t="s">
        <v>1641</v>
      </c>
      <c r="M114" t="s">
        <v>1642</v>
      </c>
      <c r="N114" s="797">
        <v>2.3555079999999999</v>
      </c>
      <c r="O114" s="798">
        <v>6.5037900000000004</v>
      </c>
      <c r="P114" t="s">
        <v>1643</v>
      </c>
      <c r="Q114" t="s">
        <v>1644</v>
      </c>
      <c r="R114" t="s">
        <v>1645</v>
      </c>
      <c r="S114" s="799">
        <v>-0.92093400000000003</v>
      </c>
      <c r="T114" s="800">
        <v>24.493020999999999</v>
      </c>
      <c r="U114" s="801">
        <v>2.7135189999999998</v>
      </c>
      <c r="V114" t="s">
        <v>1646</v>
      </c>
      <c r="W114" t="s">
        <v>1647</v>
      </c>
      <c r="X114" t="s">
        <v>1648</v>
      </c>
      <c r="Y114" t="s">
        <v>1649</v>
      </c>
      <c r="Z114" s="802">
        <v>1259.73999</v>
      </c>
      <c r="AA114" s="17">
        <f t="shared" si="3"/>
        <v>20</v>
      </c>
      <c r="AB114" s="17">
        <f t="shared" si="4"/>
        <v>60</v>
      </c>
    </row>
    <row r="115" spans="1:29" ht="15.6" x14ac:dyDescent="0.3">
      <c r="B115" t="s">
        <v>1650</v>
      </c>
      <c r="C115">
        <v>2</v>
      </c>
      <c r="D115" t="s">
        <v>1651</v>
      </c>
      <c r="E115" t="s">
        <v>1652</v>
      </c>
      <c r="F115" t="s">
        <v>1653</v>
      </c>
      <c r="G115" s="803">
        <v>76.256270999999998</v>
      </c>
      <c r="H115">
        <v>50</v>
      </c>
      <c r="I115">
        <v>0</v>
      </c>
      <c r="J115">
        <v>0</v>
      </c>
      <c r="K115" t="s">
        <v>1654</v>
      </c>
      <c r="L115" t="s">
        <v>1655</v>
      </c>
      <c r="M115" t="s">
        <v>1656</v>
      </c>
      <c r="N115" s="804">
        <v>-1.269766</v>
      </c>
      <c r="O115" s="805">
        <v>19.179026</v>
      </c>
      <c r="P115" t="s">
        <v>1657</v>
      </c>
      <c r="Q115" t="s">
        <v>1658</v>
      </c>
      <c r="R115" t="s">
        <v>1659</v>
      </c>
      <c r="S115" s="806">
        <v>4.0500749999999996</v>
      </c>
      <c r="T115" s="807">
        <v>0.92496400000000001</v>
      </c>
      <c r="U115" s="808">
        <v>0.83077900000000005</v>
      </c>
      <c r="V115" t="s">
        <v>1660</v>
      </c>
      <c r="W115" t="s">
        <v>1661</v>
      </c>
      <c r="X115" t="s">
        <v>1662</v>
      </c>
      <c r="Y115" t="s">
        <v>1663</v>
      </c>
      <c r="Z115" s="809">
        <v>1260.579956</v>
      </c>
      <c r="AA115" s="17">
        <f t="shared" si="3"/>
        <v>21</v>
      </c>
      <c r="AB115" s="17">
        <f t="shared" si="4"/>
        <v>1</v>
      </c>
    </row>
    <row r="116" spans="1:29" ht="15.6" x14ac:dyDescent="0.3">
      <c r="B116" t="s">
        <v>1664</v>
      </c>
      <c r="C116">
        <v>3</v>
      </c>
      <c r="D116" t="s">
        <v>1665</v>
      </c>
      <c r="E116" t="s">
        <v>1666</v>
      </c>
      <c r="F116" t="s">
        <v>1667</v>
      </c>
      <c r="G116" s="810">
        <v>99.672973999999996</v>
      </c>
      <c r="H116">
        <v>50</v>
      </c>
      <c r="I116">
        <v>0</v>
      </c>
      <c r="J116">
        <v>0</v>
      </c>
      <c r="K116" t="s">
        <v>1668</v>
      </c>
      <c r="L116" t="s">
        <v>1669</v>
      </c>
      <c r="M116" t="s">
        <v>1670</v>
      </c>
      <c r="N116" s="811">
        <v>1.6944090000000001</v>
      </c>
      <c r="O116" s="812">
        <v>5.6913770000000001</v>
      </c>
      <c r="P116" t="s">
        <v>1671</v>
      </c>
      <c r="Q116" t="s">
        <v>1672</v>
      </c>
      <c r="R116" t="s">
        <v>1673</v>
      </c>
      <c r="S116" s="813">
        <v>-1.6805619999999999</v>
      </c>
      <c r="T116" s="814">
        <v>24.542224999999998</v>
      </c>
      <c r="U116" s="815">
        <v>0.73972199999999999</v>
      </c>
      <c r="V116" t="s">
        <v>1674</v>
      </c>
      <c r="W116" t="s">
        <v>1675</v>
      </c>
      <c r="X116" t="s">
        <v>1676</v>
      </c>
      <c r="Y116" t="s">
        <v>1677</v>
      </c>
      <c r="Z116" s="816">
        <v>1261.780029</v>
      </c>
      <c r="AA116" s="17">
        <f t="shared" si="3"/>
        <v>21</v>
      </c>
      <c r="AB116" s="17">
        <f t="shared" si="4"/>
        <v>2</v>
      </c>
    </row>
    <row r="117" spans="1:29" ht="15.6" x14ac:dyDescent="0.3">
      <c r="B117" t="s">
        <v>1678</v>
      </c>
      <c r="C117">
        <v>4</v>
      </c>
      <c r="D117" t="s">
        <v>1679</v>
      </c>
      <c r="E117" t="s">
        <v>1680</v>
      </c>
      <c r="F117" t="s">
        <v>1681</v>
      </c>
      <c r="G117" s="817">
        <v>62.974907000000002</v>
      </c>
      <c r="H117">
        <v>50</v>
      </c>
      <c r="I117">
        <v>0</v>
      </c>
      <c r="J117">
        <v>0</v>
      </c>
      <c r="K117" t="s">
        <v>1682</v>
      </c>
      <c r="L117" t="s">
        <v>1683</v>
      </c>
      <c r="M117" t="s">
        <v>1684</v>
      </c>
      <c r="N117" s="818">
        <v>1.9778009999999999</v>
      </c>
      <c r="O117" s="819">
        <v>10.58872</v>
      </c>
      <c r="P117" t="s">
        <v>1685</v>
      </c>
      <c r="Q117" t="s">
        <v>1686</v>
      </c>
      <c r="R117" t="s">
        <v>1687</v>
      </c>
      <c r="S117" s="820">
        <v>3.186258</v>
      </c>
      <c r="T117" s="821">
        <v>0.27209899999999998</v>
      </c>
      <c r="U117" s="822">
        <v>0.64787399999999995</v>
      </c>
      <c r="V117" t="s">
        <v>1688</v>
      </c>
      <c r="W117" t="s">
        <v>1689</v>
      </c>
      <c r="X117" t="s">
        <v>1690</v>
      </c>
      <c r="Y117" t="s">
        <v>1691</v>
      </c>
      <c r="Z117" s="823">
        <v>1263.099976</v>
      </c>
      <c r="AA117" s="17">
        <f t="shared" si="3"/>
        <v>21</v>
      </c>
      <c r="AB117" s="17">
        <f t="shared" si="4"/>
        <v>3</v>
      </c>
    </row>
    <row r="118" spans="1:29" ht="15.6" x14ac:dyDescent="0.3">
      <c r="A118" s="8363" t="s">
        <v>16805</v>
      </c>
      <c r="B118" t="s">
        <v>1692</v>
      </c>
      <c r="C118">
        <v>1</v>
      </c>
      <c r="D118" t="s">
        <v>1693</v>
      </c>
      <c r="E118" t="s">
        <v>1694</v>
      </c>
      <c r="F118" t="s">
        <v>1695</v>
      </c>
      <c r="G118" s="824">
        <v>173.55355800000001</v>
      </c>
      <c r="H118">
        <v>51</v>
      </c>
      <c r="I118">
        <v>0</v>
      </c>
      <c r="J118">
        <v>0</v>
      </c>
      <c r="K118" t="s">
        <v>1696</v>
      </c>
      <c r="L118" t="s">
        <v>1697</v>
      </c>
      <c r="M118" t="s">
        <v>1698</v>
      </c>
      <c r="N118" s="825">
        <v>0.25649899999999998</v>
      </c>
      <c r="O118" s="826">
        <v>6.1581510000000002</v>
      </c>
      <c r="P118" t="s">
        <v>1699</v>
      </c>
      <c r="Q118" t="s">
        <v>1700</v>
      </c>
      <c r="R118" t="s">
        <v>1701</v>
      </c>
      <c r="S118" s="827">
        <v>0.64483199999999996</v>
      </c>
      <c r="T118" s="828">
        <v>24.619802</v>
      </c>
      <c r="U118" s="829">
        <v>2.5190290000000002</v>
      </c>
      <c r="V118" t="s">
        <v>1702</v>
      </c>
      <c r="W118" s="8362" t="s">
        <v>1703</v>
      </c>
      <c r="X118" t="s">
        <v>1704</v>
      </c>
      <c r="Y118" t="s">
        <v>1705</v>
      </c>
      <c r="Z118" s="830">
        <v>1282.1899410000001</v>
      </c>
      <c r="AA118" s="17">
        <f t="shared" si="3"/>
        <v>21</v>
      </c>
      <c r="AB118" s="17">
        <f t="shared" si="4"/>
        <v>22</v>
      </c>
      <c r="AC118" s="8365" t="s">
        <v>80</v>
      </c>
    </row>
    <row r="119" spans="1:29" ht="15.6" x14ac:dyDescent="0.3">
      <c r="B119" t="s">
        <v>1706</v>
      </c>
      <c r="C119">
        <v>0</v>
      </c>
      <c r="D119" t="s">
        <v>1707</v>
      </c>
      <c r="E119" t="s">
        <v>1708</v>
      </c>
      <c r="F119" t="s">
        <v>1709</v>
      </c>
      <c r="G119" s="831">
        <v>56.912357</v>
      </c>
      <c r="H119">
        <v>52</v>
      </c>
      <c r="I119">
        <v>0</v>
      </c>
      <c r="J119">
        <v>0</v>
      </c>
      <c r="K119" t="s">
        <v>1710</v>
      </c>
      <c r="L119" t="s">
        <v>1711</v>
      </c>
      <c r="M119" t="s">
        <v>1712</v>
      </c>
      <c r="N119" s="832">
        <v>0.93487399999999998</v>
      </c>
      <c r="O119" s="833">
        <v>6.138795</v>
      </c>
      <c r="P119" t="s">
        <v>1713</v>
      </c>
      <c r="Q119" t="s">
        <v>1714</v>
      </c>
      <c r="R119" t="s">
        <v>1715</v>
      </c>
      <c r="S119" s="834">
        <v>0.112525</v>
      </c>
      <c r="T119" s="835">
        <v>5.1147109999999998</v>
      </c>
      <c r="U119" s="836">
        <v>2.218178</v>
      </c>
      <c r="V119" t="s">
        <v>1716</v>
      </c>
      <c r="W119" t="s">
        <v>1717</v>
      </c>
      <c r="X119" t="s">
        <v>1718</v>
      </c>
      <c r="Y119" t="s">
        <v>1719</v>
      </c>
      <c r="Z119" s="837">
        <v>1360.579956</v>
      </c>
      <c r="AA119" s="17">
        <f t="shared" si="3"/>
        <v>22</v>
      </c>
      <c r="AB119" s="17">
        <f t="shared" si="4"/>
        <v>41</v>
      </c>
      <c r="AC119" s="8365" t="s">
        <v>16806</v>
      </c>
    </row>
    <row r="120" spans="1:29" ht="15.6" x14ac:dyDescent="0.3">
      <c r="A120" s="8363" t="s">
        <v>16799</v>
      </c>
      <c r="B120" t="s">
        <v>1720</v>
      </c>
      <c r="C120">
        <v>1</v>
      </c>
      <c r="D120" t="s">
        <v>1721</v>
      </c>
      <c r="E120" t="s">
        <v>1722</v>
      </c>
      <c r="F120" t="s">
        <v>1723</v>
      </c>
      <c r="G120" s="838">
        <v>167.23661799999999</v>
      </c>
      <c r="H120">
        <v>53</v>
      </c>
      <c r="I120">
        <v>0</v>
      </c>
      <c r="J120">
        <v>0</v>
      </c>
      <c r="K120" t="s">
        <v>1724</v>
      </c>
      <c r="L120" t="s">
        <v>1725</v>
      </c>
      <c r="M120" t="s">
        <v>1726</v>
      </c>
      <c r="N120" s="839">
        <v>0.26766800000000002</v>
      </c>
      <c r="O120" s="840">
        <v>15.709123</v>
      </c>
      <c r="P120" t="s">
        <v>1727</v>
      </c>
      <c r="Q120" t="s">
        <v>1728</v>
      </c>
      <c r="R120" t="s">
        <v>1729</v>
      </c>
      <c r="S120" s="841">
        <v>0.24452399999999999</v>
      </c>
      <c r="T120" s="842">
        <v>0.247223</v>
      </c>
      <c r="U120" s="843">
        <v>2.4458609999999998</v>
      </c>
      <c r="V120" t="s">
        <v>1730</v>
      </c>
      <c r="W120" t="s">
        <v>1731</v>
      </c>
      <c r="X120" t="s">
        <v>1732</v>
      </c>
      <c r="Y120" t="s">
        <v>1733</v>
      </c>
      <c r="Z120" s="844">
        <v>1387.8199460000001</v>
      </c>
      <c r="AA120" s="17">
        <f t="shared" si="3"/>
        <v>23</v>
      </c>
      <c r="AB120" s="17">
        <f t="shared" si="4"/>
        <v>8</v>
      </c>
      <c r="AC120" s="8365" t="s">
        <v>16825</v>
      </c>
    </row>
    <row r="121" spans="1:29" ht="15.6" x14ac:dyDescent="0.3">
      <c r="A121" s="8363" t="s">
        <v>16799</v>
      </c>
      <c r="B121" t="s">
        <v>1734</v>
      </c>
      <c r="C121">
        <v>1</v>
      </c>
      <c r="D121" t="s">
        <v>1735</v>
      </c>
      <c r="E121" t="s">
        <v>1736</v>
      </c>
      <c r="F121" t="s">
        <v>1737</v>
      </c>
      <c r="G121" s="845">
        <v>176.61554000000001</v>
      </c>
      <c r="H121">
        <v>54</v>
      </c>
      <c r="I121">
        <v>0</v>
      </c>
      <c r="J121">
        <v>0</v>
      </c>
      <c r="K121" t="s">
        <v>1738</v>
      </c>
      <c r="L121" t="s">
        <v>1739</v>
      </c>
      <c r="M121" t="s">
        <v>1740</v>
      </c>
      <c r="N121" s="846">
        <v>2.5280990000000001</v>
      </c>
      <c r="O121" s="847">
        <v>6.7409249999999998</v>
      </c>
      <c r="P121" t="s">
        <v>1741</v>
      </c>
      <c r="Q121" t="s">
        <v>1742</v>
      </c>
      <c r="R121" t="s">
        <v>1743</v>
      </c>
      <c r="S121" s="848">
        <v>-0.57930700000000002</v>
      </c>
      <c r="T121" s="849">
        <v>22.878378000000001</v>
      </c>
      <c r="U121" s="850">
        <v>2.939791</v>
      </c>
      <c r="V121" t="s">
        <v>1744</v>
      </c>
      <c r="W121" t="s">
        <v>1745</v>
      </c>
      <c r="X121" t="s">
        <v>1746</v>
      </c>
      <c r="Y121" t="s">
        <v>1747</v>
      </c>
      <c r="Z121" s="851">
        <v>1390.9399410000001</v>
      </c>
      <c r="AA121" s="17">
        <f t="shared" si="3"/>
        <v>23</v>
      </c>
      <c r="AB121" s="17">
        <f t="shared" si="4"/>
        <v>11</v>
      </c>
    </row>
    <row r="122" spans="1:29" ht="15.6" x14ac:dyDescent="0.3">
      <c r="B122" t="s">
        <v>1748</v>
      </c>
      <c r="C122">
        <v>2</v>
      </c>
      <c r="D122" t="s">
        <v>1749</v>
      </c>
      <c r="E122" t="s">
        <v>1750</v>
      </c>
      <c r="F122" t="s">
        <v>1751</v>
      </c>
      <c r="G122" s="852">
        <v>47.872790999999999</v>
      </c>
      <c r="H122">
        <v>54</v>
      </c>
      <c r="I122">
        <v>0</v>
      </c>
      <c r="J122">
        <v>0</v>
      </c>
      <c r="K122" t="s">
        <v>1752</v>
      </c>
      <c r="L122" t="s">
        <v>1753</v>
      </c>
      <c r="M122" t="s">
        <v>1754</v>
      </c>
      <c r="N122" s="853">
        <v>-2.0520360000000002</v>
      </c>
      <c r="O122" s="854">
        <v>14.947892</v>
      </c>
      <c r="P122" t="s">
        <v>1755</v>
      </c>
      <c r="Q122" t="s">
        <v>1756</v>
      </c>
      <c r="R122" t="s">
        <v>1757</v>
      </c>
      <c r="S122" s="855">
        <v>5.2113480000000001</v>
      </c>
      <c r="T122" s="856">
        <v>5.3934000000000003E-2</v>
      </c>
      <c r="U122" s="857">
        <v>0.89067300000000005</v>
      </c>
      <c r="V122" t="s">
        <v>1758</v>
      </c>
      <c r="W122" t="s">
        <v>1759</v>
      </c>
      <c r="X122" t="s">
        <v>1760</v>
      </c>
      <c r="Y122" t="s">
        <v>1761</v>
      </c>
      <c r="Z122" s="858">
        <v>1391.8900149999999</v>
      </c>
      <c r="AA122" s="17">
        <f t="shared" si="3"/>
        <v>23</v>
      </c>
      <c r="AB122" s="17">
        <f t="shared" si="4"/>
        <v>12</v>
      </c>
    </row>
    <row r="123" spans="1:29" ht="15.6" x14ac:dyDescent="0.3">
      <c r="B123" s="8368" t="s">
        <v>1762</v>
      </c>
      <c r="C123">
        <v>3</v>
      </c>
      <c r="D123" t="s">
        <v>1763</v>
      </c>
      <c r="E123" t="s">
        <v>1764</v>
      </c>
      <c r="F123" t="s">
        <v>1765</v>
      </c>
      <c r="G123" s="859">
        <v>48.028571999999997</v>
      </c>
      <c r="H123">
        <v>54</v>
      </c>
      <c r="I123">
        <v>0</v>
      </c>
      <c r="J123">
        <v>0</v>
      </c>
      <c r="K123" t="s">
        <v>1766</v>
      </c>
      <c r="L123" t="s">
        <v>1767</v>
      </c>
      <c r="M123" t="s">
        <v>1768</v>
      </c>
      <c r="N123" s="860">
        <v>-1.0464789999999999</v>
      </c>
      <c r="O123" s="861">
        <v>15.588334</v>
      </c>
      <c r="P123" t="s">
        <v>1769</v>
      </c>
      <c r="Q123" t="s">
        <v>1770</v>
      </c>
      <c r="R123" t="s">
        <v>1771</v>
      </c>
      <c r="S123" s="862">
        <v>-2.8904999999999998</v>
      </c>
      <c r="T123" s="863">
        <v>1.95275</v>
      </c>
      <c r="U123" s="864">
        <v>0.821774</v>
      </c>
      <c r="V123" t="s">
        <v>1772</v>
      </c>
      <c r="W123" t="s">
        <v>1773</v>
      </c>
      <c r="X123" t="s">
        <v>1774</v>
      </c>
      <c r="Y123" t="s">
        <v>1775</v>
      </c>
      <c r="Z123" s="865">
        <v>1394.780029</v>
      </c>
      <c r="AA123" s="17">
        <f t="shared" si="3"/>
        <v>23</v>
      </c>
      <c r="AB123" s="17">
        <f t="shared" si="4"/>
        <v>15</v>
      </c>
      <c r="AC123" s="8365" t="s">
        <v>16826</v>
      </c>
    </row>
    <row r="124" spans="1:29" ht="15.6" x14ac:dyDescent="0.3">
      <c r="B124" s="8368" t="s">
        <v>1776</v>
      </c>
      <c r="C124">
        <v>4</v>
      </c>
      <c r="D124" t="s">
        <v>1777</v>
      </c>
      <c r="E124" t="s">
        <v>1778</v>
      </c>
      <c r="F124" t="s">
        <v>1779</v>
      </c>
      <c r="G124" s="866">
        <v>195.30661000000001</v>
      </c>
      <c r="H124">
        <v>54</v>
      </c>
      <c r="I124">
        <v>0</v>
      </c>
      <c r="J124">
        <v>0</v>
      </c>
      <c r="K124" t="s">
        <v>1780</v>
      </c>
      <c r="L124" t="s">
        <v>1781</v>
      </c>
      <c r="M124" t="s">
        <v>1782</v>
      </c>
      <c r="N124" s="867">
        <v>1.755854</v>
      </c>
      <c r="O124" s="868">
        <v>5.7343929999999999</v>
      </c>
      <c r="P124" t="s">
        <v>1783</v>
      </c>
      <c r="Q124" t="s">
        <v>1784</v>
      </c>
      <c r="R124" t="s">
        <v>1785</v>
      </c>
      <c r="S124" s="869">
        <v>-1.0464789999999999</v>
      </c>
      <c r="T124" s="870">
        <v>16.797122999999999</v>
      </c>
      <c r="U124" s="871">
        <v>3.5660259999999999</v>
      </c>
      <c r="V124" t="s">
        <v>1786</v>
      </c>
      <c r="W124" t="s">
        <v>1787</v>
      </c>
      <c r="X124" t="s">
        <v>1788</v>
      </c>
      <c r="Y124" t="s">
        <v>1789</v>
      </c>
      <c r="Z124" s="872">
        <v>1396.6999510000001</v>
      </c>
      <c r="AA124" s="17">
        <f t="shared" si="3"/>
        <v>23</v>
      </c>
      <c r="AB124" s="17">
        <f t="shared" si="4"/>
        <v>17</v>
      </c>
    </row>
    <row r="125" spans="1:29" ht="15.6" x14ac:dyDescent="0.3">
      <c r="B125" s="8368" t="s">
        <v>1790</v>
      </c>
      <c r="C125">
        <v>0</v>
      </c>
      <c r="D125" t="s">
        <v>1791</v>
      </c>
      <c r="E125" t="s">
        <v>1792</v>
      </c>
      <c r="F125" t="s">
        <v>1793</v>
      </c>
      <c r="G125" s="873">
        <v>51.846527000000002</v>
      </c>
      <c r="H125">
        <v>55</v>
      </c>
      <c r="I125">
        <v>0</v>
      </c>
      <c r="J125">
        <v>0</v>
      </c>
      <c r="K125" t="s">
        <v>1794</v>
      </c>
      <c r="L125" t="s">
        <v>1795</v>
      </c>
      <c r="M125" t="s">
        <v>1796</v>
      </c>
      <c r="N125" s="874">
        <v>0.19218199999999999</v>
      </c>
      <c r="O125" s="875">
        <v>15.882294999999999</v>
      </c>
      <c r="P125" t="s">
        <v>1797</v>
      </c>
      <c r="Q125" t="s">
        <v>1798</v>
      </c>
      <c r="R125" t="s">
        <v>1799</v>
      </c>
      <c r="S125" s="876">
        <v>2.4495209999999998</v>
      </c>
      <c r="T125" s="877">
        <v>2.2610700000000001</v>
      </c>
      <c r="U125" s="878">
        <v>2.9672499999999999</v>
      </c>
      <c r="V125" t="s">
        <v>1800</v>
      </c>
      <c r="W125" t="s">
        <v>1801</v>
      </c>
      <c r="X125" t="s">
        <v>1802</v>
      </c>
      <c r="Y125" t="s">
        <v>1803</v>
      </c>
      <c r="Z125" s="879">
        <v>1404.8599850000001</v>
      </c>
      <c r="AA125" s="17">
        <f t="shared" si="3"/>
        <v>23</v>
      </c>
      <c r="AB125" s="17">
        <f t="shared" si="4"/>
        <v>25</v>
      </c>
      <c r="AC125" s="8365" t="s">
        <v>16827</v>
      </c>
    </row>
    <row r="126" spans="1:29" ht="15.6" x14ac:dyDescent="0.3">
      <c r="B126" s="8368" t="s">
        <v>1804</v>
      </c>
      <c r="C126">
        <v>1</v>
      </c>
      <c r="D126" t="s">
        <v>1805</v>
      </c>
      <c r="E126" t="s">
        <v>1806</v>
      </c>
      <c r="F126" t="s">
        <v>1807</v>
      </c>
      <c r="G126" s="880">
        <v>65.252089999999995</v>
      </c>
      <c r="H126">
        <v>55</v>
      </c>
      <c r="I126">
        <v>0</v>
      </c>
      <c r="J126">
        <v>0</v>
      </c>
      <c r="K126" t="s">
        <v>1808</v>
      </c>
      <c r="L126" t="s">
        <v>1809</v>
      </c>
      <c r="M126" t="s">
        <v>1810</v>
      </c>
      <c r="N126" s="881">
        <v>0.31221500000000002</v>
      </c>
      <c r="O126" s="882">
        <v>0.39460699999999999</v>
      </c>
      <c r="P126" t="s">
        <v>1811</v>
      </c>
      <c r="Q126" t="s">
        <v>1812</v>
      </c>
      <c r="R126" t="s">
        <v>1813</v>
      </c>
      <c r="S126" s="883">
        <v>0.19218199999999999</v>
      </c>
      <c r="T126" s="884">
        <v>17.091083999999999</v>
      </c>
      <c r="U126" s="885">
        <v>2.2714210000000001</v>
      </c>
      <c r="V126" t="s">
        <v>1814</v>
      </c>
      <c r="W126" t="s">
        <v>1815</v>
      </c>
      <c r="X126" t="s">
        <v>1816</v>
      </c>
      <c r="Y126" t="s">
        <v>1817</v>
      </c>
      <c r="Z126" s="886">
        <v>1405.9399410000001</v>
      </c>
      <c r="AA126" s="17">
        <f t="shared" si="3"/>
        <v>23</v>
      </c>
      <c r="AB126" s="17">
        <f t="shared" si="4"/>
        <v>26</v>
      </c>
      <c r="AC126" s="8365" t="s">
        <v>16827</v>
      </c>
    </row>
    <row r="127" spans="1:29" ht="15.6" x14ac:dyDescent="0.3">
      <c r="B127" s="8368" t="s">
        <v>1818</v>
      </c>
      <c r="C127">
        <v>2</v>
      </c>
      <c r="D127" t="s">
        <v>1819</v>
      </c>
      <c r="E127" t="s">
        <v>1820</v>
      </c>
      <c r="F127" t="s">
        <v>1821</v>
      </c>
      <c r="G127" s="887">
        <v>45.875293999999997</v>
      </c>
      <c r="H127">
        <v>55</v>
      </c>
      <c r="I127">
        <v>0</v>
      </c>
      <c r="J127">
        <v>0</v>
      </c>
      <c r="K127" t="s">
        <v>1822</v>
      </c>
      <c r="L127" t="s">
        <v>1823</v>
      </c>
      <c r="M127" t="s">
        <v>1824</v>
      </c>
      <c r="N127" s="888">
        <v>-0.54547800000000002</v>
      </c>
      <c r="O127" s="889">
        <v>5.6254140000000001</v>
      </c>
      <c r="P127" t="s">
        <v>1825</v>
      </c>
      <c r="Q127" t="s">
        <v>1826</v>
      </c>
      <c r="R127" t="s">
        <v>1827</v>
      </c>
      <c r="S127" s="890">
        <v>-0.16164899999999999</v>
      </c>
      <c r="T127" s="891">
        <v>-1.4418</v>
      </c>
      <c r="U127" s="892">
        <v>1.5565040000000001</v>
      </c>
      <c r="V127" t="s">
        <v>1828</v>
      </c>
      <c r="W127" t="s">
        <v>1829</v>
      </c>
      <c r="X127" t="s">
        <v>1830</v>
      </c>
      <c r="Y127" t="s">
        <v>1831</v>
      </c>
      <c r="Z127" s="893">
        <v>1408.9399410000001</v>
      </c>
      <c r="AA127" s="17">
        <f t="shared" si="3"/>
        <v>23</v>
      </c>
      <c r="AB127" s="17">
        <f t="shared" si="4"/>
        <v>29</v>
      </c>
      <c r="AC127" s="8365" t="s">
        <v>16827</v>
      </c>
    </row>
    <row r="128" spans="1:29" ht="15.6" x14ac:dyDescent="0.3">
      <c r="B128" t="s">
        <v>1832</v>
      </c>
      <c r="C128">
        <v>3</v>
      </c>
      <c r="D128" t="s">
        <v>1833</v>
      </c>
      <c r="E128" t="s">
        <v>1834</v>
      </c>
      <c r="F128" t="s">
        <v>1835</v>
      </c>
      <c r="G128" s="894">
        <v>49.961123999999998</v>
      </c>
      <c r="H128">
        <v>55</v>
      </c>
      <c r="I128">
        <v>0</v>
      </c>
      <c r="J128">
        <v>0</v>
      </c>
      <c r="K128" t="s">
        <v>1836</v>
      </c>
      <c r="L128" t="s">
        <v>1837</v>
      </c>
      <c r="M128" t="s">
        <v>1838</v>
      </c>
      <c r="N128" s="895">
        <v>2.3536380000000001</v>
      </c>
      <c r="O128" s="896">
        <v>18.938110000000002</v>
      </c>
      <c r="P128" t="s">
        <v>1839</v>
      </c>
      <c r="Q128" t="s">
        <v>1840</v>
      </c>
      <c r="R128" t="s">
        <v>1841</v>
      </c>
      <c r="S128" s="897">
        <v>-0.29030499999999998</v>
      </c>
      <c r="T128" s="898">
        <v>-0.63162300000000005</v>
      </c>
      <c r="U128" s="899">
        <v>1.594989</v>
      </c>
      <c r="V128" t="s">
        <v>1842</v>
      </c>
      <c r="W128" t="s">
        <v>1843</v>
      </c>
      <c r="X128" t="s">
        <v>1844</v>
      </c>
      <c r="Y128" t="s">
        <v>1845</v>
      </c>
      <c r="Z128" s="900">
        <v>1409.650024</v>
      </c>
      <c r="AA128" s="17">
        <f t="shared" si="3"/>
        <v>23</v>
      </c>
      <c r="AB128" s="17">
        <f t="shared" si="4"/>
        <v>30</v>
      </c>
      <c r="AC128" s="8365" t="s">
        <v>16827</v>
      </c>
    </row>
    <row r="129" spans="1:29" ht="15.6" x14ac:dyDescent="0.3">
      <c r="A129" s="8363" t="s">
        <v>16800</v>
      </c>
      <c r="B129" t="s">
        <v>1846</v>
      </c>
      <c r="C129">
        <v>1</v>
      </c>
      <c r="D129" t="s">
        <v>1847</v>
      </c>
      <c r="E129" t="s">
        <v>1848</v>
      </c>
      <c r="F129" t="s">
        <v>1849</v>
      </c>
      <c r="G129" s="901">
        <v>167.67965699999999</v>
      </c>
      <c r="H129">
        <v>56</v>
      </c>
      <c r="I129">
        <v>0</v>
      </c>
      <c r="J129">
        <v>0</v>
      </c>
      <c r="K129" t="s">
        <v>1850</v>
      </c>
      <c r="L129" t="s">
        <v>1851</v>
      </c>
      <c r="M129" t="s">
        <v>1852</v>
      </c>
      <c r="N129" s="902">
        <v>1.93651</v>
      </c>
      <c r="O129" s="903">
        <v>8.1078010000000003</v>
      </c>
      <c r="P129" t="s">
        <v>1853</v>
      </c>
      <c r="Q129" t="s">
        <v>1854</v>
      </c>
      <c r="R129" t="s">
        <v>1855</v>
      </c>
      <c r="S129" s="904">
        <v>0.535991</v>
      </c>
      <c r="T129" s="905">
        <v>23.667929000000001</v>
      </c>
      <c r="U129" s="906">
        <v>2.634007</v>
      </c>
      <c r="V129" t="s">
        <v>1856</v>
      </c>
      <c r="W129" s="8369" t="s">
        <v>1857</v>
      </c>
      <c r="X129" t="s">
        <v>1858</v>
      </c>
      <c r="Y129" t="s">
        <v>1859</v>
      </c>
      <c r="Z129" s="907">
        <v>1416.380005</v>
      </c>
      <c r="AA129" s="17">
        <f t="shared" si="3"/>
        <v>23</v>
      </c>
      <c r="AB129" s="17">
        <f t="shared" si="4"/>
        <v>36</v>
      </c>
      <c r="AC129" s="8365" t="s">
        <v>16828</v>
      </c>
    </row>
    <row r="130" spans="1:29" ht="15.6" x14ac:dyDescent="0.3">
      <c r="A130" s="8363" t="s">
        <v>16804</v>
      </c>
      <c r="B130" t="s">
        <v>1860</v>
      </c>
      <c r="C130">
        <v>1</v>
      </c>
      <c r="D130" t="s">
        <v>1861</v>
      </c>
      <c r="E130" t="s">
        <v>1862</v>
      </c>
      <c r="F130" t="s">
        <v>1863</v>
      </c>
      <c r="G130" s="908">
        <v>172.55178799999999</v>
      </c>
      <c r="H130">
        <v>57</v>
      </c>
      <c r="I130">
        <v>0</v>
      </c>
      <c r="J130">
        <v>0</v>
      </c>
      <c r="K130" t="s">
        <v>1864</v>
      </c>
      <c r="L130" t="s">
        <v>1865</v>
      </c>
      <c r="M130" t="s">
        <v>1866</v>
      </c>
      <c r="N130" s="909">
        <v>0.45273000000000002</v>
      </c>
      <c r="O130" s="910">
        <v>7.6803319999999999</v>
      </c>
      <c r="P130" t="s">
        <v>1867</v>
      </c>
      <c r="Q130" t="s">
        <v>1868</v>
      </c>
      <c r="R130" t="s">
        <v>1869</v>
      </c>
      <c r="S130" s="911">
        <v>-0.78974699999999998</v>
      </c>
      <c r="T130" s="912">
        <v>23.712575999999999</v>
      </c>
      <c r="U130" s="913">
        <v>2.6851959999999999</v>
      </c>
      <c r="V130" t="s">
        <v>1870</v>
      </c>
      <c r="W130" s="8369" t="s">
        <v>1871</v>
      </c>
      <c r="X130" t="s">
        <v>1872</v>
      </c>
      <c r="Y130" t="s">
        <v>1873</v>
      </c>
      <c r="Z130" s="914">
        <v>1436.0600589999999</v>
      </c>
      <c r="AA130" s="17">
        <f t="shared" si="3"/>
        <v>23</v>
      </c>
      <c r="AB130" s="17">
        <f t="shared" si="4"/>
        <v>56</v>
      </c>
      <c r="AC130" s="8365" t="s">
        <v>359</v>
      </c>
    </row>
    <row r="131" spans="1:29" ht="15.6" x14ac:dyDescent="0.3">
      <c r="A131" s="8363" t="s">
        <v>16804</v>
      </c>
      <c r="B131" t="s">
        <v>1874</v>
      </c>
      <c r="C131">
        <v>1</v>
      </c>
      <c r="D131" t="s">
        <v>1875</v>
      </c>
      <c r="E131" t="s">
        <v>1876</v>
      </c>
      <c r="F131" t="s">
        <v>1877</v>
      </c>
      <c r="G131" s="915">
        <v>143.89532500000001</v>
      </c>
      <c r="H131">
        <v>58</v>
      </c>
      <c r="I131">
        <v>0</v>
      </c>
      <c r="J131">
        <v>0</v>
      </c>
      <c r="K131" t="s">
        <v>1878</v>
      </c>
      <c r="L131" t="s">
        <v>1879</v>
      </c>
      <c r="M131" t="s">
        <v>1880</v>
      </c>
      <c r="N131" s="916">
        <v>0.768737</v>
      </c>
      <c r="O131" s="917">
        <v>6.5767930000000003</v>
      </c>
      <c r="P131" t="s">
        <v>1881</v>
      </c>
      <c r="Q131" t="s">
        <v>1882</v>
      </c>
      <c r="R131" t="s">
        <v>1883</v>
      </c>
      <c r="S131" s="918">
        <v>-0.969333</v>
      </c>
      <c r="T131" s="919">
        <v>24.682563999999999</v>
      </c>
      <c r="U131" s="920">
        <v>2.882056</v>
      </c>
      <c r="V131" t="s">
        <v>1884</v>
      </c>
      <c r="W131" t="s">
        <v>1885</v>
      </c>
      <c r="X131" t="s">
        <v>1886</v>
      </c>
      <c r="Y131" t="s">
        <v>1887</v>
      </c>
      <c r="Z131" s="921">
        <v>1447.9399410000001</v>
      </c>
      <c r="AA131" s="17">
        <f t="shared" si="3"/>
        <v>24</v>
      </c>
      <c r="AB131" s="17">
        <f t="shared" si="4"/>
        <v>8</v>
      </c>
    </row>
    <row r="132" spans="1:29" ht="15.6" x14ac:dyDescent="0.3">
      <c r="B132" t="s">
        <v>1888</v>
      </c>
      <c r="C132">
        <v>2</v>
      </c>
      <c r="D132" t="s">
        <v>1889</v>
      </c>
      <c r="E132" t="s">
        <v>1890</v>
      </c>
      <c r="F132" t="s">
        <v>1891</v>
      </c>
      <c r="G132" s="922">
        <v>70.985191</v>
      </c>
      <c r="H132">
        <v>58</v>
      </c>
      <c r="I132">
        <v>0</v>
      </c>
      <c r="J132">
        <v>0</v>
      </c>
      <c r="K132" t="s">
        <v>1892</v>
      </c>
      <c r="L132" t="s">
        <v>1893</v>
      </c>
      <c r="M132" t="s">
        <v>1894</v>
      </c>
      <c r="N132" s="923">
        <v>1.859999</v>
      </c>
      <c r="O132" s="924">
        <v>19.487186000000001</v>
      </c>
      <c r="P132" t="s">
        <v>1895</v>
      </c>
      <c r="Q132" t="s">
        <v>1896</v>
      </c>
      <c r="R132" t="s">
        <v>1897</v>
      </c>
      <c r="S132" s="925">
        <v>0.74657399999999996</v>
      </c>
      <c r="T132" s="926">
        <v>1.0238350000000001</v>
      </c>
      <c r="U132" s="927">
        <v>1.2718400000000001</v>
      </c>
      <c r="V132" t="s">
        <v>1898</v>
      </c>
      <c r="W132" t="s">
        <v>1899</v>
      </c>
      <c r="X132" t="s">
        <v>1900</v>
      </c>
      <c r="Y132" t="s">
        <v>1901</v>
      </c>
      <c r="Z132" s="928">
        <v>1448.7299800000001</v>
      </c>
      <c r="AA132" s="17">
        <f t="shared" ref="AA132:AA195" si="5">ROUNDDOWN(Z132/60,0)</f>
        <v>24</v>
      </c>
      <c r="AB132" s="17">
        <f t="shared" si="4"/>
        <v>9</v>
      </c>
    </row>
    <row r="133" spans="1:29" ht="15.6" x14ac:dyDescent="0.3">
      <c r="B133" t="s">
        <v>1902</v>
      </c>
      <c r="C133">
        <v>3</v>
      </c>
      <c r="D133" t="s">
        <v>1903</v>
      </c>
      <c r="E133" t="s">
        <v>1904</v>
      </c>
      <c r="F133" t="s">
        <v>1905</v>
      </c>
      <c r="G133" s="929">
        <v>87.073798999999994</v>
      </c>
      <c r="H133">
        <v>58</v>
      </c>
      <c r="I133">
        <v>0</v>
      </c>
      <c r="J133">
        <v>0</v>
      </c>
      <c r="K133" t="s">
        <v>1906</v>
      </c>
      <c r="L133" t="s">
        <v>1907</v>
      </c>
      <c r="M133" t="s">
        <v>1908</v>
      </c>
      <c r="N133" s="930">
        <v>-0.72680999999999996</v>
      </c>
      <c r="O133" s="931">
        <v>2.5013700000000001</v>
      </c>
      <c r="P133" t="s">
        <v>1909</v>
      </c>
      <c r="Q133" t="s">
        <v>1910</v>
      </c>
      <c r="R133" t="s">
        <v>1911</v>
      </c>
      <c r="S133" s="932">
        <v>1.5215019999999999</v>
      </c>
      <c r="T133" s="933">
        <v>24.694776999999998</v>
      </c>
      <c r="U133" s="934">
        <v>1.2235480000000001</v>
      </c>
      <c r="V133" t="s">
        <v>1912</v>
      </c>
      <c r="W133" t="s">
        <v>1913</v>
      </c>
      <c r="X133" t="s">
        <v>1914</v>
      </c>
      <c r="Y133" t="s">
        <v>1915</v>
      </c>
      <c r="Z133" s="935">
        <v>1449.9799800000001</v>
      </c>
      <c r="AA133" s="17">
        <f t="shared" si="5"/>
        <v>24</v>
      </c>
      <c r="AB133" s="17">
        <f t="shared" si="4"/>
        <v>10</v>
      </c>
    </row>
    <row r="134" spans="1:29" ht="15.6" x14ac:dyDescent="0.3">
      <c r="B134" t="s">
        <v>1916</v>
      </c>
      <c r="C134">
        <v>4</v>
      </c>
      <c r="D134" t="s">
        <v>1917</v>
      </c>
      <c r="E134" t="s">
        <v>1918</v>
      </c>
      <c r="F134" t="s">
        <v>1919</v>
      </c>
      <c r="G134" s="936">
        <v>81.424712999999997</v>
      </c>
      <c r="H134">
        <v>58</v>
      </c>
      <c r="I134">
        <v>0</v>
      </c>
      <c r="J134">
        <v>0</v>
      </c>
      <c r="K134" t="s">
        <v>1920</v>
      </c>
      <c r="L134" t="s">
        <v>1921</v>
      </c>
      <c r="M134" t="s">
        <v>1922</v>
      </c>
      <c r="N134" s="937">
        <v>1.6835530000000001</v>
      </c>
      <c r="O134" s="938">
        <v>20.301041000000001</v>
      </c>
      <c r="P134" t="s">
        <v>1923</v>
      </c>
      <c r="Q134" t="s">
        <v>1924</v>
      </c>
      <c r="R134" t="s">
        <v>1925</v>
      </c>
      <c r="S134" s="939">
        <v>-0.92830199999999996</v>
      </c>
      <c r="T134" s="940">
        <v>0.82813999999999999</v>
      </c>
      <c r="U134" s="941">
        <v>0.68243399999999999</v>
      </c>
      <c r="V134" t="s">
        <v>1926</v>
      </c>
      <c r="W134" t="s">
        <v>1927</v>
      </c>
      <c r="X134" t="s">
        <v>1928</v>
      </c>
      <c r="Y134" t="s">
        <v>1929</v>
      </c>
      <c r="Z134" s="942">
        <v>1451.209961</v>
      </c>
      <c r="AA134" s="17">
        <f t="shared" si="5"/>
        <v>24</v>
      </c>
      <c r="AB134" s="17">
        <f t="shared" si="4"/>
        <v>11</v>
      </c>
    </row>
    <row r="135" spans="1:29" ht="15.6" x14ac:dyDescent="0.3">
      <c r="B135" t="s">
        <v>1930</v>
      </c>
      <c r="C135">
        <v>5</v>
      </c>
      <c r="D135" t="s">
        <v>1931</v>
      </c>
      <c r="E135" t="s">
        <v>1932</v>
      </c>
      <c r="F135" t="s">
        <v>1933</v>
      </c>
      <c r="G135" s="943">
        <v>116.44626599999999</v>
      </c>
      <c r="H135">
        <v>58</v>
      </c>
      <c r="I135">
        <v>0</v>
      </c>
      <c r="J135">
        <v>0</v>
      </c>
      <c r="K135" t="s">
        <v>1934</v>
      </c>
      <c r="L135" t="s">
        <v>1935</v>
      </c>
      <c r="M135" t="s">
        <v>1936</v>
      </c>
      <c r="N135" s="944">
        <v>-1.5099210000000001</v>
      </c>
      <c r="O135" s="945">
        <v>2.427721</v>
      </c>
      <c r="P135" t="s">
        <v>1937</v>
      </c>
      <c r="Q135" t="s">
        <v>1938</v>
      </c>
      <c r="R135" t="s">
        <v>1939</v>
      </c>
      <c r="S135" s="946">
        <v>2.1007410000000002</v>
      </c>
      <c r="T135" s="947">
        <v>24.588640000000002</v>
      </c>
      <c r="U135" s="948">
        <v>1.238909</v>
      </c>
      <c r="V135" t="s">
        <v>1940</v>
      </c>
      <c r="W135" t="s">
        <v>1941</v>
      </c>
      <c r="X135" t="s">
        <v>1942</v>
      </c>
      <c r="Y135" t="s">
        <v>1943</v>
      </c>
      <c r="Z135" s="949">
        <v>1452.619995</v>
      </c>
      <c r="AA135" s="17">
        <f t="shared" si="5"/>
        <v>24</v>
      </c>
      <c r="AB135" s="17">
        <f t="shared" si="4"/>
        <v>13</v>
      </c>
    </row>
    <row r="136" spans="1:29" ht="15.6" x14ac:dyDescent="0.3">
      <c r="B136" t="s">
        <v>1944</v>
      </c>
      <c r="C136">
        <v>6</v>
      </c>
      <c r="D136" t="s">
        <v>1945</v>
      </c>
      <c r="E136" t="s">
        <v>1946</v>
      </c>
      <c r="F136" t="s">
        <v>1947</v>
      </c>
      <c r="G136" s="950">
        <v>106.183723</v>
      </c>
      <c r="H136">
        <v>58</v>
      </c>
      <c r="I136">
        <v>0</v>
      </c>
      <c r="J136">
        <v>0</v>
      </c>
      <c r="K136" t="s">
        <v>1948</v>
      </c>
      <c r="L136" t="s">
        <v>1949</v>
      </c>
      <c r="M136" t="s">
        <v>1950</v>
      </c>
      <c r="N136" s="951">
        <v>1.3015460000000001</v>
      </c>
      <c r="O136" s="952">
        <v>22.015208999999999</v>
      </c>
      <c r="P136" t="s">
        <v>1951</v>
      </c>
      <c r="Q136" t="s">
        <v>1952</v>
      </c>
      <c r="R136" t="s">
        <v>1953</v>
      </c>
      <c r="S136" s="953">
        <v>-1.9355359999999999</v>
      </c>
      <c r="T136" s="954">
        <v>-0.34363100000000002</v>
      </c>
      <c r="U136" s="955">
        <v>0.82965699999999998</v>
      </c>
      <c r="V136" t="s">
        <v>1954</v>
      </c>
      <c r="W136" t="s">
        <v>1955</v>
      </c>
      <c r="X136" t="s">
        <v>1956</v>
      </c>
      <c r="Y136" t="s">
        <v>1957</v>
      </c>
      <c r="Z136" s="956">
        <v>1453.7299800000001</v>
      </c>
      <c r="AA136" s="17">
        <f t="shared" si="5"/>
        <v>24</v>
      </c>
      <c r="AB136" s="17">
        <f t="shared" si="4"/>
        <v>14</v>
      </c>
    </row>
    <row r="137" spans="1:29" ht="15.6" x14ac:dyDescent="0.3">
      <c r="B137" t="s">
        <v>1958</v>
      </c>
      <c r="C137">
        <v>7</v>
      </c>
      <c r="D137" t="s">
        <v>1959</v>
      </c>
      <c r="E137" t="s">
        <v>1960</v>
      </c>
      <c r="F137" t="s">
        <v>1961</v>
      </c>
      <c r="G137" s="957">
        <v>118.076607</v>
      </c>
      <c r="H137">
        <v>58</v>
      </c>
      <c r="I137">
        <v>0</v>
      </c>
      <c r="J137">
        <v>0</v>
      </c>
      <c r="K137" t="s">
        <v>1962</v>
      </c>
      <c r="L137" t="s">
        <v>1963</v>
      </c>
      <c r="M137" t="s">
        <v>1964</v>
      </c>
      <c r="N137" s="958">
        <v>-2.6681849999999998</v>
      </c>
      <c r="O137" s="959">
        <v>3.269053</v>
      </c>
      <c r="P137" t="s">
        <v>1965</v>
      </c>
      <c r="Q137" t="s">
        <v>1966</v>
      </c>
      <c r="R137" t="s">
        <v>1967</v>
      </c>
      <c r="S137" s="960">
        <v>2.3378519999999998</v>
      </c>
      <c r="T137" s="961">
        <v>25.468295999999999</v>
      </c>
      <c r="U137" s="962">
        <v>0.96821299999999999</v>
      </c>
      <c r="V137" t="s">
        <v>1968</v>
      </c>
      <c r="W137" t="s">
        <v>1969</v>
      </c>
      <c r="X137" t="s">
        <v>1970</v>
      </c>
      <c r="Y137" t="s">
        <v>1971</v>
      </c>
      <c r="Z137" s="963">
        <v>1455.0200199999999</v>
      </c>
      <c r="AA137" s="17">
        <f t="shared" si="5"/>
        <v>24</v>
      </c>
      <c r="AB137" s="17">
        <f t="shared" si="4"/>
        <v>15</v>
      </c>
    </row>
    <row r="138" spans="1:29" ht="15.6" x14ac:dyDescent="0.3">
      <c r="B138" t="s">
        <v>1972</v>
      </c>
      <c r="C138">
        <v>8</v>
      </c>
      <c r="D138" t="s">
        <v>1973</v>
      </c>
      <c r="E138" t="s">
        <v>1974</v>
      </c>
      <c r="F138" t="s">
        <v>1975</v>
      </c>
      <c r="G138" s="964">
        <v>86.806549000000004</v>
      </c>
      <c r="H138">
        <v>58</v>
      </c>
      <c r="I138">
        <v>0</v>
      </c>
      <c r="J138">
        <v>0</v>
      </c>
      <c r="K138" t="s">
        <v>1976</v>
      </c>
      <c r="L138" t="s">
        <v>1977</v>
      </c>
      <c r="M138" t="s">
        <v>1978</v>
      </c>
      <c r="N138" s="965">
        <v>1.70113</v>
      </c>
      <c r="O138" s="966">
        <v>20.498123</v>
      </c>
      <c r="P138" t="s">
        <v>1979</v>
      </c>
      <c r="Q138" t="s">
        <v>1980</v>
      </c>
      <c r="R138" t="s">
        <v>1981</v>
      </c>
      <c r="S138" s="967">
        <v>-3.438866</v>
      </c>
      <c r="T138" s="968">
        <v>0.113709</v>
      </c>
      <c r="U138" s="969">
        <v>0.61648000000000003</v>
      </c>
      <c r="V138" t="s">
        <v>1982</v>
      </c>
      <c r="W138" t="s">
        <v>1983</v>
      </c>
      <c r="X138" t="s">
        <v>1984</v>
      </c>
      <c r="Y138" t="s">
        <v>1985</v>
      </c>
      <c r="Z138" s="970">
        <v>1456.130005</v>
      </c>
      <c r="AA138" s="17">
        <f t="shared" si="5"/>
        <v>24</v>
      </c>
      <c r="AB138" s="17">
        <f t="shared" si="4"/>
        <v>16</v>
      </c>
    </row>
    <row r="139" spans="1:29" ht="15.6" x14ac:dyDescent="0.3">
      <c r="B139" t="s">
        <v>1986</v>
      </c>
      <c r="C139">
        <v>9</v>
      </c>
      <c r="D139" t="s">
        <v>1987</v>
      </c>
      <c r="E139" t="s">
        <v>1988</v>
      </c>
      <c r="F139" t="s">
        <v>1989</v>
      </c>
      <c r="G139" s="971">
        <v>103.617912</v>
      </c>
      <c r="H139">
        <v>58</v>
      </c>
      <c r="I139">
        <v>0</v>
      </c>
      <c r="J139">
        <v>0</v>
      </c>
      <c r="K139" t="s">
        <v>1990</v>
      </c>
      <c r="L139" t="s">
        <v>1991</v>
      </c>
      <c r="M139" t="s">
        <v>1992</v>
      </c>
      <c r="N139" s="972">
        <v>2.4526690000000002</v>
      </c>
      <c r="O139" s="973">
        <v>4.3534449999999998</v>
      </c>
      <c r="P139" t="s">
        <v>1993</v>
      </c>
      <c r="Q139" t="s">
        <v>1994</v>
      </c>
      <c r="R139" t="s">
        <v>1995</v>
      </c>
      <c r="S139" s="974">
        <v>2.0485859999999998</v>
      </c>
      <c r="T139" s="975">
        <v>24.28969</v>
      </c>
      <c r="U139" s="976">
        <v>1.037418</v>
      </c>
      <c r="V139" t="s">
        <v>1996</v>
      </c>
      <c r="W139" t="s">
        <v>1997</v>
      </c>
      <c r="X139" t="s">
        <v>1998</v>
      </c>
      <c r="Y139" t="s">
        <v>1999</v>
      </c>
      <c r="Z139" s="977">
        <v>1457.420044</v>
      </c>
      <c r="AA139" s="17">
        <f t="shared" si="5"/>
        <v>24</v>
      </c>
      <c r="AB139" s="17">
        <f t="shared" si="4"/>
        <v>17</v>
      </c>
    </row>
    <row r="140" spans="1:29" ht="15.6" x14ac:dyDescent="0.3">
      <c r="B140" t="s">
        <v>2000</v>
      </c>
      <c r="C140">
        <v>10</v>
      </c>
      <c r="D140" t="s">
        <v>2001</v>
      </c>
      <c r="E140" t="s">
        <v>2002</v>
      </c>
      <c r="F140" t="s">
        <v>2003</v>
      </c>
      <c r="G140" s="978">
        <v>61.743397000000002</v>
      </c>
      <c r="H140">
        <v>58</v>
      </c>
      <c r="I140">
        <v>0</v>
      </c>
      <c r="J140">
        <v>0</v>
      </c>
      <c r="K140" t="s">
        <v>2004</v>
      </c>
      <c r="L140" t="s">
        <v>2005</v>
      </c>
      <c r="M140" t="s">
        <v>2006</v>
      </c>
      <c r="N140" s="979">
        <v>0.81883700000000004</v>
      </c>
      <c r="O140" s="980">
        <v>19.753321</v>
      </c>
      <c r="P140" t="s">
        <v>2007</v>
      </c>
      <c r="Q140" t="s">
        <v>2008</v>
      </c>
      <c r="R140" t="s">
        <v>2009</v>
      </c>
      <c r="S140" s="981">
        <v>2.6207859999999998</v>
      </c>
      <c r="T140" s="982">
        <v>0.71204299999999998</v>
      </c>
      <c r="U140" s="983">
        <v>0.61003300000000005</v>
      </c>
      <c r="V140" t="s">
        <v>2010</v>
      </c>
      <c r="W140" t="s">
        <v>2011</v>
      </c>
      <c r="X140" t="s">
        <v>2012</v>
      </c>
      <c r="Y140" t="s">
        <v>2013</v>
      </c>
      <c r="Z140" s="984">
        <v>1458.4499510000001</v>
      </c>
      <c r="AA140" s="17">
        <f t="shared" si="5"/>
        <v>24</v>
      </c>
      <c r="AB140" s="17">
        <f t="shared" si="4"/>
        <v>18</v>
      </c>
    </row>
    <row r="141" spans="1:29" ht="15.6" x14ac:dyDescent="0.3">
      <c r="B141" t="s">
        <v>2014</v>
      </c>
      <c r="C141">
        <v>11</v>
      </c>
      <c r="D141" t="s">
        <v>2015</v>
      </c>
      <c r="E141" t="s">
        <v>2016</v>
      </c>
      <c r="F141" t="s">
        <v>2017</v>
      </c>
      <c r="G141" s="985">
        <v>100.339928</v>
      </c>
      <c r="H141">
        <v>58</v>
      </c>
      <c r="I141">
        <v>0</v>
      </c>
      <c r="J141">
        <v>0</v>
      </c>
      <c r="K141" t="s">
        <v>2018</v>
      </c>
      <c r="L141" t="s">
        <v>2019</v>
      </c>
      <c r="M141" t="s">
        <v>2020</v>
      </c>
      <c r="N141" s="986">
        <v>1.763449</v>
      </c>
      <c r="O141" s="987">
        <v>4.1405120000000002</v>
      </c>
      <c r="P141" t="s">
        <v>2021</v>
      </c>
      <c r="Q141" t="s">
        <v>2022</v>
      </c>
      <c r="R141" t="s">
        <v>2023</v>
      </c>
      <c r="S141" s="988">
        <v>0.69769199999999998</v>
      </c>
      <c r="T141" s="989">
        <v>25.071047</v>
      </c>
      <c r="U141" s="990">
        <v>1.0806500000000001</v>
      </c>
      <c r="V141" t="s">
        <v>2024</v>
      </c>
      <c r="W141" t="s">
        <v>2025</v>
      </c>
      <c r="X141" t="s">
        <v>2026</v>
      </c>
      <c r="Y141" t="s">
        <v>2027</v>
      </c>
      <c r="Z141" s="991">
        <v>1460.1800539999999</v>
      </c>
      <c r="AA141" s="17">
        <f t="shared" si="5"/>
        <v>24</v>
      </c>
      <c r="AB141" s="17">
        <f t="shared" si="4"/>
        <v>20</v>
      </c>
    </row>
    <row r="142" spans="1:29" ht="15.6" x14ac:dyDescent="0.3">
      <c r="B142" t="s">
        <v>2028</v>
      </c>
      <c r="C142">
        <v>12</v>
      </c>
      <c r="D142" t="s">
        <v>2029</v>
      </c>
      <c r="E142" t="s">
        <v>2030</v>
      </c>
      <c r="F142" t="s">
        <v>2031</v>
      </c>
      <c r="G142" s="992">
        <v>78.176292000000004</v>
      </c>
      <c r="H142">
        <v>58</v>
      </c>
      <c r="I142">
        <v>0</v>
      </c>
      <c r="J142">
        <v>0</v>
      </c>
      <c r="K142" t="s">
        <v>2032</v>
      </c>
      <c r="L142" t="s">
        <v>2033</v>
      </c>
      <c r="M142" t="s">
        <v>2034</v>
      </c>
      <c r="N142" s="993">
        <v>-1.6826970000000001</v>
      </c>
      <c r="O142" s="994">
        <v>19.895489000000001</v>
      </c>
      <c r="P142" t="s">
        <v>2035</v>
      </c>
      <c r="Q142" t="s">
        <v>2036</v>
      </c>
      <c r="R142" t="s">
        <v>2037</v>
      </c>
      <c r="S142" s="995">
        <v>1.978888</v>
      </c>
      <c r="T142" s="996">
        <v>2.2017850000000001</v>
      </c>
      <c r="U142" s="997">
        <v>0.94906100000000004</v>
      </c>
      <c r="V142" t="s">
        <v>2038</v>
      </c>
      <c r="W142" t="s">
        <v>2039</v>
      </c>
      <c r="X142" t="s">
        <v>2040</v>
      </c>
      <c r="Y142" t="s">
        <v>2041</v>
      </c>
      <c r="Z142" s="998">
        <v>1461.209961</v>
      </c>
      <c r="AA142" s="17">
        <f t="shared" si="5"/>
        <v>24</v>
      </c>
      <c r="AB142" s="17">
        <f t="shared" si="4"/>
        <v>21</v>
      </c>
    </row>
    <row r="143" spans="1:29" ht="15.6" x14ac:dyDescent="0.3">
      <c r="B143" t="s">
        <v>2042</v>
      </c>
      <c r="C143">
        <v>13</v>
      </c>
      <c r="D143" t="s">
        <v>2043</v>
      </c>
      <c r="E143" t="s">
        <v>2044</v>
      </c>
      <c r="F143" t="s">
        <v>2045</v>
      </c>
      <c r="G143" s="999">
        <v>85.223159999999993</v>
      </c>
      <c r="H143">
        <v>58</v>
      </c>
      <c r="I143">
        <v>0</v>
      </c>
      <c r="J143">
        <v>0</v>
      </c>
      <c r="K143" t="s">
        <v>2046</v>
      </c>
      <c r="L143" t="s">
        <v>2047</v>
      </c>
      <c r="M143" t="s">
        <v>2048</v>
      </c>
      <c r="N143" s="1000">
        <v>-1.579958</v>
      </c>
      <c r="O143" s="1001">
        <v>3.1836139999999999</v>
      </c>
      <c r="P143" t="s">
        <v>2049</v>
      </c>
      <c r="Q143" t="s">
        <v>2050</v>
      </c>
      <c r="R143" t="s">
        <v>2051</v>
      </c>
      <c r="S143" s="1002">
        <v>-1.8718999999999999</v>
      </c>
      <c r="T143" s="1003">
        <v>24.954163000000001</v>
      </c>
      <c r="U143" s="1004">
        <v>0.91326200000000002</v>
      </c>
      <c r="V143" t="s">
        <v>2052</v>
      </c>
      <c r="W143" t="s">
        <v>2053</v>
      </c>
      <c r="X143" t="s">
        <v>2054</v>
      </c>
      <c r="Y143" t="s">
        <v>2055</v>
      </c>
      <c r="Z143" s="1005">
        <v>1462.339966</v>
      </c>
      <c r="AA143" s="17">
        <f t="shared" si="5"/>
        <v>24</v>
      </c>
      <c r="AB143" s="17">
        <f t="shared" si="4"/>
        <v>22</v>
      </c>
    </row>
    <row r="144" spans="1:29" ht="15.6" x14ac:dyDescent="0.3">
      <c r="B144" t="s">
        <v>2056</v>
      </c>
      <c r="C144">
        <v>14</v>
      </c>
      <c r="D144" t="s">
        <v>2057</v>
      </c>
      <c r="E144" t="s">
        <v>2058</v>
      </c>
      <c r="F144" t="s">
        <v>2059</v>
      </c>
      <c r="G144" s="1006">
        <v>93.995468000000002</v>
      </c>
      <c r="H144">
        <v>58</v>
      </c>
      <c r="I144">
        <v>0</v>
      </c>
      <c r="J144">
        <v>0</v>
      </c>
      <c r="K144" t="s">
        <v>2060</v>
      </c>
      <c r="L144" t="s">
        <v>2061</v>
      </c>
      <c r="M144" t="s">
        <v>2062</v>
      </c>
      <c r="N144" s="1007">
        <v>4.3248030000000002</v>
      </c>
      <c r="O144" s="1008">
        <v>18.930582000000001</v>
      </c>
      <c r="P144" t="s">
        <v>2063</v>
      </c>
      <c r="Q144" t="s">
        <v>2064</v>
      </c>
      <c r="R144" t="s">
        <v>2065</v>
      </c>
      <c r="S144" s="1009">
        <v>-0.89309899999999998</v>
      </c>
      <c r="T144" s="1010">
        <v>1.7681899999999999</v>
      </c>
      <c r="U144" s="1011">
        <v>0.809612</v>
      </c>
      <c r="V144" t="s">
        <v>2066</v>
      </c>
      <c r="W144" t="s">
        <v>2067</v>
      </c>
      <c r="X144" t="s">
        <v>2068</v>
      </c>
      <c r="Y144" t="s">
        <v>2069</v>
      </c>
      <c r="Z144" s="1012">
        <v>1463.7700199999999</v>
      </c>
      <c r="AA144" s="17">
        <f t="shared" si="5"/>
        <v>24</v>
      </c>
      <c r="AB144" s="17">
        <f t="shared" si="4"/>
        <v>24</v>
      </c>
    </row>
    <row r="145" spans="1:29" ht="15.6" x14ac:dyDescent="0.3">
      <c r="A145" s="8363" t="s">
        <v>16805</v>
      </c>
      <c r="B145" t="s">
        <v>2070</v>
      </c>
      <c r="C145">
        <v>1</v>
      </c>
      <c r="D145" t="s">
        <v>2071</v>
      </c>
      <c r="E145" t="s">
        <v>2072</v>
      </c>
      <c r="F145" t="s">
        <v>2073</v>
      </c>
      <c r="G145" s="1013">
        <v>109.214394</v>
      </c>
      <c r="H145">
        <v>59</v>
      </c>
      <c r="I145">
        <v>0</v>
      </c>
      <c r="J145">
        <v>0</v>
      </c>
      <c r="K145" t="s">
        <v>2074</v>
      </c>
      <c r="L145" t="s">
        <v>2075</v>
      </c>
      <c r="M145" t="s">
        <v>2076</v>
      </c>
      <c r="N145" s="1014">
        <v>-4.996035</v>
      </c>
      <c r="O145" s="1015">
        <v>6.5331440000000001</v>
      </c>
      <c r="P145" t="s">
        <v>2077</v>
      </c>
      <c r="Q145" t="s">
        <v>2078</v>
      </c>
      <c r="R145" t="s">
        <v>2079</v>
      </c>
      <c r="S145" s="1016">
        <v>0.51861900000000005</v>
      </c>
      <c r="T145" s="1017">
        <v>23.083181</v>
      </c>
      <c r="U145" s="1018">
        <v>2.575955</v>
      </c>
      <c r="V145" t="s">
        <v>2080</v>
      </c>
      <c r="W145" t="s">
        <v>2081</v>
      </c>
      <c r="X145" t="s">
        <v>2082</v>
      </c>
      <c r="Y145" t="s">
        <v>2083</v>
      </c>
      <c r="Z145" s="1019">
        <v>1486.3199460000001</v>
      </c>
      <c r="AA145" s="17">
        <f t="shared" si="5"/>
        <v>24</v>
      </c>
      <c r="AB145" s="17">
        <f t="shared" si="4"/>
        <v>46</v>
      </c>
    </row>
    <row r="146" spans="1:29" ht="15.6" x14ac:dyDescent="0.3">
      <c r="A146" s="8363" t="s">
        <v>16805</v>
      </c>
      <c r="B146" t="s">
        <v>2084</v>
      </c>
      <c r="C146">
        <v>1</v>
      </c>
      <c r="D146" t="s">
        <v>2085</v>
      </c>
      <c r="E146" t="s">
        <v>2086</v>
      </c>
      <c r="F146" t="s">
        <v>2087</v>
      </c>
      <c r="G146" s="1020">
        <v>110.682686</v>
      </c>
      <c r="H146">
        <v>61</v>
      </c>
      <c r="I146">
        <v>0</v>
      </c>
      <c r="J146">
        <v>0</v>
      </c>
      <c r="K146" t="s">
        <v>2088</v>
      </c>
      <c r="L146" t="s">
        <v>2089</v>
      </c>
      <c r="M146" t="s">
        <v>2090</v>
      </c>
      <c r="N146" s="1021">
        <v>-0.70828400000000002</v>
      </c>
      <c r="O146" s="1022">
        <v>7.2738350000000001</v>
      </c>
      <c r="P146" t="s">
        <v>2091</v>
      </c>
      <c r="Q146" t="s">
        <v>2092</v>
      </c>
      <c r="R146" t="s">
        <v>2093</v>
      </c>
      <c r="S146" s="1023">
        <v>0.64554299999999998</v>
      </c>
      <c r="T146" s="1024">
        <v>24.042942</v>
      </c>
      <c r="U146" s="1025">
        <v>2.5198770000000001</v>
      </c>
      <c r="V146" t="s">
        <v>2094</v>
      </c>
      <c r="W146" t="s">
        <v>2095</v>
      </c>
      <c r="X146" t="s">
        <v>2096</v>
      </c>
      <c r="Y146" t="s">
        <v>2097</v>
      </c>
      <c r="Z146" s="1026">
        <v>1499.5200199999999</v>
      </c>
      <c r="AA146" s="17">
        <f t="shared" si="5"/>
        <v>24</v>
      </c>
      <c r="AB146" s="17">
        <f t="shared" si="4"/>
        <v>60</v>
      </c>
    </row>
    <row r="147" spans="1:29" ht="15.6" x14ac:dyDescent="0.3">
      <c r="B147" t="s">
        <v>2098</v>
      </c>
      <c r="C147">
        <v>2</v>
      </c>
      <c r="D147" t="s">
        <v>2099</v>
      </c>
      <c r="E147" t="s">
        <v>2100</v>
      </c>
      <c r="F147" t="s">
        <v>2101</v>
      </c>
      <c r="G147" s="1027">
        <v>77.124138000000002</v>
      </c>
      <c r="H147">
        <v>61</v>
      </c>
      <c r="I147">
        <v>0</v>
      </c>
      <c r="J147">
        <v>0</v>
      </c>
      <c r="K147" t="s">
        <v>2102</v>
      </c>
      <c r="L147" t="s">
        <v>2103</v>
      </c>
      <c r="M147" t="s">
        <v>2104</v>
      </c>
      <c r="N147" s="1028">
        <v>-3.5006080000000002</v>
      </c>
      <c r="O147" s="1029">
        <v>21.214371</v>
      </c>
      <c r="P147" t="s">
        <v>2105</v>
      </c>
      <c r="Q147" t="s">
        <v>2106</v>
      </c>
      <c r="R147" t="s">
        <v>2107</v>
      </c>
      <c r="S147" s="1030">
        <v>-1.1992050000000001</v>
      </c>
      <c r="T147" s="1031">
        <v>2.068746</v>
      </c>
      <c r="U147" s="1032">
        <v>1.1820630000000001</v>
      </c>
      <c r="V147" t="s">
        <v>2108</v>
      </c>
      <c r="W147" t="s">
        <v>2109</v>
      </c>
      <c r="X147" t="s">
        <v>2110</v>
      </c>
      <c r="Y147" t="s">
        <v>2111</v>
      </c>
      <c r="Z147" s="1033">
        <v>1500.23999</v>
      </c>
      <c r="AA147" s="17">
        <f t="shared" si="5"/>
        <v>25</v>
      </c>
      <c r="AB147" s="17">
        <f t="shared" si="4"/>
        <v>0</v>
      </c>
    </row>
    <row r="148" spans="1:29" ht="15.6" x14ac:dyDescent="0.3">
      <c r="A148" s="8363" t="s">
        <v>16803</v>
      </c>
      <c r="B148" t="s">
        <v>2112</v>
      </c>
      <c r="C148">
        <v>1</v>
      </c>
      <c r="D148" t="s">
        <v>2113</v>
      </c>
      <c r="E148" t="s">
        <v>2114</v>
      </c>
      <c r="F148" t="s">
        <v>2115</v>
      </c>
      <c r="G148" s="1034">
        <v>146.13055399999999</v>
      </c>
      <c r="H148">
        <v>63</v>
      </c>
      <c r="I148">
        <v>0</v>
      </c>
      <c r="J148">
        <v>0</v>
      </c>
      <c r="K148" t="s">
        <v>2116</v>
      </c>
      <c r="L148" t="s">
        <v>2117</v>
      </c>
      <c r="M148" t="s">
        <v>2118</v>
      </c>
      <c r="N148" s="1035">
        <v>3.7036319999999998</v>
      </c>
      <c r="O148" s="1036">
        <v>5.5168080000000002</v>
      </c>
      <c r="P148" t="s">
        <v>2119</v>
      </c>
      <c r="Q148" t="s">
        <v>2120</v>
      </c>
      <c r="R148" t="s">
        <v>2121</v>
      </c>
      <c r="S148" s="1037">
        <v>-0.82358600000000004</v>
      </c>
      <c r="T148" s="1038">
        <v>23.430834000000001</v>
      </c>
      <c r="U148" s="1039">
        <v>2.8883760000000001</v>
      </c>
      <c r="V148" t="s">
        <v>2122</v>
      </c>
      <c r="W148" s="8369" t="s">
        <v>2123</v>
      </c>
      <c r="X148" t="s">
        <v>2124</v>
      </c>
      <c r="Y148" t="s">
        <v>2125</v>
      </c>
      <c r="Z148" s="1040">
        <v>1521.4799800000001</v>
      </c>
      <c r="AA148" s="17">
        <f t="shared" si="5"/>
        <v>25</v>
      </c>
      <c r="AB148" s="17">
        <f t="shared" ref="AB148:AB211" si="6">ROUND(Z148,0)-60*AA148</f>
        <v>21</v>
      </c>
      <c r="AC148" s="8365" t="s">
        <v>359</v>
      </c>
    </row>
    <row r="149" spans="1:29" ht="15.6" x14ac:dyDescent="0.3">
      <c r="A149" s="8363" t="s">
        <v>16803</v>
      </c>
      <c r="B149" t="s">
        <v>2126</v>
      </c>
      <c r="C149">
        <v>1</v>
      </c>
      <c r="D149" t="s">
        <v>2127</v>
      </c>
      <c r="E149" t="s">
        <v>2128</v>
      </c>
      <c r="F149" t="s">
        <v>2129</v>
      </c>
      <c r="G149" s="1041">
        <v>137.467545</v>
      </c>
      <c r="H149">
        <v>64</v>
      </c>
      <c r="I149">
        <v>0</v>
      </c>
      <c r="J149">
        <v>0</v>
      </c>
      <c r="K149" t="s">
        <v>2130</v>
      </c>
      <c r="L149" t="s">
        <v>2131</v>
      </c>
      <c r="M149" t="s">
        <v>2132</v>
      </c>
      <c r="N149" s="1042">
        <v>1.778753</v>
      </c>
      <c r="O149" s="1043">
        <v>6.8557199999999998</v>
      </c>
      <c r="P149" t="s">
        <v>2133</v>
      </c>
      <c r="Q149" t="s">
        <v>2134</v>
      </c>
      <c r="R149" t="s">
        <v>2135</v>
      </c>
      <c r="S149" s="1044">
        <v>-0.94439099999999998</v>
      </c>
      <c r="T149" s="1045">
        <v>24.011316000000001</v>
      </c>
      <c r="U149" s="1046">
        <v>2.8133319999999999</v>
      </c>
      <c r="V149" t="s">
        <v>2136</v>
      </c>
      <c r="W149" t="s">
        <v>2137</v>
      </c>
      <c r="X149" t="s">
        <v>2138</v>
      </c>
      <c r="Y149" t="s">
        <v>2139</v>
      </c>
      <c r="Z149" s="1047">
        <v>1534.6800539999999</v>
      </c>
      <c r="AA149" s="17">
        <f t="shared" si="5"/>
        <v>25</v>
      </c>
      <c r="AB149" s="17">
        <f t="shared" si="6"/>
        <v>35</v>
      </c>
    </row>
    <row r="150" spans="1:29" ht="15.6" x14ac:dyDescent="0.3">
      <c r="B150" t="s">
        <v>2140</v>
      </c>
      <c r="C150">
        <v>2</v>
      </c>
      <c r="D150" t="s">
        <v>2141</v>
      </c>
      <c r="E150" t="s">
        <v>2142</v>
      </c>
      <c r="F150" t="s">
        <v>2143</v>
      </c>
      <c r="G150" s="1048">
        <v>98.892432999999997</v>
      </c>
      <c r="H150">
        <v>64</v>
      </c>
      <c r="I150">
        <v>0</v>
      </c>
      <c r="J150">
        <v>0</v>
      </c>
      <c r="K150" t="s">
        <v>2144</v>
      </c>
      <c r="L150" t="s">
        <v>2145</v>
      </c>
      <c r="M150" t="s">
        <v>2146</v>
      </c>
      <c r="N150" s="1049">
        <v>2.6066769999999999</v>
      </c>
      <c r="O150" s="1050">
        <v>18.724074999999999</v>
      </c>
      <c r="P150" t="s">
        <v>2147</v>
      </c>
      <c r="Q150" t="s">
        <v>2148</v>
      </c>
      <c r="R150" t="s">
        <v>2149</v>
      </c>
      <c r="S150" s="1051">
        <v>3.1987519999999998</v>
      </c>
      <c r="T150" s="1052">
        <v>0.89034000000000002</v>
      </c>
      <c r="U150" s="1053">
        <v>1.0196190000000001</v>
      </c>
      <c r="V150" t="s">
        <v>2150</v>
      </c>
      <c r="W150" t="s">
        <v>2151</v>
      </c>
      <c r="X150" t="s">
        <v>2152</v>
      </c>
      <c r="Y150" t="s">
        <v>2153</v>
      </c>
      <c r="Z150" s="1054">
        <v>1535.5500489999999</v>
      </c>
      <c r="AA150" s="17">
        <f t="shared" si="5"/>
        <v>25</v>
      </c>
      <c r="AB150" s="17">
        <f t="shared" si="6"/>
        <v>36</v>
      </c>
    </row>
    <row r="151" spans="1:29" ht="15.6" x14ac:dyDescent="0.3">
      <c r="B151" t="s">
        <v>2154</v>
      </c>
      <c r="C151">
        <v>3</v>
      </c>
      <c r="D151" t="s">
        <v>2155</v>
      </c>
      <c r="E151" t="s">
        <v>2156</v>
      </c>
      <c r="F151" t="s">
        <v>2157</v>
      </c>
      <c r="G151" s="1055">
        <v>51.809525000000001</v>
      </c>
      <c r="H151">
        <v>64</v>
      </c>
      <c r="I151">
        <v>0</v>
      </c>
      <c r="J151">
        <v>0</v>
      </c>
      <c r="K151" t="s">
        <v>2158</v>
      </c>
      <c r="L151" t="s">
        <v>2159</v>
      </c>
      <c r="M151" t="s">
        <v>2160</v>
      </c>
      <c r="N151" s="1056">
        <v>-0.25434699999999999</v>
      </c>
      <c r="O151" s="1057">
        <v>3.3673890000000002</v>
      </c>
      <c r="P151" t="s">
        <v>2161</v>
      </c>
      <c r="Q151" t="s">
        <v>2162</v>
      </c>
      <c r="R151" t="s">
        <v>2163</v>
      </c>
      <c r="S151" s="1058">
        <v>2.3463449999999999</v>
      </c>
      <c r="T151" s="1059">
        <v>24.448049999999999</v>
      </c>
      <c r="U151" s="1060">
        <v>1.8374889999999999</v>
      </c>
      <c r="V151" t="s">
        <v>2164</v>
      </c>
      <c r="W151" s="8369" t="s">
        <v>2165</v>
      </c>
      <c r="X151" t="s">
        <v>2166</v>
      </c>
      <c r="Y151" t="s">
        <v>2167</v>
      </c>
      <c r="Z151" s="1061">
        <v>1536.599976</v>
      </c>
      <c r="AA151" s="17">
        <f t="shared" si="5"/>
        <v>25</v>
      </c>
      <c r="AB151" s="17">
        <f t="shared" si="6"/>
        <v>37</v>
      </c>
      <c r="AC151" s="8365" t="s">
        <v>359</v>
      </c>
    </row>
    <row r="152" spans="1:29" ht="15.6" x14ac:dyDescent="0.3">
      <c r="A152" s="8363" t="s">
        <v>16808</v>
      </c>
      <c r="B152" t="s">
        <v>2168</v>
      </c>
      <c r="C152">
        <v>1</v>
      </c>
      <c r="D152" t="s">
        <v>2169</v>
      </c>
      <c r="E152" t="s">
        <v>2170</v>
      </c>
      <c r="F152" t="s">
        <v>2171</v>
      </c>
      <c r="G152" s="1062">
        <v>146.28881799999999</v>
      </c>
      <c r="H152">
        <v>65</v>
      </c>
      <c r="I152">
        <v>0</v>
      </c>
      <c r="J152">
        <v>0</v>
      </c>
      <c r="K152" t="s">
        <v>2172</v>
      </c>
      <c r="L152" t="s">
        <v>2173</v>
      </c>
      <c r="M152" t="s">
        <v>2174</v>
      </c>
      <c r="N152" s="1063">
        <v>-3.6876820000000001</v>
      </c>
      <c r="O152" s="1064">
        <v>5.614744</v>
      </c>
      <c r="P152" t="s">
        <v>2175</v>
      </c>
      <c r="Q152" t="s">
        <v>2176</v>
      </c>
      <c r="R152" t="s">
        <v>2177</v>
      </c>
      <c r="S152" s="1065">
        <v>0.63107500000000005</v>
      </c>
      <c r="T152" s="1066">
        <v>23.600822000000001</v>
      </c>
      <c r="U152" s="1067">
        <v>2.8923739999999998</v>
      </c>
      <c r="V152" t="s">
        <v>2178</v>
      </c>
      <c r="W152" s="8369" t="s">
        <v>2179</v>
      </c>
      <c r="X152" t="s">
        <v>2180</v>
      </c>
      <c r="Y152" t="s">
        <v>2181</v>
      </c>
      <c r="Z152" s="1068">
        <v>1564.599976</v>
      </c>
      <c r="AA152" s="17">
        <f t="shared" si="5"/>
        <v>26</v>
      </c>
      <c r="AB152" s="17">
        <f t="shared" si="6"/>
        <v>5</v>
      </c>
      <c r="AC152" s="8365" t="s">
        <v>359</v>
      </c>
    </row>
    <row r="153" spans="1:29" ht="15.6" x14ac:dyDescent="0.3">
      <c r="B153" t="s">
        <v>2182</v>
      </c>
      <c r="C153">
        <v>2</v>
      </c>
      <c r="D153" t="s">
        <v>2183</v>
      </c>
      <c r="E153" t="s">
        <v>2184</v>
      </c>
      <c r="F153" t="s">
        <v>2185</v>
      </c>
      <c r="G153" s="1069">
        <v>64.177757</v>
      </c>
      <c r="H153">
        <v>65</v>
      </c>
      <c r="I153">
        <v>0</v>
      </c>
      <c r="J153">
        <v>0</v>
      </c>
      <c r="K153" t="s">
        <v>2186</v>
      </c>
      <c r="L153" t="s">
        <v>2187</v>
      </c>
      <c r="M153" t="s">
        <v>2188</v>
      </c>
      <c r="N153" s="1070">
        <v>2.4022030000000001</v>
      </c>
      <c r="O153" s="1071">
        <v>14.451238</v>
      </c>
      <c r="P153" t="s">
        <v>2189</v>
      </c>
      <c r="Q153" t="s">
        <v>2190</v>
      </c>
      <c r="R153" t="s">
        <v>2191</v>
      </c>
      <c r="S153" s="1072">
        <v>-4.1774950000000004</v>
      </c>
      <c r="T153" s="1073">
        <v>8.7046999999999999E-2</v>
      </c>
      <c r="U153" s="1074">
        <v>0.68955999999999995</v>
      </c>
      <c r="V153" t="s">
        <v>2192</v>
      </c>
      <c r="W153" t="s">
        <v>2193</v>
      </c>
      <c r="X153" t="s">
        <v>2194</v>
      </c>
      <c r="Y153" t="s">
        <v>2195</v>
      </c>
      <c r="Z153" s="1075">
        <v>1565.3199460000001</v>
      </c>
      <c r="AA153" s="17">
        <f t="shared" si="5"/>
        <v>26</v>
      </c>
      <c r="AB153" s="17">
        <f t="shared" si="6"/>
        <v>5</v>
      </c>
      <c r="AC153" s="8365" t="s">
        <v>16829</v>
      </c>
    </row>
    <row r="154" spans="1:29" ht="15.6" x14ac:dyDescent="0.3">
      <c r="A154" s="8363" t="s">
        <v>16808</v>
      </c>
      <c r="B154" t="s">
        <v>2196</v>
      </c>
      <c r="C154">
        <v>1</v>
      </c>
      <c r="D154" t="s">
        <v>2197</v>
      </c>
      <c r="E154" t="s">
        <v>2198</v>
      </c>
      <c r="F154" t="s">
        <v>2199</v>
      </c>
      <c r="G154" s="1076">
        <v>188.75649999999999</v>
      </c>
      <c r="H154">
        <v>66</v>
      </c>
      <c r="I154">
        <v>0</v>
      </c>
      <c r="J154">
        <v>0</v>
      </c>
      <c r="K154" t="s">
        <v>2200</v>
      </c>
      <c r="L154" t="s">
        <v>2201</v>
      </c>
      <c r="M154" t="s">
        <v>2202</v>
      </c>
      <c r="N154" s="1077">
        <v>-0.88328200000000001</v>
      </c>
      <c r="O154" s="1078">
        <v>6.0828189999999998</v>
      </c>
      <c r="P154" t="s">
        <v>2203</v>
      </c>
      <c r="Q154" t="s">
        <v>2204</v>
      </c>
      <c r="R154" t="s">
        <v>2205</v>
      </c>
      <c r="S154" s="1079">
        <v>0.42213600000000001</v>
      </c>
      <c r="T154" s="1080">
        <v>23.667929000000001</v>
      </c>
      <c r="U154" s="1081">
        <v>2.593013</v>
      </c>
      <c r="V154" t="s">
        <v>2206</v>
      </c>
      <c r="W154" t="s">
        <v>2207</v>
      </c>
      <c r="X154" t="s">
        <v>2208</v>
      </c>
      <c r="Y154" t="s">
        <v>2209</v>
      </c>
      <c r="Z154" s="1082">
        <v>1576.9399410000001</v>
      </c>
      <c r="AA154" s="17">
        <f t="shared" si="5"/>
        <v>26</v>
      </c>
      <c r="AB154" s="17">
        <f t="shared" si="6"/>
        <v>17</v>
      </c>
    </row>
    <row r="155" spans="1:29" ht="15.6" x14ac:dyDescent="0.3">
      <c r="B155" t="s">
        <v>2210</v>
      </c>
      <c r="C155">
        <v>2</v>
      </c>
      <c r="D155" t="s">
        <v>2211</v>
      </c>
      <c r="E155" t="s">
        <v>2212</v>
      </c>
      <c r="F155" t="s">
        <v>2213</v>
      </c>
      <c r="G155" s="1083">
        <v>63.018543000000001</v>
      </c>
      <c r="H155">
        <v>66</v>
      </c>
      <c r="I155">
        <v>0</v>
      </c>
      <c r="J155">
        <v>0</v>
      </c>
      <c r="K155" t="s">
        <v>2214</v>
      </c>
      <c r="L155" t="s">
        <v>2215</v>
      </c>
      <c r="M155" t="s">
        <v>2216</v>
      </c>
      <c r="N155" s="1084">
        <v>1.9856739999999999</v>
      </c>
      <c r="O155" s="1085">
        <v>19.020914000000001</v>
      </c>
      <c r="P155" t="s">
        <v>2217</v>
      </c>
      <c r="Q155" t="s">
        <v>2218</v>
      </c>
      <c r="R155" t="s">
        <v>2219</v>
      </c>
      <c r="S155" s="1086">
        <v>-1.2262329999999999</v>
      </c>
      <c r="T155" s="1087">
        <v>1.2959270000000001</v>
      </c>
      <c r="U155" s="1088">
        <v>1.027269</v>
      </c>
      <c r="V155" t="s">
        <v>2220</v>
      </c>
      <c r="W155" t="s">
        <v>2221</v>
      </c>
      <c r="X155" t="s">
        <v>2222</v>
      </c>
      <c r="Y155" t="s">
        <v>2223</v>
      </c>
      <c r="Z155" s="1089">
        <v>1577.48999</v>
      </c>
      <c r="AA155" s="17">
        <f t="shared" si="5"/>
        <v>26</v>
      </c>
      <c r="AB155" s="17">
        <f t="shared" si="6"/>
        <v>17</v>
      </c>
    </row>
    <row r="156" spans="1:29" ht="15.6" x14ac:dyDescent="0.3">
      <c r="B156" t="s">
        <v>2224</v>
      </c>
      <c r="C156">
        <v>3</v>
      </c>
      <c r="D156" t="s">
        <v>2225</v>
      </c>
      <c r="E156" t="s">
        <v>2226</v>
      </c>
      <c r="F156" t="s">
        <v>2227</v>
      </c>
      <c r="G156" s="1090">
        <v>84.560738000000001</v>
      </c>
      <c r="H156">
        <v>66</v>
      </c>
      <c r="I156">
        <v>0</v>
      </c>
      <c r="J156">
        <v>0</v>
      </c>
      <c r="K156" t="s">
        <v>2228</v>
      </c>
      <c r="L156" t="s">
        <v>2229</v>
      </c>
      <c r="M156" t="s">
        <v>2230</v>
      </c>
      <c r="N156" s="1091">
        <v>-1.8836919999999999</v>
      </c>
      <c r="O156" s="1092">
        <v>3.4881310000000001</v>
      </c>
      <c r="P156" t="s">
        <v>2231</v>
      </c>
      <c r="Q156" t="s">
        <v>2232</v>
      </c>
      <c r="R156" t="s">
        <v>2233</v>
      </c>
      <c r="S156" s="1093">
        <v>2.423467</v>
      </c>
      <c r="T156" s="1094">
        <v>24.679849999999998</v>
      </c>
      <c r="U156" s="1095">
        <v>1.0652470000000001</v>
      </c>
      <c r="V156" t="s">
        <v>2234</v>
      </c>
      <c r="W156" t="s">
        <v>2235</v>
      </c>
      <c r="X156" t="s">
        <v>2236</v>
      </c>
      <c r="Y156" t="s">
        <v>2237</v>
      </c>
      <c r="Z156" s="1096">
        <v>1578.9799800000001</v>
      </c>
      <c r="AA156" s="17">
        <f t="shared" si="5"/>
        <v>26</v>
      </c>
      <c r="AB156" s="17">
        <f t="shared" si="6"/>
        <v>19</v>
      </c>
    </row>
    <row r="157" spans="1:29" ht="15.6" x14ac:dyDescent="0.3">
      <c r="B157" t="s">
        <v>2238</v>
      </c>
      <c r="C157">
        <v>4</v>
      </c>
      <c r="D157" t="s">
        <v>2239</v>
      </c>
      <c r="E157" t="s">
        <v>2240</v>
      </c>
      <c r="F157" t="s">
        <v>2241</v>
      </c>
      <c r="G157" s="1097">
        <v>74.267937000000003</v>
      </c>
      <c r="H157">
        <v>66</v>
      </c>
      <c r="I157">
        <v>0</v>
      </c>
      <c r="J157">
        <v>0</v>
      </c>
      <c r="K157" t="s">
        <v>2242</v>
      </c>
      <c r="L157" t="s">
        <v>2243</v>
      </c>
      <c r="M157" t="s">
        <v>2244</v>
      </c>
      <c r="N157" s="1098">
        <v>1.6562699999999999</v>
      </c>
      <c r="O157" s="1099">
        <v>17.478840000000002</v>
      </c>
      <c r="P157" t="s">
        <v>2245</v>
      </c>
      <c r="Q157" t="s">
        <v>2246</v>
      </c>
      <c r="R157" t="s">
        <v>2247</v>
      </c>
      <c r="S157" s="1100">
        <v>-2.473268</v>
      </c>
      <c r="T157" s="1101">
        <v>0.89990700000000001</v>
      </c>
      <c r="U157" s="1102">
        <v>0.72326299999999999</v>
      </c>
      <c r="V157" t="s">
        <v>2248</v>
      </c>
      <c r="W157" t="s">
        <v>2249</v>
      </c>
      <c r="X157" t="s">
        <v>2250</v>
      </c>
      <c r="Y157" t="s">
        <v>2251</v>
      </c>
      <c r="Z157" s="1103">
        <v>1580.369995</v>
      </c>
      <c r="AA157" s="17">
        <f t="shared" si="5"/>
        <v>26</v>
      </c>
      <c r="AB157" s="17">
        <f t="shared" si="6"/>
        <v>20</v>
      </c>
    </row>
    <row r="158" spans="1:29" ht="15.6" x14ac:dyDescent="0.3">
      <c r="B158" t="s">
        <v>2252</v>
      </c>
      <c r="C158">
        <v>5</v>
      </c>
      <c r="D158" t="s">
        <v>2253</v>
      </c>
      <c r="E158" t="s">
        <v>2254</v>
      </c>
      <c r="F158" t="s">
        <v>2255</v>
      </c>
      <c r="G158" s="1104">
        <v>94.811561999999995</v>
      </c>
      <c r="H158">
        <v>66</v>
      </c>
      <c r="I158">
        <v>0</v>
      </c>
      <c r="J158">
        <v>0</v>
      </c>
      <c r="K158" t="s">
        <v>2256</v>
      </c>
      <c r="L158" t="s">
        <v>2257</v>
      </c>
      <c r="M158" t="s">
        <v>2258</v>
      </c>
      <c r="N158" s="1105">
        <v>-0.75934400000000002</v>
      </c>
      <c r="O158" s="1106">
        <v>3.4224100000000002</v>
      </c>
      <c r="P158" t="s">
        <v>2259</v>
      </c>
      <c r="Q158" t="s">
        <v>2260</v>
      </c>
      <c r="R158" t="s">
        <v>2261</v>
      </c>
      <c r="S158" s="1107">
        <v>2.7968799999999998</v>
      </c>
      <c r="T158" s="1108">
        <v>24.433775000000001</v>
      </c>
      <c r="U158" s="1109">
        <v>1.2261789999999999</v>
      </c>
      <c r="V158" t="s">
        <v>2262</v>
      </c>
      <c r="W158" t="s">
        <v>2263</v>
      </c>
      <c r="X158" t="s">
        <v>2264</v>
      </c>
      <c r="Y158" t="s">
        <v>2265</v>
      </c>
      <c r="Z158" s="1110">
        <v>1581.73999</v>
      </c>
      <c r="AA158" s="17">
        <f t="shared" si="5"/>
        <v>26</v>
      </c>
      <c r="AB158" s="17">
        <f t="shared" si="6"/>
        <v>22</v>
      </c>
    </row>
    <row r="159" spans="1:29" ht="15.6" x14ac:dyDescent="0.3">
      <c r="B159" t="s">
        <v>2266</v>
      </c>
      <c r="C159">
        <v>6</v>
      </c>
      <c r="D159" t="s">
        <v>2267</v>
      </c>
      <c r="E159" t="s">
        <v>2268</v>
      </c>
      <c r="F159" t="s">
        <v>2269</v>
      </c>
      <c r="G159" s="1111">
        <v>83.499122999999997</v>
      </c>
      <c r="H159">
        <v>66</v>
      </c>
      <c r="I159">
        <v>0</v>
      </c>
      <c r="J159">
        <v>0</v>
      </c>
      <c r="K159" t="s">
        <v>2270</v>
      </c>
      <c r="L159" t="s">
        <v>2271</v>
      </c>
      <c r="M159" t="s">
        <v>2272</v>
      </c>
      <c r="N159" s="1112">
        <v>-2.6512570000000002</v>
      </c>
      <c r="O159" s="1113">
        <v>19.133306999999999</v>
      </c>
      <c r="P159" t="s">
        <v>2273</v>
      </c>
      <c r="Q159" t="s">
        <v>2274</v>
      </c>
      <c r="R159" t="s">
        <v>2275</v>
      </c>
      <c r="S159" s="1114">
        <v>-1.513968</v>
      </c>
      <c r="T159" s="1115">
        <v>-0.17682700000000001</v>
      </c>
      <c r="U159" s="1116">
        <v>0.88509499999999997</v>
      </c>
      <c r="V159" t="s">
        <v>2276</v>
      </c>
      <c r="W159" t="s">
        <v>2277</v>
      </c>
      <c r="X159" t="s">
        <v>2278</v>
      </c>
      <c r="Y159" t="s">
        <v>2279</v>
      </c>
      <c r="Z159" s="1117">
        <v>1583.01001</v>
      </c>
      <c r="AA159" s="17">
        <f t="shared" si="5"/>
        <v>26</v>
      </c>
      <c r="AB159" s="17">
        <f t="shared" si="6"/>
        <v>23</v>
      </c>
    </row>
    <row r="160" spans="1:29" ht="15.6" x14ac:dyDescent="0.3">
      <c r="B160" t="s">
        <v>2280</v>
      </c>
      <c r="C160">
        <v>7</v>
      </c>
      <c r="D160" t="s">
        <v>2281</v>
      </c>
      <c r="E160" t="s">
        <v>2282</v>
      </c>
      <c r="F160" t="s">
        <v>2283</v>
      </c>
      <c r="G160" s="1118">
        <v>94.914253000000002</v>
      </c>
      <c r="H160">
        <v>66</v>
      </c>
      <c r="I160">
        <v>0</v>
      </c>
      <c r="J160">
        <v>0</v>
      </c>
      <c r="K160" t="s">
        <v>2284</v>
      </c>
      <c r="L160" t="s">
        <v>2285</v>
      </c>
      <c r="M160" t="s">
        <v>2286</v>
      </c>
      <c r="N160" s="1119">
        <v>1.176145</v>
      </c>
      <c r="O160" s="1120">
        <v>4.0861299999999998</v>
      </c>
      <c r="P160" t="s">
        <v>2287</v>
      </c>
      <c r="Q160" t="s">
        <v>2288</v>
      </c>
      <c r="R160" t="s">
        <v>2289</v>
      </c>
      <c r="S160" s="1121">
        <v>-2.3202509999999998</v>
      </c>
      <c r="T160" s="1122">
        <v>25.107353</v>
      </c>
      <c r="U160" s="1123">
        <v>0.99151100000000003</v>
      </c>
      <c r="V160" t="s">
        <v>2290</v>
      </c>
      <c r="W160" t="s">
        <v>2291</v>
      </c>
      <c r="X160" t="s">
        <v>2292</v>
      </c>
      <c r="Y160" t="s">
        <v>2293</v>
      </c>
      <c r="Z160" s="1124">
        <v>1584.26001</v>
      </c>
      <c r="AA160" s="17">
        <f t="shared" si="5"/>
        <v>26</v>
      </c>
      <c r="AB160" s="17">
        <f t="shared" si="6"/>
        <v>24</v>
      </c>
    </row>
    <row r="161" spans="1:29" ht="15.6" x14ac:dyDescent="0.3">
      <c r="B161" t="s">
        <v>2294</v>
      </c>
      <c r="C161">
        <v>8</v>
      </c>
      <c r="D161" t="s">
        <v>2295</v>
      </c>
      <c r="E161" t="s">
        <v>2296</v>
      </c>
      <c r="F161" t="s">
        <v>2297</v>
      </c>
      <c r="G161" s="1125">
        <v>76.127609000000007</v>
      </c>
      <c r="H161">
        <v>66</v>
      </c>
      <c r="I161">
        <v>0</v>
      </c>
      <c r="J161">
        <v>0</v>
      </c>
      <c r="K161" t="s">
        <v>2298</v>
      </c>
      <c r="L161" t="s">
        <v>2299</v>
      </c>
      <c r="M161" t="s">
        <v>2300</v>
      </c>
      <c r="N161" s="1126">
        <v>3.2663720000000001</v>
      </c>
      <c r="O161" s="1127">
        <v>19.429102</v>
      </c>
      <c r="P161" t="s">
        <v>2301</v>
      </c>
      <c r="Q161" t="s">
        <v>2302</v>
      </c>
      <c r="R161" t="s">
        <v>2303</v>
      </c>
      <c r="S161" s="1128">
        <v>2.0646680000000002</v>
      </c>
      <c r="T161" s="1129">
        <v>1.9113279999999999</v>
      </c>
      <c r="U161" s="1130">
        <v>0.94267199999999995</v>
      </c>
      <c r="V161" t="s">
        <v>2304</v>
      </c>
      <c r="W161" t="s">
        <v>2305</v>
      </c>
      <c r="X161" t="s">
        <v>2306</v>
      </c>
      <c r="Y161" t="s">
        <v>2307</v>
      </c>
      <c r="Z161" s="1131">
        <v>1585.410034</v>
      </c>
      <c r="AA161" s="17">
        <f t="shared" si="5"/>
        <v>26</v>
      </c>
      <c r="AB161" s="17">
        <f t="shared" si="6"/>
        <v>25</v>
      </c>
    </row>
    <row r="162" spans="1:29" ht="15.6" x14ac:dyDescent="0.3">
      <c r="B162" t="s">
        <v>2308</v>
      </c>
      <c r="C162">
        <v>9</v>
      </c>
      <c r="D162" t="s">
        <v>2309</v>
      </c>
      <c r="E162" t="s">
        <v>2310</v>
      </c>
      <c r="F162" t="s">
        <v>2311</v>
      </c>
      <c r="G162" s="1132">
        <v>76.234993000000003</v>
      </c>
      <c r="H162">
        <v>66</v>
      </c>
      <c r="I162">
        <v>0</v>
      </c>
      <c r="J162">
        <v>0</v>
      </c>
      <c r="K162" t="s">
        <v>2312</v>
      </c>
      <c r="L162" t="s">
        <v>2313</v>
      </c>
      <c r="M162" t="s">
        <v>2314</v>
      </c>
      <c r="N162" s="1133">
        <v>0.31480200000000003</v>
      </c>
      <c r="O162" s="1134">
        <v>4.3717079999999999</v>
      </c>
      <c r="P162" t="s">
        <v>2315</v>
      </c>
      <c r="Q162" t="s">
        <v>2316</v>
      </c>
      <c r="R162" t="s">
        <v>2317</v>
      </c>
      <c r="S162" s="1135">
        <v>3.8843709999999998</v>
      </c>
      <c r="T162" s="1136">
        <v>25.826391000000001</v>
      </c>
      <c r="U162" s="1137">
        <v>1.004826</v>
      </c>
      <c r="V162" t="s">
        <v>2318</v>
      </c>
      <c r="W162" t="s">
        <v>2319</v>
      </c>
      <c r="X162" t="s">
        <v>2320</v>
      </c>
      <c r="Y162" t="s">
        <v>2321</v>
      </c>
      <c r="Z162" s="1138">
        <v>1586.780029</v>
      </c>
      <c r="AA162" s="17">
        <f t="shared" si="5"/>
        <v>26</v>
      </c>
      <c r="AB162" s="17">
        <f t="shared" si="6"/>
        <v>27</v>
      </c>
    </row>
    <row r="163" spans="1:29" ht="15.6" x14ac:dyDescent="0.3">
      <c r="B163" t="s">
        <v>2322</v>
      </c>
      <c r="C163">
        <v>10</v>
      </c>
      <c r="D163" t="s">
        <v>2323</v>
      </c>
      <c r="E163" t="s">
        <v>2324</v>
      </c>
      <c r="F163" t="s">
        <v>2325</v>
      </c>
      <c r="G163" s="1139">
        <v>82.321404000000001</v>
      </c>
      <c r="H163">
        <v>66</v>
      </c>
      <c r="I163">
        <v>0</v>
      </c>
      <c r="J163">
        <v>0</v>
      </c>
      <c r="K163" t="s">
        <v>2326</v>
      </c>
      <c r="L163" t="s">
        <v>2327</v>
      </c>
      <c r="M163" t="s">
        <v>2328</v>
      </c>
      <c r="N163" s="1140">
        <v>-3.1157919999999999</v>
      </c>
      <c r="O163" s="1141">
        <v>20.747135</v>
      </c>
      <c r="P163" t="s">
        <v>2329</v>
      </c>
      <c r="Q163" t="s">
        <v>2330</v>
      </c>
      <c r="R163" t="s">
        <v>2331</v>
      </c>
      <c r="S163" s="1142">
        <v>-0.35861799999999999</v>
      </c>
      <c r="T163" s="1143">
        <v>1.858247</v>
      </c>
      <c r="U163" s="1144">
        <v>1.0816410000000001</v>
      </c>
      <c r="V163" t="s">
        <v>2332</v>
      </c>
      <c r="W163" t="s">
        <v>2333</v>
      </c>
      <c r="X163" t="s">
        <v>2334</v>
      </c>
      <c r="Y163" t="s">
        <v>2335</v>
      </c>
      <c r="Z163" s="1145">
        <v>1588.170044</v>
      </c>
      <c r="AA163" s="17">
        <f t="shared" si="5"/>
        <v>26</v>
      </c>
      <c r="AB163" s="17">
        <f t="shared" si="6"/>
        <v>28</v>
      </c>
    </row>
    <row r="164" spans="1:29" ht="15.6" x14ac:dyDescent="0.3">
      <c r="B164" t="s">
        <v>2336</v>
      </c>
      <c r="C164">
        <v>11</v>
      </c>
      <c r="D164" t="s">
        <v>2337</v>
      </c>
      <c r="E164" t="s">
        <v>2338</v>
      </c>
      <c r="F164" t="s">
        <v>2339</v>
      </c>
      <c r="G164" s="1146">
        <v>75.409271000000004</v>
      </c>
      <c r="H164">
        <v>66</v>
      </c>
      <c r="I164">
        <v>0</v>
      </c>
      <c r="J164">
        <v>0</v>
      </c>
      <c r="K164" t="s">
        <v>2340</v>
      </c>
      <c r="L164" t="s">
        <v>2341</v>
      </c>
      <c r="M164" t="s">
        <v>2342</v>
      </c>
      <c r="N164" s="1147">
        <v>1.936029</v>
      </c>
      <c r="O164" s="1148">
        <v>7.5155709999999996</v>
      </c>
      <c r="P164" t="s">
        <v>2343</v>
      </c>
      <c r="Q164" t="s">
        <v>2344</v>
      </c>
      <c r="R164" t="s">
        <v>2345</v>
      </c>
      <c r="S164" s="1149">
        <v>-3.3463699999999998</v>
      </c>
      <c r="T164" s="1150">
        <v>26.877507999999999</v>
      </c>
      <c r="U164" s="1151">
        <v>0.834063</v>
      </c>
      <c r="V164" t="s">
        <v>2346</v>
      </c>
      <c r="W164" t="s">
        <v>2347</v>
      </c>
      <c r="X164" t="s">
        <v>2348</v>
      </c>
      <c r="Y164" t="s">
        <v>2349</v>
      </c>
      <c r="Z164" s="1152">
        <v>1589.369995</v>
      </c>
      <c r="AA164" s="17">
        <f t="shared" si="5"/>
        <v>26</v>
      </c>
      <c r="AB164" s="17">
        <f t="shared" si="6"/>
        <v>29</v>
      </c>
    </row>
    <row r="165" spans="1:29" ht="15.6" x14ac:dyDescent="0.3">
      <c r="B165" t="s">
        <v>2350</v>
      </c>
      <c r="C165">
        <v>12</v>
      </c>
      <c r="D165" t="s">
        <v>2351</v>
      </c>
      <c r="E165" t="s">
        <v>2352</v>
      </c>
      <c r="F165" t="s">
        <v>2353</v>
      </c>
      <c r="G165" s="1153">
        <v>52.460124999999998</v>
      </c>
      <c r="H165">
        <v>66</v>
      </c>
      <c r="I165">
        <v>0</v>
      </c>
      <c r="J165">
        <v>0</v>
      </c>
      <c r="K165" t="s">
        <v>2354</v>
      </c>
      <c r="L165" t="s">
        <v>2355</v>
      </c>
      <c r="M165" t="s">
        <v>2356</v>
      </c>
      <c r="N165" s="1154">
        <v>-3.9023249999999998</v>
      </c>
      <c r="O165" s="1155">
        <v>17.279634000000001</v>
      </c>
      <c r="P165" t="s">
        <v>2357</v>
      </c>
      <c r="Q165" t="s">
        <v>2358</v>
      </c>
      <c r="R165" t="s">
        <v>2359</v>
      </c>
      <c r="S165" s="1156">
        <v>2.1983519999999999</v>
      </c>
      <c r="T165" s="1157">
        <v>2.5588920000000002</v>
      </c>
      <c r="U165" s="1158">
        <v>0.93593400000000004</v>
      </c>
      <c r="V165" t="s">
        <v>2360</v>
      </c>
      <c r="W165" s="8369" t="s">
        <v>2361</v>
      </c>
      <c r="X165" t="s">
        <v>2362</v>
      </c>
      <c r="Y165" t="s">
        <v>2363</v>
      </c>
      <c r="Z165" s="1159">
        <v>1590.6899410000001</v>
      </c>
      <c r="AA165" s="17">
        <f t="shared" si="5"/>
        <v>26</v>
      </c>
      <c r="AB165" s="17">
        <f t="shared" si="6"/>
        <v>31</v>
      </c>
      <c r="AC165" s="8365" t="s">
        <v>16830</v>
      </c>
    </row>
    <row r="166" spans="1:29" ht="15.6" x14ac:dyDescent="0.3">
      <c r="A166" s="8363" t="s">
        <v>16799</v>
      </c>
      <c r="B166" t="s">
        <v>2364</v>
      </c>
      <c r="C166">
        <v>1</v>
      </c>
      <c r="D166" t="s">
        <v>2365</v>
      </c>
      <c r="E166" t="s">
        <v>2366</v>
      </c>
      <c r="F166" t="s">
        <v>2367</v>
      </c>
      <c r="G166" s="1160">
        <v>191.54946899999999</v>
      </c>
      <c r="H166">
        <v>67</v>
      </c>
      <c r="I166">
        <v>0</v>
      </c>
      <c r="J166">
        <v>0</v>
      </c>
      <c r="K166" t="s">
        <v>2368</v>
      </c>
      <c r="L166" t="s">
        <v>2369</v>
      </c>
      <c r="M166" t="s">
        <v>2370</v>
      </c>
      <c r="N166" s="1161">
        <v>3.1168000000000001E-2</v>
      </c>
      <c r="O166" s="1162">
        <v>18.977012999999999</v>
      </c>
      <c r="P166" t="s">
        <v>2371</v>
      </c>
      <c r="Q166" t="s">
        <v>2372</v>
      </c>
      <c r="R166" t="s">
        <v>2373</v>
      </c>
      <c r="S166" s="1163">
        <v>0.38056899999999999</v>
      </c>
      <c r="T166" s="1164">
        <v>1.208917</v>
      </c>
      <c r="U166" s="1165">
        <v>2.4501330000000001</v>
      </c>
      <c r="V166" t="s">
        <v>2374</v>
      </c>
      <c r="W166" t="s">
        <v>2375</v>
      </c>
      <c r="X166" t="s">
        <v>2376</v>
      </c>
      <c r="Y166" t="s">
        <v>2377</v>
      </c>
      <c r="Z166" s="1166">
        <v>1637.0600589999999</v>
      </c>
      <c r="AA166" s="17">
        <f t="shared" si="5"/>
        <v>27</v>
      </c>
      <c r="AB166" s="17">
        <f t="shared" si="6"/>
        <v>17</v>
      </c>
    </row>
    <row r="167" spans="1:29" ht="15.6" x14ac:dyDescent="0.3">
      <c r="A167" s="8363" t="s">
        <v>16799</v>
      </c>
      <c r="B167" t="s">
        <v>2378</v>
      </c>
      <c r="C167">
        <v>1</v>
      </c>
      <c r="D167" t="s">
        <v>2379</v>
      </c>
      <c r="E167" t="s">
        <v>2380</v>
      </c>
      <c r="F167" t="s">
        <v>2381</v>
      </c>
      <c r="G167" s="1167">
        <v>127.50617200000001</v>
      </c>
      <c r="H167">
        <v>68</v>
      </c>
      <c r="I167">
        <v>0</v>
      </c>
      <c r="J167">
        <v>0</v>
      </c>
      <c r="K167" t="s">
        <v>2382</v>
      </c>
      <c r="L167" t="s">
        <v>2383</v>
      </c>
      <c r="M167" t="s">
        <v>2384</v>
      </c>
      <c r="N167" s="1168">
        <v>-0.62525900000000001</v>
      </c>
      <c r="O167" s="1169">
        <v>15.727891</v>
      </c>
      <c r="P167" t="s">
        <v>2385</v>
      </c>
      <c r="Q167" t="s">
        <v>2386</v>
      </c>
      <c r="R167" t="s">
        <v>2387</v>
      </c>
      <c r="S167" s="1170">
        <v>0.44718200000000002</v>
      </c>
      <c r="T167" s="1171">
        <v>1.0025649999999999</v>
      </c>
      <c r="U167" s="1172">
        <v>2.3588239999999998</v>
      </c>
      <c r="V167" t="s">
        <v>2388</v>
      </c>
      <c r="W167" t="s">
        <v>2389</v>
      </c>
      <c r="X167" t="s">
        <v>2390</v>
      </c>
      <c r="Y167" t="s">
        <v>2391</v>
      </c>
      <c r="Z167" s="1173">
        <v>1653.650024</v>
      </c>
      <c r="AA167" s="17">
        <f t="shared" si="5"/>
        <v>27</v>
      </c>
      <c r="AB167" s="17">
        <f t="shared" si="6"/>
        <v>34</v>
      </c>
    </row>
    <row r="168" spans="1:29" ht="15.6" x14ac:dyDescent="0.3">
      <c r="B168" t="s">
        <v>2392</v>
      </c>
      <c r="C168">
        <v>2</v>
      </c>
      <c r="D168" t="s">
        <v>2393</v>
      </c>
      <c r="E168" t="s">
        <v>2394</v>
      </c>
      <c r="F168" t="s">
        <v>2395</v>
      </c>
      <c r="G168" s="1174">
        <v>85.086212000000003</v>
      </c>
      <c r="H168">
        <v>68</v>
      </c>
      <c r="I168">
        <v>0</v>
      </c>
      <c r="J168">
        <v>0</v>
      </c>
      <c r="K168" t="s">
        <v>2396</v>
      </c>
      <c r="L168" t="s">
        <v>2397</v>
      </c>
      <c r="M168" t="s">
        <v>2398</v>
      </c>
      <c r="N168" s="1175">
        <v>-0.54987600000000003</v>
      </c>
      <c r="O168" s="1176">
        <v>4.0003770000000003</v>
      </c>
      <c r="P168" t="s">
        <v>2399</v>
      </c>
      <c r="Q168" t="s">
        <v>2400</v>
      </c>
      <c r="R168" t="s">
        <v>2401</v>
      </c>
      <c r="S168" s="1177">
        <v>-1.104266</v>
      </c>
      <c r="T168" s="1178">
        <v>25.767873999999999</v>
      </c>
      <c r="U168" s="1179">
        <v>1.1715949999999999</v>
      </c>
      <c r="V168" t="s">
        <v>2402</v>
      </c>
      <c r="W168" t="s">
        <v>2403</v>
      </c>
      <c r="X168" t="s">
        <v>2404</v>
      </c>
      <c r="Y168" t="s">
        <v>2405</v>
      </c>
      <c r="Z168" s="1180">
        <v>1654.9399410000001</v>
      </c>
      <c r="AA168" s="17">
        <f t="shared" si="5"/>
        <v>27</v>
      </c>
      <c r="AB168" s="17">
        <f t="shared" si="6"/>
        <v>35</v>
      </c>
    </row>
    <row r="169" spans="1:29" ht="15.6" x14ac:dyDescent="0.3">
      <c r="B169" t="s">
        <v>2406</v>
      </c>
      <c r="C169">
        <v>3</v>
      </c>
      <c r="D169" t="s">
        <v>2407</v>
      </c>
      <c r="E169" t="s">
        <v>2408</v>
      </c>
      <c r="F169" t="s">
        <v>2409</v>
      </c>
      <c r="G169" s="1181">
        <v>63.874737000000003</v>
      </c>
      <c r="H169">
        <v>68</v>
      </c>
      <c r="I169">
        <v>0</v>
      </c>
      <c r="J169">
        <v>0</v>
      </c>
      <c r="K169" t="s">
        <v>2410</v>
      </c>
      <c r="L169" t="s">
        <v>2411</v>
      </c>
      <c r="M169" t="s">
        <v>2412</v>
      </c>
      <c r="N169" s="1182">
        <v>1.3688800000000001</v>
      </c>
      <c r="O169" s="1183">
        <v>25.635045999999999</v>
      </c>
      <c r="P169" t="s">
        <v>2413</v>
      </c>
      <c r="Q169" t="s">
        <v>2414</v>
      </c>
      <c r="R169" t="s">
        <v>2415</v>
      </c>
      <c r="S169" s="1184">
        <v>0.19237699999999999</v>
      </c>
      <c r="T169" s="1185">
        <v>2.4278219999999999</v>
      </c>
      <c r="U169" s="1186">
        <v>0.95237400000000005</v>
      </c>
      <c r="V169" t="s">
        <v>2416</v>
      </c>
      <c r="W169" t="s">
        <v>2417</v>
      </c>
      <c r="X169" t="s">
        <v>2418</v>
      </c>
      <c r="Y169" t="s">
        <v>2419</v>
      </c>
      <c r="Z169" s="1187">
        <v>1656.089966</v>
      </c>
      <c r="AA169" s="17">
        <f t="shared" si="5"/>
        <v>27</v>
      </c>
      <c r="AB169" s="17">
        <f t="shared" si="6"/>
        <v>36</v>
      </c>
    </row>
    <row r="170" spans="1:29" ht="15.6" x14ac:dyDescent="0.3">
      <c r="B170" t="s">
        <v>2420</v>
      </c>
      <c r="C170">
        <v>4</v>
      </c>
      <c r="D170" t="s">
        <v>2421</v>
      </c>
      <c r="E170" t="s">
        <v>2422</v>
      </c>
      <c r="F170" t="s">
        <v>2423</v>
      </c>
      <c r="G170" s="1188">
        <v>101.216728</v>
      </c>
      <c r="H170">
        <v>68</v>
      </c>
      <c r="I170">
        <v>0</v>
      </c>
      <c r="J170">
        <v>0</v>
      </c>
      <c r="K170" t="s">
        <v>2424</v>
      </c>
      <c r="L170" t="s">
        <v>2425</v>
      </c>
      <c r="M170" t="s">
        <v>2426</v>
      </c>
      <c r="N170" s="1189">
        <v>-3.3127900000000001</v>
      </c>
      <c r="O170" s="1190">
        <v>3.2493280000000002</v>
      </c>
      <c r="P170" t="s">
        <v>2427</v>
      </c>
      <c r="Q170" t="s">
        <v>2428</v>
      </c>
      <c r="R170" t="s">
        <v>2429</v>
      </c>
      <c r="S170" s="1191">
        <v>0.97097599999999995</v>
      </c>
      <c r="T170" s="1192">
        <v>25.635109</v>
      </c>
      <c r="U170" s="1193">
        <v>1.409656</v>
      </c>
      <c r="V170" t="s">
        <v>2430</v>
      </c>
      <c r="W170" t="s">
        <v>2431</v>
      </c>
      <c r="X170" t="s">
        <v>2432</v>
      </c>
      <c r="Y170" t="s">
        <v>2433</v>
      </c>
      <c r="Z170" s="1194">
        <v>1658.0600589999999</v>
      </c>
      <c r="AA170" s="17">
        <f t="shared" si="5"/>
        <v>27</v>
      </c>
      <c r="AB170" s="17">
        <f t="shared" si="6"/>
        <v>38</v>
      </c>
      <c r="AC170" s="8365" t="s">
        <v>16831</v>
      </c>
    </row>
    <row r="171" spans="1:29" ht="15.6" x14ac:dyDescent="0.3">
      <c r="A171" s="8363" t="s">
        <v>16812</v>
      </c>
      <c r="B171" t="s">
        <v>2434</v>
      </c>
      <c r="C171">
        <v>1</v>
      </c>
      <c r="D171" t="s">
        <v>2435</v>
      </c>
      <c r="E171" t="s">
        <v>2436</v>
      </c>
      <c r="F171" t="s">
        <v>2437</v>
      </c>
      <c r="G171" s="1195">
        <v>135.19729599999999</v>
      </c>
      <c r="H171">
        <v>70</v>
      </c>
      <c r="I171">
        <v>0</v>
      </c>
      <c r="J171">
        <v>0</v>
      </c>
      <c r="K171" t="s">
        <v>2438</v>
      </c>
      <c r="L171" t="s">
        <v>2439</v>
      </c>
      <c r="M171" t="s">
        <v>2440</v>
      </c>
      <c r="N171" s="1196">
        <v>0.46159699999999998</v>
      </c>
      <c r="O171" s="1197">
        <v>17.718070999999998</v>
      </c>
      <c r="P171" t="s">
        <v>2441</v>
      </c>
      <c r="Q171" t="s">
        <v>2442</v>
      </c>
      <c r="R171" t="s">
        <v>2443</v>
      </c>
      <c r="S171" s="1198">
        <v>-0.73047300000000004</v>
      </c>
      <c r="T171" s="1199">
        <v>0.84548400000000001</v>
      </c>
      <c r="U171" s="1200">
        <v>2.4984500000000001</v>
      </c>
      <c r="V171" t="s">
        <v>2444</v>
      </c>
      <c r="W171" t="s">
        <v>2445</v>
      </c>
      <c r="X171" t="s">
        <v>2446</v>
      </c>
      <c r="Y171" t="s">
        <v>2447</v>
      </c>
      <c r="Z171" s="1201">
        <v>1686.839966</v>
      </c>
      <c r="AA171" s="17">
        <f t="shared" si="5"/>
        <v>28</v>
      </c>
      <c r="AB171" s="17">
        <f t="shared" si="6"/>
        <v>7</v>
      </c>
    </row>
    <row r="172" spans="1:29" ht="15.6" x14ac:dyDescent="0.3">
      <c r="B172" t="s">
        <v>2448</v>
      </c>
      <c r="C172">
        <v>2</v>
      </c>
      <c r="D172" s="8369" t="s">
        <v>2449</v>
      </c>
      <c r="E172" t="s">
        <v>2450</v>
      </c>
      <c r="F172" t="s">
        <v>2451</v>
      </c>
      <c r="G172" s="1202">
        <v>54.287143999999998</v>
      </c>
      <c r="H172">
        <v>70</v>
      </c>
      <c r="I172">
        <v>0</v>
      </c>
      <c r="J172">
        <v>0</v>
      </c>
      <c r="K172" t="s">
        <v>2452</v>
      </c>
      <c r="L172" t="s">
        <v>2453</v>
      </c>
      <c r="M172" t="s">
        <v>2454</v>
      </c>
      <c r="N172" s="1203">
        <v>0.34858099999999997</v>
      </c>
      <c r="O172" s="1204">
        <v>8.4510760000000005</v>
      </c>
      <c r="P172" t="s">
        <v>2455</v>
      </c>
      <c r="Q172" t="s">
        <v>2456</v>
      </c>
      <c r="R172" t="s">
        <v>2457</v>
      </c>
      <c r="S172" s="1205">
        <v>-5.9337000000000001E-2</v>
      </c>
      <c r="T172" s="1206">
        <v>16.557877999999999</v>
      </c>
      <c r="U172" s="1207">
        <v>4.552886</v>
      </c>
      <c r="V172" t="s">
        <v>2458</v>
      </c>
      <c r="W172" s="8369" t="s">
        <v>2459</v>
      </c>
      <c r="X172" t="s">
        <v>2460</v>
      </c>
      <c r="Y172" t="s">
        <v>2461</v>
      </c>
      <c r="Z172" s="1208">
        <v>1689.119995</v>
      </c>
      <c r="AA172" s="17">
        <f t="shared" si="5"/>
        <v>28</v>
      </c>
      <c r="AB172" s="17">
        <f t="shared" si="6"/>
        <v>9</v>
      </c>
      <c r="AC172" s="8365" t="s">
        <v>16832</v>
      </c>
    </row>
    <row r="173" spans="1:29" ht="15.6" x14ac:dyDescent="0.3">
      <c r="A173" s="8363" t="s">
        <v>16801</v>
      </c>
      <c r="B173" t="s">
        <v>2462</v>
      </c>
      <c r="C173">
        <v>1</v>
      </c>
      <c r="D173" t="s">
        <v>2463</v>
      </c>
      <c r="E173" t="s">
        <v>2464</v>
      </c>
      <c r="F173" t="s">
        <v>2465</v>
      </c>
      <c r="G173" s="1209">
        <v>88.245140000000006</v>
      </c>
      <c r="H173">
        <v>71</v>
      </c>
      <c r="I173">
        <v>0</v>
      </c>
      <c r="J173">
        <v>0</v>
      </c>
      <c r="K173" t="s">
        <v>2466</v>
      </c>
      <c r="L173" t="s">
        <v>2467</v>
      </c>
      <c r="M173" t="s">
        <v>2468</v>
      </c>
      <c r="N173" s="1210">
        <v>0.292736</v>
      </c>
      <c r="O173" s="1211">
        <v>8.1238419999999998</v>
      </c>
      <c r="P173" t="s">
        <v>2469</v>
      </c>
      <c r="Q173" t="s">
        <v>2470</v>
      </c>
      <c r="R173" t="s">
        <v>2471</v>
      </c>
      <c r="S173" s="1212">
        <v>0.45752500000000002</v>
      </c>
      <c r="T173" s="1213">
        <v>0.95597900000000002</v>
      </c>
      <c r="U173" s="1214">
        <v>2.4209770000000002</v>
      </c>
      <c r="V173" t="s">
        <v>2472</v>
      </c>
      <c r="W173" t="s">
        <v>2473</v>
      </c>
      <c r="X173" t="s">
        <v>2474</v>
      </c>
      <c r="Y173" t="s">
        <v>2475</v>
      </c>
      <c r="Z173" s="1215">
        <v>1715.73999</v>
      </c>
      <c r="AA173" s="17">
        <f t="shared" si="5"/>
        <v>28</v>
      </c>
      <c r="AB173" s="17">
        <f t="shared" si="6"/>
        <v>36</v>
      </c>
    </row>
    <row r="174" spans="1:29" ht="15.6" x14ac:dyDescent="0.3">
      <c r="A174" s="8363" t="s">
        <v>16801</v>
      </c>
      <c r="B174" t="s">
        <v>2476</v>
      </c>
      <c r="C174">
        <v>1</v>
      </c>
      <c r="D174" t="s">
        <v>2477</v>
      </c>
      <c r="E174" t="s">
        <v>2478</v>
      </c>
      <c r="F174" t="s">
        <v>2479</v>
      </c>
      <c r="G174" s="1216">
        <v>110.666267</v>
      </c>
      <c r="H174">
        <v>73</v>
      </c>
      <c r="I174">
        <v>0</v>
      </c>
      <c r="J174">
        <v>0</v>
      </c>
      <c r="K174" t="s">
        <v>2480</v>
      </c>
      <c r="L174" t="s">
        <v>2481</v>
      </c>
      <c r="M174" t="s">
        <v>2482</v>
      </c>
      <c r="N174" s="1217">
        <v>-1.284254</v>
      </c>
      <c r="O174" s="1218">
        <v>13.909286</v>
      </c>
      <c r="P174" t="s">
        <v>2483</v>
      </c>
      <c r="Q174" t="s">
        <v>2484</v>
      </c>
      <c r="R174" t="s">
        <v>2485</v>
      </c>
      <c r="S174" s="1219">
        <v>0.26084800000000002</v>
      </c>
      <c r="T174" s="1220">
        <v>0.222415</v>
      </c>
      <c r="U174" s="1221">
        <v>2.4435220000000002</v>
      </c>
      <c r="V174" t="s">
        <v>2486</v>
      </c>
      <c r="W174" t="s">
        <v>2487</v>
      </c>
      <c r="X174" t="s">
        <v>2488</v>
      </c>
      <c r="Y174" t="s">
        <v>2489</v>
      </c>
      <c r="Z174" s="1222">
        <v>1732.119995</v>
      </c>
      <c r="AA174" s="17">
        <f t="shared" si="5"/>
        <v>28</v>
      </c>
      <c r="AB174" s="17">
        <f t="shared" si="6"/>
        <v>52</v>
      </c>
    </row>
    <row r="175" spans="1:29" ht="15.6" x14ac:dyDescent="0.3">
      <c r="B175" t="s">
        <v>2490</v>
      </c>
      <c r="C175">
        <v>2</v>
      </c>
      <c r="D175" t="s">
        <v>2491</v>
      </c>
      <c r="E175" t="s">
        <v>2492</v>
      </c>
      <c r="F175" t="s">
        <v>2493</v>
      </c>
      <c r="G175" s="1223">
        <v>80.101867999999996</v>
      </c>
      <c r="H175">
        <v>73</v>
      </c>
      <c r="I175">
        <v>0</v>
      </c>
      <c r="J175">
        <v>0</v>
      </c>
      <c r="K175" t="s">
        <v>2494</v>
      </c>
      <c r="L175" t="s">
        <v>2495</v>
      </c>
      <c r="M175" t="s">
        <v>2496</v>
      </c>
      <c r="N175" s="1224">
        <v>-9.1217000000000006E-2</v>
      </c>
      <c r="O175" s="1225">
        <v>4.628622</v>
      </c>
      <c r="P175" t="s">
        <v>2497</v>
      </c>
      <c r="Q175" t="s">
        <v>2498</v>
      </c>
      <c r="R175" t="s">
        <v>2499</v>
      </c>
      <c r="S175" s="1226">
        <v>-1.7939620000000001</v>
      </c>
      <c r="T175" s="1227">
        <v>25.064260000000001</v>
      </c>
      <c r="U175" s="1228">
        <v>1.491887</v>
      </c>
      <c r="V175" t="s">
        <v>2500</v>
      </c>
      <c r="W175" t="s">
        <v>2501</v>
      </c>
      <c r="X175" t="s">
        <v>2502</v>
      </c>
      <c r="Y175" t="s">
        <v>2503</v>
      </c>
      <c r="Z175" s="1229">
        <v>1733.3199460000001</v>
      </c>
      <c r="AA175" s="17">
        <f t="shared" si="5"/>
        <v>28</v>
      </c>
      <c r="AB175" s="17">
        <f t="shared" si="6"/>
        <v>53</v>
      </c>
    </row>
    <row r="176" spans="1:29" ht="15.6" x14ac:dyDescent="0.3">
      <c r="B176" t="s">
        <v>2504</v>
      </c>
      <c r="C176">
        <v>3</v>
      </c>
      <c r="D176" t="s">
        <v>2505</v>
      </c>
      <c r="E176" t="s">
        <v>2506</v>
      </c>
      <c r="F176" t="s">
        <v>2507</v>
      </c>
      <c r="G176" s="1230">
        <v>86.743522999999996</v>
      </c>
      <c r="H176">
        <v>73</v>
      </c>
      <c r="I176">
        <v>0</v>
      </c>
      <c r="J176">
        <v>0</v>
      </c>
      <c r="K176" t="s">
        <v>2508</v>
      </c>
      <c r="L176" t="s">
        <v>2509</v>
      </c>
      <c r="M176" t="s">
        <v>2510</v>
      </c>
      <c r="N176" s="1231">
        <v>-1.7343679999999999</v>
      </c>
      <c r="O176" s="1232">
        <v>21.484332999999999</v>
      </c>
      <c r="P176" t="s">
        <v>2511</v>
      </c>
      <c r="Q176" t="s">
        <v>2512</v>
      </c>
      <c r="R176" t="s">
        <v>2513</v>
      </c>
      <c r="S176" s="1233">
        <v>9.5449000000000006E-2</v>
      </c>
      <c r="T176" s="1234">
        <v>1.4285620000000001</v>
      </c>
      <c r="U176" s="1235">
        <v>0.92766700000000002</v>
      </c>
      <c r="V176" t="s">
        <v>2514</v>
      </c>
      <c r="W176" t="s">
        <v>2515</v>
      </c>
      <c r="X176" t="s">
        <v>2516</v>
      </c>
      <c r="Y176" t="s">
        <v>2517</v>
      </c>
      <c r="Z176" s="1236">
        <v>1734.589966</v>
      </c>
      <c r="AA176" s="17">
        <f t="shared" si="5"/>
        <v>28</v>
      </c>
      <c r="AB176" s="17">
        <f t="shared" si="6"/>
        <v>55</v>
      </c>
    </row>
    <row r="177" spans="1:28" ht="15.6" x14ac:dyDescent="0.3">
      <c r="B177" t="s">
        <v>2518</v>
      </c>
      <c r="C177">
        <v>4</v>
      </c>
      <c r="D177" t="s">
        <v>2519</v>
      </c>
      <c r="E177" t="s">
        <v>2520</v>
      </c>
      <c r="F177" t="s">
        <v>2521</v>
      </c>
      <c r="G177" s="1237">
        <v>79.715369999999993</v>
      </c>
      <c r="H177">
        <v>73</v>
      </c>
      <c r="I177">
        <v>0</v>
      </c>
      <c r="J177">
        <v>0</v>
      </c>
      <c r="K177" t="s">
        <v>2522</v>
      </c>
      <c r="L177" t="s">
        <v>2523</v>
      </c>
      <c r="M177" t="s">
        <v>2524</v>
      </c>
      <c r="N177" s="1238">
        <v>-1.9739949999999999</v>
      </c>
      <c r="O177" s="1239">
        <v>2.679767</v>
      </c>
      <c r="P177" t="s">
        <v>2525</v>
      </c>
      <c r="Q177" t="s">
        <v>2526</v>
      </c>
      <c r="R177" t="s">
        <v>2527</v>
      </c>
      <c r="S177" s="1240">
        <v>-1.8828530000000001</v>
      </c>
      <c r="T177" s="1241">
        <v>25.560441999999998</v>
      </c>
      <c r="U177" s="1242">
        <v>0.77634899999999996</v>
      </c>
      <c r="V177" t="s">
        <v>2528</v>
      </c>
      <c r="W177" t="s">
        <v>2529</v>
      </c>
      <c r="X177" t="s">
        <v>2530</v>
      </c>
      <c r="Y177" t="s">
        <v>2531</v>
      </c>
      <c r="Z177" s="1243">
        <v>1735.98999</v>
      </c>
      <c r="AA177" s="17">
        <f t="shared" si="5"/>
        <v>28</v>
      </c>
      <c r="AB177" s="17">
        <f t="shared" si="6"/>
        <v>56</v>
      </c>
    </row>
    <row r="178" spans="1:28" ht="15.6" x14ac:dyDescent="0.3">
      <c r="B178" t="s">
        <v>2532</v>
      </c>
      <c r="C178">
        <v>5</v>
      </c>
      <c r="D178" t="s">
        <v>2533</v>
      </c>
      <c r="E178" t="s">
        <v>2534</v>
      </c>
      <c r="F178" t="s">
        <v>2535</v>
      </c>
      <c r="G178" s="1244">
        <v>81.360648999999995</v>
      </c>
      <c r="H178">
        <v>73</v>
      </c>
      <c r="I178">
        <v>0</v>
      </c>
      <c r="J178">
        <v>0</v>
      </c>
      <c r="K178" t="s">
        <v>2536</v>
      </c>
      <c r="L178" t="s">
        <v>2537</v>
      </c>
      <c r="M178" t="s">
        <v>2538</v>
      </c>
      <c r="N178" s="1245">
        <v>2.831871</v>
      </c>
      <c r="O178" s="1246">
        <v>18.905514</v>
      </c>
      <c r="P178" t="s">
        <v>2539</v>
      </c>
      <c r="Q178" t="s">
        <v>2540</v>
      </c>
      <c r="R178" t="s">
        <v>2541</v>
      </c>
      <c r="S178" s="1247">
        <v>-1.51685</v>
      </c>
      <c r="T178" s="1248">
        <v>1.4560960000000001</v>
      </c>
      <c r="U178" s="1249">
        <v>0.78259400000000001</v>
      </c>
      <c r="V178" t="s">
        <v>2542</v>
      </c>
      <c r="W178" t="s">
        <v>2543</v>
      </c>
      <c r="X178" t="s">
        <v>2544</v>
      </c>
      <c r="Y178" t="s">
        <v>2545</v>
      </c>
      <c r="Z178" s="1250">
        <v>1737.3100589999999</v>
      </c>
      <c r="AA178" s="17">
        <f t="shared" si="5"/>
        <v>28</v>
      </c>
      <c r="AB178" s="17">
        <f t="shared" si="6"/>
        <v>57</v>
      </c>
    </row>
    <row r="179" spans="1:28" ht="15.6" x14ac:dyDescent="0.3">
      <c r="B179" t="s">
        <v>2546</v>
      </c>
      <c r="C179">
        <v>6</v>
      </c>
      <c r="D179" t="s">
        <v>2547</v>
      </c>
      <c r="E179" t="s">
        <v>2548</v>
      </c>
      <c r="F179" t="s">
        <v>2549</v>
      </c>
      <c r="G179" s="1251">
        <v>98.221367000000001</v>
      </c>
      <c r="H179">
        <v>73</v>
      </c>
      <c r="I179">
        <v>0</v>
      </c>
      <c r="J179">
        <v>0</v>
      </c>
      <c r="K179" t="s">
        <v>2550</v>
      </c>
      <c r="L179" t="s">
        <v>2551</v>
      </c>
      <c r="M179" t="s">
        <v>2552</v>
      </c>
      <c r="N179" s="1252">
        <v>-2.891858</v>
      </c>
      <c r="O179" s="1253">
        <v>3.292872</v>
      </c>
      <c r="P179" t="s">
        <v>2553</v>
      </c>
      <c r="Q179" t="s">
        <v>2554</v>
      </c>
      <c r="R179" t="s">
        <v>2555</v>
      </c>
      <c r="S179" s="1254">
        <v>3.7142930000000001</v>
      </c>
      <c r="T179" s="1255">
        <v>24.356089000000001</v>
      </c>
      <c r="U179" s="1256">
        <v>1.0047619999999999</v>
      </c>
      <c r="V179" t="s">
        <v>2556</v>
      </c>
      <c r="W179" t="s">
        <v>2557</v>
      </c>
      <c r="X179" t="s">
        <v>2558</v>
      </c>
      <c r="Y179" t="s">
        <v>2559</v>
      </c>
      <c r="Z179" s="1257">
        <v>1738.599976</v>
      </c>
      <c r="AA179" s="17">
        <f t="shared" si="5"/>
        <v>28</v>
      </c>
      <c r="AB179" s="17">
        <f t="shared" si="6"/>
        <v>59</v>
      </c>
    </row>
    <row r="180" spans="1:28" ht="15.6" x14ac:dyDescent="0.3">
      <c r="B180" t="s">
        <v>2560</v>
      </c>
      <c r="C180">
        <v>7</v>
      </c>
      <c r="D180" t="s">
        <v>2561</v>
      </c>
      <c r="E180" t="s">
        <v>2562</v>
      </c>
      <c r="F180" t="s">
        <v>2563</v>
      </c>
      <c r="G180" s="1258">
        <v>72.514358999999999</v>
      </c>
      <c r="H180">
        <v>73</v>
      </c>
      <c r="I180">
        <v>0</v>
      </c>
      <c r="J180">
        <v>0</v>
      </c>
      <c r="K180" t="s">
        <v>2564</v>
      </c>
      <c r="L180" t="s">
        <v>2565</v>
      </c>
      <c r="M180" t="s">
        <v>2566</v>
      </c>
      <c r="N180" s="1259">
        <v>0.26592500000000002</v>
      </c>
      <c r="O180" s="1260">
        <v>22.873041000000001</v>
      </c>
      <c r="P180" t="s">
        <v>2567</v>
      </c>
      <c r="Q180" t="s">
        <v>2568</v>
      </c>
      <c r="R180" t="s">
        <v>2569</v>
      </c>
      <c r="S180" s="1261">
        <v>-4.015555</v>
      </c>
      <c r="T180" s="1262">
        <v>0.25634600000000002</v>
      </c>
      <c r="U180" s="1263">
        <v>0.74665300000000001</v>
      </c>
      <c r="V180" t="s">
        <v>2570</v>
      </c>
      <c r="W180" t="s">
        <v>2571</v>
      </c>
      <c r="X180" t="s">
        <v>2572</v>
      </c>
      <c r="Y180" t="s">
        <v>2573</v>
      </c>
      <c r="Z180" s="1264">
        <v>1739.75</v>
      </c>
      <c r="AA180" s="17">
        <f t="shared" si="5"/>
        <v>28</v>
      </c>
      <c r="AB180" s="17">
        <f t="shared" si="6"/>
        <v>60</v>
      </c>
    </row>
    <row r="181" spans="1:28" ht="15.6" x14ac:dyDescent="0.3">
      <c r="B181" t="s">
        <v>2574</v>
      </c>
      <c r="C181">
        <v>8</v>
      </c>
      <c r="D181" t="s">
        <v>2575</v>
      </c>
      <c r="E181" t="s">
        <v>2576</v>
      </c>
      <c r="F181" t="s">
        <v>2577</v>
      </c>
      <c r="G181" s="1265">
        <v>64.588425000000001</v>
      </c>
      <c r="H181">
        <v>73</v>
      </c>
      <c r="I181">
        <v>0</v>
      </c>
      <c r="J181">
        <v>0</v>
      </c>
      <c r="K181" t="s">
        <v>2578</v>
      </c>
      <c r="L181" t="s">
        <v>2579</v>
      </c>
      <c r="M181" t="s">
        <v>2580</v>
      </c>
      <c r="N181" s="1266">
        <v>-3.529293</v>
      </c>
      <c r="O181" s="1267">
        <v>6.6865059999999996</v>
      </c>
      <c r="P181" t="s">
        <v>2581</v>
      </c>
      <c r="Q181" t="s">
        <v>2582</v>
      </c>
      <c r="R181" t="s">
        <v>2583</v>
      </c>
      <c r="S181" s="1268">
        <v>0.69083700000000003</v>
      </c>
      <c r="T181" s="1269">
        <v>24.388338000000001</v>
      </c>
      <c r="U181" s="1270">
        <v>0.83842000000000005</v>
      </c>
      <c r="V181" t="s">
        <v>2584</v>
      </c>
      <c r="W181" t="s">
        <v>2585</v>
      </c>
      <c r="X181" t="s">
        <v>2586</v>
      </c>
      <c r="Y181" t="s">
        <v>2587</v>
      </c>
      <c r="Z181" s="1271">
        <v>1741.23999</v>
      </c>
      <c r="AA181" s="17">
        <f t="shared" si="5"/>
        <v>29</v>
      </c>
      <c r="AB181" s="17">
        <f t="shared" si="6"/>
        <v>1</v>
      </c>
    </row>
    <row r="182" spans="1:28" ht="15.6" x14ac:dyDescent="0.3">
      <c r="B182" t="s">
        <v>2588</v>
      </c>
      <c r="C182">
        <v>9</v>
      </c>
      <c r="D182" t="s">
        <v>2589</v>
      </c>
      <c r="E182" t="s">
        <v>2590</v>
      </c>
      <c r="F182" t="s">
        <v>2591</v>
      </c>
      <c r="G182" s="1272">
        <v>85.310715000000002</v>
      </c>
      <c r="H182">
        <v>73</v>
      </c>
      <c r="I182">
        <v>0</v>
      </c>
      <c r="J182">
        <v>0</v>
      </c>
      <c r="K182" t="s">
        <v>2592</v>
      </c>
      <c r="L182" t="s">
        <v>2593</v>
      </c>
      <c r="M182" t="s">
        <v>2594</v>
      </c>
      <c r="N182" s="1273">
        <v>2.860141</v>
      </c>
      <c r="O182" s="1274">
        <v>19.833182999999998</v>
      </c>
      <c r="P182" t="s">
        <v>2595</v>
      </c>
      <c r="Q182" t="s">
        <v>2596</v>
      </c>
      <c r="R182" t="s">
        <v>2597</v>
      </c>
      <c r="S182" s="1275">
        <v>-4.8060710000000002</v>
      </c>
      <c r="T182" s="1276">
        <v>-0.18995999999999999</v>
      </c>
      <c r="U182" s="1277">
        <v>0.91753600000000002</v>
      </c>
      <c r="V182" t="s">
        <v>2598</v>
      </c>
      <c r="W182" t="s">
        <v>2599</v>
      </c>
      <c r="X182" t="s">
        <v>2600</v>
      </c>
      <c r="Y182" t="s">
        <v>2601</v>
      </c>
      <c r="Z182" s="1278">
        <v>1742.920044</v>
      </c>
      <c r="AA182" s="17">
        <f t="shared" si="5"/>
        <v>29</v>
      </c>
      <c r="AB182" s="17">
        <f t="shared" si="6"/>
        <v>3</v>
      </c>
    </row>
    <row r="183" spans="1:28" ht="15.6" x14ac:dyDescent="0.3">
      <c r="B183" t="s">
        <v>2602</v>
      </c>
      <c r="C183">
        <v>10</v>
      </c>
      <c r="D183" t="s">
        <v>2603</v>
      </c>
      <c r="E183" t="s">
        <v>2604</v>
      </c>
      <c r="F183" t="s">
        <v>2605</v>
      </c>
      <c r="G183" s="1279">
        <v>95.614326000000005</v>
      </c>
      <c r="H183">
        <v>73</v>
      </c>
      <c r="I183">
        <v>0</v>
      </c>
      <c r="J183">
        <v>0</v>
      </c>
      <c r="K183" t="s">
        <v>2606</v>
      </c>
      <c r="L183" t="s">
        <v>2607</v>
      </c>
      <c r="M183" t="s">
        <v>2608</v>
      </c>
      <c r="N183" s="1280">
        <v>-1.1909540000000001</v>
      </c>
      <c r="O183" s="1281">
        <v>3.1777009999999999</v>
      </c>
      <c r="P183" t="s">
        <v>2609</v>
      </c>
      <c r="Q183" t="s">
        <v>2610</v>
      </c>
      <c r="R183" t="s">
        <v>2611</v>
      </c>
      <c r="S183" s="1282">
        <v>3.7183809999999999</v>
      </c>
      <c r="T183" s="1283">
        <v>24.083470999999999</v>
      </c>
      <c r="U183" s="1284">
        <v>1.0072509999999999</v>
      </c>
      <c r="V183" t="s">
        <v>2612</v>
      </c>
      <c r="W183" t="s">
        <v>2613</v>
      </c>
      <c r="X183" t="s">
        <v>2614</v>
      </c>
      <c r="Y183" t="s">
        <v>2615</v>
      </c>
      <c r="Z183" s="1285">
        <v>1744.3599850000001</v>
      </c>
      <c r="AA183" s="17">
        <f t="shared" si="5"/>
        <v>29</v>
      </c>
      <c r="AB183" s="17">
        <f t="shared" si="6"/>
        <v>4</v>
      </c>
    </row>
    <row r="184" spans="1:28" ht="15.6" x14ac:dyDescent="0.3">
      <c r="B184" t="s">
        <v>2616</v>
      </c>
      <c r="C184">
        <v>11</v>
      </c>
      <c r="D184" t="s">
        <v>2617</v>
      </c>
      <c r="E184" t="s">
        <v>2618</v>
      </c>
      <c r="F184" t="s">
        <v>2619</v>
      </c>
      <c r="G184" s="1286">
        <v>72.701560999999998</v>
      </c>
      <c r="H184">
        <v>73</v>
      </c>
      <c r="I184">
        <v>0</v>
      </c>
      <c r="J184">
        <v>0</v>
      </c>
      <c r="K184" t="s">
        <v>2620</v>
      </c>
      <c r="L184" t="s">
        <v>2621</v>
      </c>
      <c r="M184" t="s">
        <v>2622</v>
      </c>
      <c r="N184" s="1287">
        <v>2.7164489999999999</v>
      </c>
      <c r="O184" s="1288">
        <v>20.293334999999999</v>
      </c>
      <c r="P184" t="s">
        <v>2623</v>
      </c>
      <c r="Q184" t="s">
        <v>2624</v>
      </c>
      <c r="R184" t="s">
        <v>2625</v>
      </c>
      <c r="S184" s="1289">
        <v>-1.323718</v>
      </c>
      <c r="T184" s="1290">
        <v>0.52764699999999998</v>
      </c>
      <c r="U184" s="1291">
        <v>0.65921700000000005</v>
      </c>
      <c r="V184" t="s">
        <v>2626</v>
      </c>
      <c r="W184" t="s">
        <v>2627</v>
      </c>
      <c r="X184" t="s">
        <v>2628</v>
      </c>
      <c r="Y184" t="s">
        <v>2629</v>
      </c>
      <c r="Z184" s="1292">
        <v>1745.5600589999999</v>
      </c>
      <c r="AA184" s="17">
        <f t="shared" si="5"/>
        <v>29</v>
      </c>
      <c r="AB184" s="17">
        <f t="shared" si="6"/>
        <v>6</v>
      </c>
    </row>
    <row r="185" spans="1:28" ht="15.6" x14ac:dyDescent="0.3">
      <c r="B185" t="s">
        <v>2630</v>
      </c>
      <c r="C185">
        <v>12</v>
      </c>
      <c r="D185" t="s">
        <v>2631</v>
      </c>
      <c r="E185" t="s">
        <v>2632</v>
      </c>
      <c r="F185" t="s">
        <v>2633</v>
      </c>
      <c r="G185" s="1293">
        <v>98.752967999999996</v>
      </c>
      <c r="H185">
        <v>73</v>
      </c>
      <c r="I185">
        <v>0</v>
      </c>
      <c r="J185">
        <v>0</v>
      </c>
      <c r="K185" t="s">
        <v>2634</v>
      </c>
      <c r="L185" t="s">
        <v>2635</v>
      </c>
      <c r="M185" t="s">
        <v>2636</v>
      </c>
      <c r="N185" s="1294">
        <v>-1.530699</v>
      </c>
      <c r="O185" s="1295">
        <v>2.6209509999999998</v>
      </c>
      <c r="P185" t="s">
        <v>2637</v>
      </c>
      <c r="Q185" t="s">
        <v>2638</v>
      </c>
      <c r="R185" t="s">
        <v>2639</v>
      </c>
      <c r="S185" s="1296">
        <v>2.7329159999999999</v>
      </c>
      <c r="T185" s="1297">
        <v>24.416342</v>
      </c>
      <c r="U185" s="1298">
        <v>1.1771510000000001</v>
      </c>
      <c r="V185" t="s">
        <v>2640</v>
      </c>
      <c r="W185" t="s">
        <v>2641</v>
      </c>
      <c r="X185" t="s">
        <v>2642</v>
      </c>
      <c r="Y185" t="s">
        <v>2643</v>
      </c>
      <c r="Z185" s="1299">
        <v>1747</v>
      </c>
      <c r="AA185" s="17">
        <f t="shared" si="5"/>
        <v>29</v>
      </c>
      <c r="AB185" s="17">
        <f t="shared" si="6"/>
        <v>7</v>
      </c>
    </row>
    <row r="186" spans="1:28" ht="15.6" x14ac:dyDescent="0.3">
      <c r="B186" t="s">
        <v>2644</v>
      </c>
      <c r="C186">
        <v>13</v>
      </c>
      <c r="D186" t="s">
        <v>2645</v>
      </c>
      <c r="E186" t="s">
        <v>2646</v>
      </c>
      <c r="F186" t="s">
        <v>2647</v>
      </c>
      <c r="G186" s="1300">
        <v>56.505313999999998</v>
      </c>
      <c r="H186">
        <v>73</v>
      </c>
      <c r="I186">
        <v>0</v>
      </c>
      <c r="J186">
        <v>0</v>
      </c>
      <c r="K186" t="s">
        <v>2648</v>
      </c>
      <c r="L186" t="s">
        <v>2649</v>
      </c>
      <c r="M186" t="s">
        <v>2650</v>
      </c>
      <c r="N186" s="1301">
        <v>0.90564699999999998</v>
      </c>
      <c r="O186" s="1302">
        <v>10.137615</v>
      </c>
      <c r="P186" t="s">
        <v>2651</v>
      </c>
      <c r="Q186" t="s">
        <v>2652</v>
      </c>
      <c r="R186" t="s">
        <v>2653</v>
      </c>
      <c r="S186" s="1303">
        <v>-2.2043180000000002</v>
      </c>
      <c r="T186" s="1304">
        <v>0.43145499999999998</v>
      </c>
      <c r="U186" s="1305">
        <v>0.430927</v>
      </c>
      <c r="V186" t="s">
        <v>2654</v>
      </c>
      <c r="W186" t="s">
        <v>2655</v>
      </c>
      <c r="X186" t="s">
        <v>2656</v>
      </c>
      <c r="Y186" t="s">
        <v>2657</v>
      </c>
      <c r="Z186" s="1306">
        <v>1748.079956</v>
      </c>
      <c r="AA186" s="17">
        <f t="shared" si="5"/>
        <v>29</v>
      </c>
      <c r="AB186" s="17">
        <f t="shared" si="6"/>
        <v>8</v>
      </c>
    </row>
    <row r="187" spans="1:28" ht="15.6" x14ac:dyDescent="0.3">
      <c r="A187" s="8363" t="s">
        <v>16833</v>
      </c>
      <c r="B187" t="s">
        <v>2658</v>
      </c>
      <c r="C187">
        <v>1</v>
      </c>
      <c r="D187" t="s">
        <v>2659</v>
      </c>
      <c r="E187" t="s">
        <v>2660</v>
      </c>
      <c r="F187" t="s">
        <v>2661</v>
      </c>
      <c r="G187" s="1307">
        <v>148.146591</v>
      </c>
      <c r="H187">
        <v>74</v>
      </c>
      <c r="I187">
        <v>0</v>
      </c>
      <c r="J187">
        <v>0</v>
      </c>
      <c r="K187" t="s">
        <v>2662</v>
      </c>
      <c r="L187" t="s">
        <v>2663</v>
      </c>
      <c r="M187" t="s">
        <v>2664</v>
      </c>
      <c r="N187" s="1308">
        <v>2.7999930000000002</v>
      </c>
      <c r="O187" s="1309">
        <v>14.691127</v>
      </c>
      <c r="P187" t="s">
        <v>2665</v>
      </c>
      <c r="Q187" t="s">
        <v>2666</v>
      </c>
      <c r="R187" t="s">
        <v>2667</v>
      </c>
      <c r="S187" s="1310">
        <v>-0.38758500000000001</v>
      </c>
      <c r="T187" s="1311">
        <v>1.3964780000000001</v>
      </c>
      <c r="U187" s="1312">
        <v>2.279166</v>
      </c>
      <c r="V187" t="s">
        <v>2668</v>
      </c>
      <c r="W187" t="s">
        <v>2669</v>
      </c>
      <c r="X187" t="s">
        <v>2670</v>
      </c>
      <c r="Y187" t="s">
        <v>2671</v>
      </c>
      <c r="Z187" s="1313">
        <v>1779.26001</v>
      </c>
      <c r="AA187" s="17">
        <f t="shared" si="5"/>
        <v>29</v>
      </c>
      <c r="AB187" s="17">
        <f t="shared" si="6"/>
        <v>39</v>
      </c>
    </row>
    <row r="188" spans="1:28" ht="15.6" x14ac:dyDescent="0.3">
      <c r="B188" t="s">
        <v>2672</v>
      </c>
      <c r="C188">
        <v>2</v>
      </c>
      <c r="D188" t="s">
        <v>2673</v>
      </c>
      <c r="E188" t="s">
        <v>2674</v>
      </c>
      <c r="F188" t="s">
        <v>2675</v>
      </c>
      <c r="G188" s="1314">
        <v>110.669922</v>
      </c>
      <c r="H188">
        <v>74</v>
      </c>
      <c r="I188">
        <v>0</v>
      </c>
      <c r="J188">
        <v>0</v>
      </c>
      <c r="K188" t="s">
        <v>2676</v>
      </c>
      <c r="L188" t="s">
        <v>2677</v>
      </c>
      <c r="M188" t="s">
        <v>2678</v>
      </c>
      <c r="N188" s="1315">
        <v>-2.081925</v>
      </c>
      <c r="O188" s="1316">
        <v>2.9261720000000002</v>
      </c>
      <c r="P188" t="s">
        <v>2679</v>
      </c>
      <c r="Q188" t="s">
        <v>2680</v>
      </c>
      <c r="R188" t="s">
        <v>2681</v>
      </c>
      <c r="S188" s="1317">
        <v>4.1725750000000001</v>
      </c>
      <c r="T188" s="1318">
        <v>23.320952999999999</v>
      </c>
      <c r="U188" s="1319">
        <v>1.207044</v>
      </c>
      <c r="V188" t="s">
        <v>2682</v>
      </c>
      <c r="W188" t="s">
        <v>2683</v>
      </c>
      <c r="X188" t="s">
        <v>2684</v>
      </c>
      <c r="Y188" t="s">
        <v>2685</v>
      </c>
      <c r="Z188" s="1320">
        <v>1780.099976</v>
      </c>
      <c r="AA188" s="17">
        <f t="shared" si="5"/>
        <v>29</v>
      </c>
      <c r="AB188" s="17">
        <f t="shared" si="6"/>
        <v>40</v>
      </c>
    </row>
    <row r="189" spans="1:28" ht="15.6" x14ac:dyDescent="0.3">
      <c r="B189" t="s">
        <v>2686</v>
      </c>
      <c r="C189">
        <v>3</v>
      </c>
      <c r="D189" t="s">
        <v>2687</v>
      </c>
      <c r="E189" t="s">
        <v>2688</v>
      </c>
      <c r="F189" t="s">
        <v>2689</v>
      </c>
      <c r="G189" s="1321">
        <v>75.207877999999994</v>
      </c>
      <c r="H189">
        <v>74</v>
      </c>
      <c r="I189">
        <v>0</v>
      </c>
      <c r="J189">
        <v>0</v>
      </c>
      <c r="K189" t="s">
        <v>2690</v>
      </c>
      <c r="L189" t="s">
        <v>2691</v>
      </c>
      <c r="M189" t="s">
        <v>2692</v>
      </c>
      <c r="N189" s="1322">
        <v>-0.69822899999999999</v>
      </c>
      <c r="O189" s="1323">
        <v>21.752196999999999</v>
      </c>
      <c r="P189" t="s">
        <v>2693</v>
      </c>
      <c r="Q189" t="s">
        <v>2694</v>
      </c>
      <c r="R189" t="s">
        <v>2695</v>
      </c>
      <c r="S189" s="1324">
        <v>-2.3699539999999999</v>
      </c>
      <c r="T189" s="1325">
        <v>1.619259</v>
      </c>
      <c r="U189" s="1326">
        <v>0.210676</v>
      </c>
      <c r="V189" t="s">
        <v>2696</v>
      </c>
      <c r="W189" t="s">
        <v>2697</v>
      </c>
      <c r="X189" t="s">
        <v>2698</v>
      </c>
      <c r="Y189" t="s">
        <v>2699</v>
      </c>
      <c r="Z189" s="1327">
        <v>1780.969971</v>
      </c>
      <c r="AA189" s="17">
        <f t="shared" si="5"/>
        <v>29</v>
      </c>
      <c r="AB189" s="17">
        <f t="shared" si="6"/>
        <v>41</v>
      </c>
    </row>
    <row r="190" spans="1:28" ht="15.6" x14ac:dyDescent="0.3">
      <c r="B190" t="s">
        <v>2700</v>
      </c>
      <c r="C190">
        <v>4</v>
      </c>
      <c r="D190" t="s">
        <v>2701</v>
      </c>
      <c r="E190" t="s">
        <v>2702</v>
      </c>
      <c r="F190" t="s">
        <v>2703</v>
      </c>
      <c r="G190" s="1328">
        <v>73.595978000000002</v>
      </c>
      <c r="H190">
        <v>74</v>
      </c>
      <c r="I190">
        <v>0</v>
      </c>
      <c r="J190">
        <v>0</v>
      </c>
      <c r="K190" t="s">
        <v>2704</v>
      </c>
      <c r="L190" t="s">
        <v>2705</v>
      </c>
      <c r="M190" t="s">
        <v>2706</v>
      </c>
      <c r="N190" s="1329">
        <v>-1.2540990000000001</v>
      </c>
      <c r="O190" s="1330">
        <v>2.9942739999999999</v>
      </c>
      <c r="P190" t="s">
        <v>2707</v>
      </c>
      <c r="Q190" t="s">
        <v>2708</v>
      </c>
      <c r="R190" t="s">
        <v>2709</v>
      </c>
      <c r="S190" s="1331">
        <v>-0.31280000000000002</v>
      </c>
      <c r="T190" s="1332">
        <v>26.059628</v>
      </c>
      <c r="U190" s="1333">
        <v>0.79124399999999995</v>
      </c>
      <c r="V190" t="s">
        <v>2710</v>
      </c>
      <c r="W190" t="s">
        <v>2711</v>
      </c>
      <c r="X190" t="s">
        <v>2712</v>
      </c>
      <c r="Y190" t="s">
        <v>2713</v>
      </c>
      <c r="Z190" s="1334">
        <v>1782.5</v>
      </c>
      <c r="AA190" s="17">
        <f t="shared" si="5"/>
        <v>29</v>
      </c>
      <c r="AB190" s="17">
        <f t="shared" si="6"/>
        <v>43</v>
      </c>
    </row>
    <row r="191" spans="1:28" ht="15.6" x14ac:dyDescent="0.3">
      <c r="B191" t="s">
        <v>2714</v>
      </c>
      <c r="C191">
        <v>5</v>
      </c>
      <c r="D191" t="s">
        <v>2715</v>
      </c>
      <c r="E191" t="s">
        <v>2716</v>
      </c>
      <c r="F191" t="s">
        <v>2717</v>
      </c>
      <c r="G191" s="1335">
        <v>98.696517999999998</v>
      </c>
      <c r="H191">
        <v>74</v>
      </c>
      <c r="I191">
        <v>0</v>
      </c>
      <c r="J191">
        <v>0</v>
      </c>
      <c r="K191" t="s">
        <v>2718</v>
      </c>
      <c r="L191" t="s">
        <v>2719</v>
      </c>
      <c r="M191" t="s">
        <v>2720</v>
      </c>
      <c r="N191" s="1336">
        <v>-2.697819</v>
      </c>
      <c r="O191" s="1337">
        <v>22.304974000000001</v>
      </c>
      <c r="P191" t="s">
        <v>2721</v>
      </c>
      <c r="Q191" t="s">
        <v>2722</v>
      </c>
      <c r="R191" t="s">
        <v>2723</v>
      </c>
      <c r="S191" s="1338">
        <v>-1.344905</v>
      </c>
      <c r="T191" s="1339">
        <v>1.33694</v>
      </c>
      <c r="U191" s="1340">
        <v>1.151688</v>
      </c>
      <c r="V191" t="s">
        <v>2724</v>
      </c>
      <c r="W191" t="s">
        <v>2725</v>
      </c>
      <c r="X191" t="s">
        <v>2726</v>
      </c>
      <c r="Y191" t="s">
        <v>2727</v>
      </c>
      <c r="Z191" s="1341">
        <v>1784.01001</v>
      </c>
      <c r="AA191" s="17">
        <f t="shared" si="5"/>
        <v>29</v>
      </c>
      <c r="AB191" s="17">
        <f t="shared" si="6"/>
        <v>44</v>
      </c>
    </row>
    <row r="192" spans="1:28" ht="15.6" x14ac:dyDescent="0.3">
      <c r="B192" t="s">
        <v>2728</v>
      </c>
      <c r="C192">
        <v>6</v>
      </c>
      <c r="D192" t="s">
        <v>2729</v>
      </c>
      <c r="E192" t="s">
        <v>2730</v>
      </c>
      <c r="F192" t="s">
        <v>2731</v>
      </c>
      <c r="G192" s="1342">
        <v>62.33419</v>
      </c>
      <c r="H192">
        <v>74</v>
      </c>
      <c r="I192">
        <v>0</v>
      </c>
      <c r="J192">
        <v>0</v>
      </c>
      <c r="K192" t="s">
        <v>2732</v>
      </c>
      <c r="L192" t="s">
        <v>2733</v>
      </c>
      <c r="M192" t="s">
        <v>2734</v>
      </c>
      <c r="N192" s="1343">
        <v>4.3557930000000002</v>
      </c>
      <c r="O192" s="1344">
        <v>2.8050579999999998</v>
      </c>
      <c r="P192" t="s">
        <v>2735</v>
      </c>
      <c r="Q192" t="s">
        <v>2736</v>
      </c>
      <c r="R192" t="s">
        <v>2737</v>
      </c>
      <c r="S192" s="1345">
        <v>-2.4051809999999998</v>
      </c>
      <c r="T192" s="1346">
        <v>24.258935999999999</v>
      </c>
      <c r="U192" s="1347">
        <v>0.69764000000000004</v>
      </c>
      <c r="V192" t="s">
        <v>2738</v>
      </c>
      <c r="W192" t="s">
        <v>2739</v>
      </c>
      <c r="X192" t="s">
        <v>2740</v>
      </c>
      <c r="Y192" t="s">
        <v>2741</v>
      </c>
      <c r="Z192" s="1348">
        <v>1785.1400149999999</v>
      </c>
      <c r="AA192" s="17">
        <f t="shared" si="5"/>
        <v>29</v>
      </c>
      <c r="AB192" s="17">
        <f t="shared" si="6"/>
        <v>45</v>
      </c>
    </row>
    <row r="193" spans="1:29" ht="15.6" x14ac:dyDescent="0.3">
      <c r="A193" s="8363" t="s">
        <v>16834</v>
      </c>
      <c r="B193" t="s">
        <v>2742</v>
      </c>
      <c r="C193">
        <v>1</v>
      </c>
      <c r="D193" t="s">
        <v>2743</v>
      </c>
      <c r="E193" t="s">
        <v>2744</v>
      </c>
      <c r="F193" t="s">
        <v>2745</v>
      </c>
      <c r="G193" s="1349">
        <v>181.18525700000001</v>
      </c>
      <c r="H193">
        <v>75</v>
      </c>
      <c r="I193">
        <v>0</v>
      </c>
      <c r="J193">
        <v>0</v>
      </c>
      <c r="K193" t="s">
        <v>2746</v>
      </c>
      <c r="L193" t="s">
        <v>2747</v>
      </c>
      <c r="M193" t="s">
        <v>2748</v>
      </c>
      <c r="N193" s="1350">
        <v>-0.80693800000000004</v>
      </c>
      <c r="O193" s="1351">
        <v>17.292643000000002</v>
      </c>
      <c r="P193" t="s">
        <v>2749</v>
      </c>
      <c r="Q193" t="s">
        <v>2750</v>
      </c>
      <c r="R193" t="s">
        <v>2751</v>
      </c>
      <c r="S193" s="1352">
        <v>0.52666500000000005</v>
      </c>
      <c r="T193" s="1353">
        <v>0.15354200000000001</v>
      </c>
      <c r="U193" s="1354">
        <v>2.253107</v>
      </c>
      <c r="V193" t="s">
        <v>2752</v>
      </c>
      <c r="W193" t="s">
        <v>2753</v>
      </c>
      <c r="X193" t="s">
        <v>2754</v>
      </c>
      <c r="Y193" t="s">
        <v>2755</v>
      </c>
      <c r="Z193" s="1355">
        <v>1818.130005</v>
      </c>
      <c r="AA193" s="17">
        <f t="shared" si="5"/>
        <v>30</v>
      </c>
      <c r="AB193" s="17">
        <f t="shared" si="6"/>
        <v>18</v>
      </c>
    </row>
    <row r="194" spans="1:29" ht="15.6" x14ac:dyDescent="0.3">
      <c r="B194" t="s">
        <v>2756</v>
      </c>
      <c r="C194">
        <v>2</v>
      </c>
      <c r="D194" t="s">
        <v>2757</v>
      </c>
      <c r="E194" t="s">
        <v>2758</v>
      </c>
      <c r="F194" t="s">
        <v>2759</v>
      </c>
      <c r="G194" s="1356">
        <v>65.223618000000002</v>
      </c>
      <c r="H194">
        <v>75</v>
      </c>
      <c r="I194">
        <v>0</v>
      </c>
      <c r="J194">
        <v>0</v>
      </c>
      <c r="K194" t="s">
        <v>2760</v>
      </c>
      <c r="L194" t="s">
        <v>2761</v>
      </c>
      <c r="M194" t="s">
        <v>2762</v>
      </c>
      <c r="N194" s="1357">
        <v>-0.49295499999999998</v>
      </c>
      <c r="O194" s="1358">
        <v>14.983205999999999</v>
      </c>
      <c r="P194" t="s">
        <v>2763</v>
      </c>
      <c r="Q194" t="s">
        <v>2764</v>
      </c>
      <c r="R194" t="s">
        <v>2765</v>
      </c>
      <c r="S194" s="1359">
        <v>-0.86692100000000005</v>
      </c>
      <c r="T194" s="1360">
        <v>24.480961000000001</v>
      </c>
      <c r="U194" s="1361">
        <v>1.4822249999999999</v>
      </c>
      <c r="V194" t="s">
        <v>2766</v>
      </c>
      <c r="W194" t="s">
        <v>2767</v>
      </c>
      <c r="X194" t="s">
        <v>2768</v>
      </c>
      <c r="Y194" t="s">
        <v>2769</v>
      </c>
      <c r="Z194" s="1362">
        <v>1818.969971</v>
      </c>
      <c r="AA194" s="17">
        <f t="shared" si="5"/>
        <v>30</v>
      </c>
      <c r="AB194" s="17">
        <f t="shared" si="6"/>
        <v>19</v>
      </c>
    </row>
    <row r="195" spans="1:29" ht="15.6" x14ac:dyDescent="0.3">
      <c r="B195" t="s">
        <v>2770</v>
      </c>
      <c r="C195">
        <v>0</v>
      </c>
      <c r="D195" t="s">
        <v>2771</v>
      </c>
      <c r="E195" t="s">
        <v>2772</v>
      </c>
      <c r="F195" t="s">
        <v>2773</v>
      </c>
      <c r="G195" s="1363">
        <v>36.811126999999999</v>
      </c>
      <c r="H195">
        <v>76</v>
      </c>
      <c r="I195">
        <v>0</v>
      </c>
      <c r="J195">
        <v>0</v>
      </c>
      <c r="K195" t="s">
        <v>2774</v>
      </c>
      <c r="L195" t="s">
        <v>2775</v>
      </c>
      <c r="M195" t="s">
        <v>2776</v>
      </c>
      <c r="N195" s="1364">
        <v>0.57600600000000002</v>
      </c>
      <c r="O195" s="1365">
        <v>18.763746000000001</v>
      </c>
      <c r="P195" t="s">
        <v>2777</v>
      </c>
      <c r="Q195" t="s">
        <v>2778</v>
      </c>
      <c r="R195" t="s">
        <v>2779</v>
      </c>
      <c r="S195" s="1366">
        <v>0.85781600000000002</v>
      </c>
      <c r="T195" s="1367">
        <v>10.031933</v>
      </c>
      <c r="U195" s="1368">
        <v>2.0926170000000002</v>
      </c>
      <c r="V195" t="s">
        <v>2780</v>
      </c>
      <c r="W195" t="s">
        <v>2781</v>
      </c>
      <c r="X195" t="s">
        <v>2782</v>
      </c>
      <c r="Y195" t="s">
        <v>2783</v>
      </c>
      <c r="Z195" s="1369">
        <v>1831.8199460000001</v>
      </c>
      <c r="AA195" s="17">
        <f t="shared" si="5"/>
        <v>30</v>
      </c>
      <c r="AB195" s="17">
        <f t="shared" si="6"/>
        <v>32</v>
      </c>
      <c r="AC195" s="8365" t="s">
        <v>16835</v>
      </c>
    </row>
    <row r="196" spans="1:29" ht="15.6" x14ac:dyDescent="0.3">
      <c r="B196" t="s">
        <v>2784</v>
      </c>
      <c r="C196">
        <v>1</v>
      </c>
      <c r="D196" t="s">
        <v>2785</v>
      </c>
      <c r="E196" t="s">
        <v>2786</v>
      </c>
      <c r="F196" t="s">
        <v>2787</v>
      </c>
      <c r="G196" s="1370">
        <v>76.391838000000007</v>
      </c>
      <c r="H196">
        <v>76</v>
      </c>
      <c r="I196">
        <v>0</v>
      </c>
      <c r="J196">
        <v>0</v>
      </c>
      <c r="K196" t="s">
        <v>2788</v>
      </c>
      <c r="L196" t="s">
        <v>2789</v>
      </c>
      <c r="M196" t="s">
        <v>2790</v>
      </c>
      <c r="N196" s="1371">
        <v>0.35329100000000002</v>
      </c>
      <c r="O196" s="1372">
        <v>18.900663000000002</v>
      </c>
      <c r="P196" t="s">
        <v>2791</v>
      </c>
      <c r="Q196" t="s">
        <v>2792</v>
      </c>
      <c r="R196" t="s">
        <v>2793</v>
      </c>
      <c r="S196" s="1373">
        <v>1.0287280000000001</v>
      </c>
      <c r="T196" s="1374">
        <v>18.248325000000001</v>
      </c>
      <c r="U196" s="1375">
        <v>3.1535579999999999</v>
      </c>
      <c r="V196" t="s">
        <v>2794</v>
      </c>
      <c r="W196" t="s">
        <v>2795</v>
      </c>
      <c r="X196" t="s">
        <v>2796</v>
      </c>
      <c r="Y196" t="s">
        <v>2797</v>
      </c>
      <c r="Z196" s="1376">
        <v>1833.9799800000001</v>
      </c>
      <c r="AA196" s="17">
        <f t="shared" ref="AA196:AA259" si="7">ROUNDDOWN(Z196/60,0)</f>
        <v>30</v>
      </c>
      <c r="AB196" s="17">
        <f t="shared" si="6"/>
        <v>34</v>
      </c>
      <c r="AC196" s="8365" t="s">
        <v>16835</v>
      </c>
    </row>
    <row r="197" spans="1:29" ht="15.6" x14ac:dyDescent="0.3">
      <c r="A197" s="8363" t="s">
        <v>16808</v>
      </c>
      <c r="B197" t="s">
        <v>2798</v>
      </c>
      <c r="C197">
        <v>1</v>
      </c>
      <c r="D197" t="s">
        <v>2799</v>
      </c>
      <c r="E197" t="s">
        <v>2800</v>
      </c>
      <c r="F197" t="s">
        <v>2801</v>
      </c>
      <c r="G197" s="1377">
        <v>128.58093299999999</v>
      </c>
      <c r="H197">
        <v>77</v>
      </c>
      <c r="I197">
        <v>0</v>
      </c>
      <c r="J197">
        <v>0</v>
      </c>
      <c r="K197" t="s">
        <v>2802</v>
      </c>
      <c r="L197" t="s">
        <v>2803</v>
      </c>
      <c r="M197" t="s">
        <v>2804</v>
      </c>
      <c r="N197" s="1378">
        <v>0.79753200000000002</v>
      </c>
      <c r="O197" s="1379">
        <v>16.438713</v>
      </c>
      <c r="P197" t="s">
        <v>2805</v>
      </c>
      <c r="Q197" t="s">
        <v>2806</v>
      </c>
      <c r="R197" t="s">
        <v>2807</v>
      </c>
      <c r="S197" s="1380">
        <v>-0.488535</v>
      </c>
      <c r="T197" s="1381">
        <v>0.41824</v>
      </c>
      <c r="U197" s="1382">
        <v>2.4324170000000001</v>
      </c>
      <c r="V197" t="s">
        <v>2808</v>
      </c>
      <c r="W197" t="s">
        <v>2809</v>
      </c>
      <c r="X197" t="s">
        <v>2810</v>
      </c>
      <c r="Y197" t="s">
        <v>2811</v>
      </c>
      <c r="Z197" s="1383">
        <v>1861.099976</v>
      </c>
      <c r="AA197" s="17">
        <f t="shared" si="7"/>
        <v>31</v>
      </c>
      <c r="AB197" s="17">
        <f t="shared" si="6"/>
        <v>1</v>
      </c>
    </row>
    <row r="198" spans="1:29" ht="15.6" x14ac:dyDescent="0.3">
      <c r="B198" t="s">
        <v>2812</v>
      </c>
      <c r="C198">
        <v>2</v>
      </c>
      <c r="D198" s="8369" t="s">
        <v>2813</v>
      </c>
      <c r="E198" t="s">
        <v>2814</v>
      </c>
      <c r="F198" t="s">
        <v>2815</v>
      </c>
      <c r="G198" s="1384">
        <v>38.477859000000002</v>
      </c>
      <c r="H198">
        <v>77</v>
      </c>
      <c r="I198">
        <v>0</v>
      </c>
      <c r="J198">
        <v>0</v>
      </c>
      <c r="K198" t="s">
        <v>2816</v>
      </c>
      <c r="L198" t="s">
        <v>2817</v>
      </c>
      <c r="M198" t="s">
        <v>2818</v>
      </c>
      <c r="N198" s="1385">
        <v>0.499998</v>
      </c>
      <c r="O198" s="1386">
        <v>23.197831999999998</v>
      </c>
      <c r="P198" t="s">
        <v>2819</v>
      </c>
      <c r="Q198" t="s">
        <v>2820</v>
      </c>
      <c r="R198" t="s">
        <v>2821</v>
      </c>
      <c r="S198" s="1387">
        <v>0.39749099999999998</v>
      </c>
      <c r="T198" s="1388">
        <v>19.484175</v>
      </c>
      <c r="U198" s="1389">
        <v>3.1585260000000002</v>
      </c>
      <c r="V198" t="s">
        <v>2822</v>
      </c>
      <c r="W198" t="s">
        <v>2823</v>
      </c>
      <c r="X198" t="s">
        <v>2824</v>
      </c>
      <c r="Y198" t="s">
        <v>2825</v>
      </c>
      <c r="Z198" s="1390">
        <v>1863.73999</v>
      </c>
      <c r="AA198" s="17">
        <f t="shared" si="7"/>
        <v>31</v>
      </c>
      <c r="AB198" s="17">
        <f t="shared" si="6"/>
        <v>4</v>
      </c>
      <c r="AC198" s="8365" t="s">
        <v>16836</v>
      </c>
    </row>
    <row r="199" spans="1:29" ht="15.6" x14ac:dyDescent="0.3">
      <c r="B199" t="s">
        <v>2826</v>
      </c>
      <c r="C199">
        <v>0</v>
      </c>
      <c r="D199" s="8366" t="s">
        <v>2827</v>
      </c>
      <c r="E199" t="s">
        <v>2828</v>
      </c>
      <c r="F199" t="s">
        <v>2829</v>
      </c>
      <c r="G199" s="1391">
        <v>44.962273000000003</v>
      </c>
      <c r="H199">
        <v>79</v>
      </c>
      <c r="I199">
        <v>0</v>
      </c>
      <c r="J199">
        <v>0</v>
      </c>
      <c r="K199" t="s">
        <v>2830</v>
      </c>
      <c r="L199" t="s">
        <v>2831</v>
      </c>
      <c r="M199" t="s">
        <v>2832</v>
      </c>
      <c r="N199" s="1392">
        <v>8.3913000000000001E-2</v>
      </c>
      <c r="O199" s="1393">
        <v>16.633478</v>
      </c>
      <c r="P199" t="s">
        <v>2833</v>
      </c>
      <c r="Q199" t="s">
        <v>2834</v>
      </c>
      <c r="R199" t="s">
        <v>2835</v>
      </c>
      <c r="S199" s="1394">
        <v>0.32088100000000003</v>
      </c>
      <c r="T199" s="1395">
        <v>2.0823849999999999</v>
      </c>
      <c r="U199" s="1396">
        <v>2.2300879999999998</v>
      </c>
      <c r="V199" t="s">
        <v>2836</v>
      </c>
      <c r="W199" t="s">
        <v>2837</v>
      </c>
      <c r="X199" t="s">
        <v>2838</v>
      </c>
      <c r="Y199" t="s">
        <v>2839</v>
      </c>
      <c r="Z199" s="1397">
        <v>1875.5</v>
      </c>
      <c r="AA199" s="17">
        <f t="shared" si="7"/>
        <v>31</v>
      </c>
      <c r="AB199" s="17">
        <f t="shared" si="6"/>
        <v>16</v>
      </c>
      <c r="AC199" s="8365" t="s">
        <v>16836</v>
      </c>
    </row>
    <row r="200" spans="1:29" ht="15.6" x14ac:dyDescent="0.3">
      <c r="A200" s="17" t="s">
        <v>16799</v>
      </c>
      <c r="B200" t="s">
        <v>2840</v>
      </c>
      <c r="C200">
        <v>1</v>
      </c>
      <c r="D200" t="s">
        <v>2841</v>
      </c>
      <c r="E200" t="s">
        <v>2842</v>
      </c>
      <c r="F200" t="s">
        <v>2843</v>
      </c>
      <c r="G200" s="1398">
        <v>183.27862500000001</v>
      </c>
      <c r="H200">
        <v>80</v>
      </c>
      <c r="I200">
        <v>0</v>
      </c>
      <c r="J200">
        <v>0</v>
      </c>
      <c r="K200" t="s">
        <v>2844</v>
      </c>
      <c r="L200" t="s">
        <v>2845</v>
      </c>
      <c r="M200" t="s">
        <v>2846</v>
      </c>
      <c r="N200" s="1399">
        <v>1.1560870000000001</v>
      </c>
      <c r="O200" s="1400">
        <v>2.7596980000000002</v>
      </c>
      <c r="P200" t="s">
        <v>2847</v>
      </c>
      <c r="Q200" t="s">
        <v>2848</v>
      </c>
      <c r="R200" t="s">
        <v>2849</v>
      </c>
      <c r="S200" s="1401">
        <v>7.2783E-2</v>
      </c>
      <c r="T200" s="1402">
        <v>0.846746</v>
      </c>
      <c r="U200" s="1403">
        <v>2.4070279999999999</v>
      </c>
      <c r="V200" t="s">
        <v>2850</v>
      </c>
      <c r="W200" t="s">
        <v>2851</v>
      </c>
      <c r="X200" t="s">
        <v>2852</v>
      </c>
      <c r="Y200" t="s">
        <v>2853</v>
      </c>
      <c r="Z200" s="1404">
        <v>1916.3000489999999</v>
      </c>
      <c r="AA200" s="17">
        <f t="shared" si="7"/>
        <v>31</v>
      </c>
      <c r="AB200" s="17">
        <f t="shared" si="6"/>
        <v>56</v>
      </c>
      <c r="AC200" s="8365" t="s">
        <v>16825</v>
      </c>
    </row>
    <row r="201" spans="1:29" ht="15.6" x14ac:dyDescent="0.3">
      <c r="B201" t="s">
        <v>2854</v>
      </c>
      <c r="C201">
        <v>0</v>
      </c>
      <c r="D201" t="s">
        <v>2855</v>
      </c>
      <c r="E201" t="s">
        <v>2856</v>
      </c>
      <c r="F201" t="s">
        <v>2857</v>
      </c>
      <c r="G201" s="1405">
        <v>96.028319999999994</v>
      </c>
      <c r="H201">
        <v>81</v>
      </c>
      <c r="I201">
        <v>0</v>
      </c>
      <c r="J201">
        <v>0</v>
      </c>
      <c r="K201" t="s">
        <v>2858</v>
      </c>
      <c r="L201" t="s">
        <v>2859</v>
      </c>
      <c r="M201" t="s">
        <v>2860</v>
      </c>
      <c r="N201" s="1406">
        <v>2.1417809999999999</v>
      </c>
      <c r="O201" s="1407">
        <v>19.330158000000001</v>
      </c>
      <c r="P201" t="s">
        <v>2861</v>
      </c>
      <c r="Q201" t="s">
        <v>2862</v>
      </c>
      <c r="R201" t="s">
        <v>2863</v>
      </c>
      <c r="S201" s="1408">
        <v>1.815372</v>
      </c>
      <c r="T201" s="1409">
        <v>1.1165609999999999</v>
      </c>
      <c r="U201" s="1410">
        <v>2.529655</v>
      </c>
      <c r="V201" t="s">
        <v>2864</v>
      </c>
      <c r="W201" t="s">
        <v>2865</v>
      </c>
      <c r="X201" t="s">
        <v>2866</v>
      </c>
      <c r="Y201" t="s">
        <v>2867</v>
      </c>
      <c r="Z201" s="1411">
        <v>1921.099976</v>
      </c>
      <c r="AA201" s="17">
        <f t="shared" si="7"/>
        <v>32</v>
      </c>
      <c r="AB201" s="17">
        <f t="shared" si="6"/>
        <v>1</v>
      </c>
      <c r="AC201" s="8365" t="s">
        <v>16825</v>
      </c>
    </row>
    <row r="202" spans="1:29" ht="15.6" x14ac:dyDescent="0.3">
      <c r="A202" s="8363" t="s">
        <v>16799</v>
      </c>
      <c r="B202" t="s">
        <v>2868</v>
      </c>
      <c r="C202">
        <v>1</v>
      </c>
      <c r="D202" t="s">
        <v>2869</v>
      </c>
      <c r="E202" t="s">
        <v>2870</v>
      </c>
      <c r="F202" t="s">
        <v>2871</v>
      </c>
      <c r="G202" s="1412">
        <v>163.337006</v>
      </c>
      <c r="H202">
        <v>82</v>
      </c>
      <c r="I202">
        <v>0</v>
      </c>
      <c r="J202">
        <v>0</v>
      </c>
      <c r="K202" t="s">
        <v>2872</v>
      </c>
      <c r="L202" t="s">
        <v>2873</v>
      </c>
      <c r="M202" t="s">
        <v>2874</v>
      </c>
      <c r="N202" s="1413">
        <v>-3.4712510000000001</v>
      </c>
      <c r="O202" s="1414">
        <v>15.650105</v>
      </c>
      <c r="P202" t="s">
        <v>2875</v>
      </c>
      <c r="Q202" t="s">
        <v>2876</v>
      </c>
      <c r="R202" t="s">
        <v>2877</v>
      </c>
      <c r="S202" s="1415">
        <v>0.13783000000000001</v>
      </c>
      <c r="T202" s="1416">
        <v>0.99936700000000001</v>
      </c>
      <c r="U202" s="1417">
        <v>2.509998</v>
      </c>
      <c r="V202" t="s">
        <v>2878</v>
      </c>
      <c r="W202" t="s">
        <v>2879</v>
      </c>
      <c r="X202" t="s">
        <v>2880</v>
      </c>
      <c r="Y202" t="s">
        <v>2881</v>
      </c>
      <c r="Z202" s="1418">
        <v>1990.9399410000001</v>
      </c>
      <c r="AA202" s="17">
        <f t="shared" si="7"/>
        <v>33</v>
      </c>
      <c r="AB202" s="17">
        <f t="shared" si="6"/>
        <v>11</v>
      </c>
    </row>
    <row r="203" spans="1:29" ht="15.6" x14ac:dyDescent="0.3">
      <c r="B203" t="s">
        <v>2882</v>
      </c>
      <c r="C203">
        <v>2</v>
      </c>
      <c r="D203" t="s">
        <v>2883</v>
      </c>
      <c r="E203" t="s">
        <v>2884</v>
      </c>
      <c r="F203" t="s">
        <v>2885</v>
      </c>
      <c r="G203" s="1419">
        <v>105.240234</v>
      </c>
      <c r="H203">
        <v>82</v>
      </c>
      <c r="I203">
        <v>0</v>
      </c>
      <c r="J203">
        <v>0</v>
      </c>
      <c r="K203" t="s">
        <v>2886</v>
      </c>
      <c r="L203" t="s">
        <v>2887</v>
      </c>
      <c r="M203" t="s">
        <v>2888</v>
      </c>
      <c r="N203" s="1420">
        <v>-3.3366660000000001</v>
      </c>
      <c r="O203" s="1421">
        <v>2.7132640000000001</v>
      </c>
      <c r="P203" t="s">
        <v>2889</v>
      </c>
      <c r="Q203" t="s">
        <v>2890</v>
      </c>
      <c r="R203" t="s">
        <v>2891</v>
      </c>
      <c r="S203" s="1422">
        <v>-4.7630400000000002</v>
      </c>
      <c r="T203" s="1423">
        <v>22.914401999999999</v>
      </c>
      <c r="U203" s="1424">
        <v>0.95841799999999999</v>
      </c>
      <c r="V203" t="s">
        <v>2892</v>
      </c>
      <c r="W203" t="s">
        <v>2893</v>
      </c>
      <c r="X203" t="s">
        <v>2894</v>
      </c>
      <c r="Y203" t="s">
        <v>2895</v>
      </c>
      <c r="Z203" s="1425">
        <v>1992.1400149999999</v>
      </c>
      <c r="AA203" s="17">
        <f t="shared" si="7"/>
        <v>33</v>
      </c>
      <c r="AB203" s="17">
        <f t="shared" si="6"/>
        <v>12</v>
      </c>
    </row>
    <row r="204" spans="1:29" ht="15.6" x14ac:dyDescent="0.3">
      <c r="B204" t="s">
        <v>2896</v>
      </c>
      <c r="C204">
        <v>3</v>
      </c>
      <c r="D204" t="s">
        <v>2897</v>
      </c>
      <c r="E204" t="s">
        <v>2898</v>
      </c>
      <c r="F204" t="s">
        <v>2899</v>
      </c>
      <c r="G204" s="1426">
        <v>109.423462</v>
      </c>
      <c r="H204">
        <v>82</v>
      </c>
      <c r="I204">
        <v>0</v>
      </c>
      <c r="J204">
        <v>0</v>
      </c>
      <c r="K204" t="s">
        <v>2900</v>
      </c>
      <c r="L204" t="s">
        <v>2901</v>
      </c>
      <c r="M204" t="s">
        <v>2902</v>
      </c>
      <c r="N204" s="1427">
        <v>2.4271370000000001</v>
      </c>
      <c r="O204" s="1428">
        <v>19.818066000000002</v>
      </c>
      <c r="P204" t="s">
        <v>2903</v>
      </c>
      <c r="Q204" t="s">
        <v>2904</v>
      </c>
      <c r="R204" t="s">
        <v>2905</v>
      </c>
      <c r="S204" s="1429">
        <v>-2.9334950000000002</v>
      </c>
      <c r="T204" s="1430">
        <v>-0.45192700000000002</v>
      </c>
      <c r="U204" s="1431">
        <v>0.73857899999999999</v>
      </c>
      <c r="V204" t="s">
        <v>2906</v>
      </c>
      <c r="W204" t="s">
        <v>2907</v>
      </c>
      <c r="X204" t="s">
        <v>2908</v>
      </c>
      <c r="Y204" t="s">
        <v>2909</v>
      </c>
      <c r="Z204" s="1432">
        <v>1993.329956</v>
      </c>
      <c r="AA204" s="17">
        <f t="shared" si="7"/>
        <v>33</v>
      </c>
      <c r="AB204" s="17">
        <f t="shared" si="6"/>
        <v>13</v>
      </c>
    </row>
    <row r="205" spans="1:29" ht="15.6" x14ac:dyDescent="0.3">
      <c r="B205" t="s">
        <v>2910</v>
      </c>
      <c r="C205">
        <v>4</v>
      </c>
      <c r="D205" t="s">
        <v>2911</v>
      </c>
      <c r="E205" t="s">
        <v>2912</v>
      </c>
      <c r="F205" t="s">
        <v>2913</v>
      </c>
      <c r="G205" s="1433">
        <v>65.404892000000004</v>
      </c>
      <c r="H205">
        <v>82</v>
      </c>
      <c r="I205">
        <v>0</v>
      </c>
      <c r="J205">
        <v>0</v>
      </c>
      <c r="K205" t="s">
        <v>2914</v>
      </c>
      <c r="L205" t="s">
        <v>2915</v>
      </c>
      <c r="M205" t="s">
        <v>2916</v>
      </c>
      <c r="N205" s="1434">
        <v>-0.35519699999999998</v>
      </c>
      <c r="O205" s="1435">
        <v>2.9312809999999998</v>
      </c>
      <c r="P205" t="s">
        <v>2917</v>
      </c>
      <c r="Q205" t="s">
        <v>2918</v>
      </c>
      <c r="R205" t="s">
        <v>2919</v>
      </c>
      <c r="S205" s="1436">
        <v>3.7093099999999999</v>
      </c>
      <c r="T205" s="1437">
        <v>24.694013999999999</v>
      </c>
      <c r="U205" s="1438">
        <v>0.89811099999999999</v>
      </c>
      <c r="V205" t="s">
        <v>2920</v>
      </c>
      <c r="W205" t="s">
        <v>2921</v>
      </c>
      <c r="X205" t="s">
        <v>2922</v>
      </c>
      <c r="Y205" t="s">
        <v>2923</v>
      </c>
      <c r="Z205" s="1439">
        <v>1994.420044</v>
      </c>
      <c r="AA205" s="17">
        <f t="shared" si="7"/>
        <v>33</v>
      </c>
      <c r="AB205" s="17">
        <f t="shared" si="6"/>
        <v>14</v>
      </c>
    </row>
    <row r="206" spans="1:29" ht="15.6" x14ac:dyDescent="0.3">
      <c r="B206" t="s">
        <v>2924</v>
      </c>
      <c r="C206">
        <v>5</v>
      </c>
      <c r="D206" t="s">
        <v>2925</v>
      </c>
      <c r="E206" t="s">
        <v>2926</v>
      </c>
      <c r="F206" t="s">
        <v>2927</v>
      </c>
      <c r="G206" s="1440">
        <v>86.381743999999998</v>
      </c>
      <c r="H206">
        <v>82</v>
      </c>
      <c r="I206">
        <v>0</v>
      </c>
      <c r="J206">
        <v>0</v>
      </c>
      <c r="K206" t="s">
        <v>2928</v>
      </c>
      <c r="L206" t="s">
        <v>2929</v>
      </c>
      <c r="M206" t="s">
        <v>2930</v>
      </c>
      <c r="N206" s="1441">
        <v>-3.3811110000000002</v>
      </c>
      <c r="O206" s="1442">
        <v>19.711365000000001</v>
      </c>
      <c r="P206" t="s">
        <v>2931</v>
      </c>
      <c r="Q206" t="s">
        <v>2932</v>
      </c>
      <c r="R206" t="s">
        <v>2933</v>
      </c>
      <c r="S206" s="1443">
        <v>-0.92903999999999998</v>
      </c>
      <c r="T206" s="1444">
        <v>-0.21598400000000001</v>
      </c>
      <c r="U206" s="1445">
        <v>1.1204499999999999</v>
      </c>
      <c r="V206" t="s">
        <v>2934</v>
      </c>
      <c r="W206" t="s">
        <v>2935</v>
      </c>
      <c r="X206" t="s">
        <v>2936</v>
      </c>
      <c r="Y206" t="s">
        <v>2937</v>
      </c>
      <c r="Z206" s="1446">
        <v>1996.170044</v>
      </c>
      <c r="AA206" s="17">
        <f t="shared" si="7"/>
        <v>33</v>
      </c>
      <c r="AB206" s="17">
        <f t="shared" si="6"/>
        <v>16</v>
      </c>
    </row>
    <row r="207" spans="1:29" ht="15.6" x14ac:dyDescent="0.3">
      <c r="B207" t="s">
        <v>2938</v>
      </c>
      <c r="C207">
        <v>6</v>
      </c>
      <c r="D207" t="s">
        <v>2939</v>
      </c>
      <c r="E207" t="s">
        <v>2940</v>
      </c>
      <c r="F207" t="s">
        <v>2941</v>
      </c>
      <c r="G207" s="1447">
        <v>58.259197</v>
      </c>
      <c r="H207">
        <v>82</v>
      </c>
      <c r="I207">
        <v>0</v>
      </c>
      <c r="J207">
        <v>0</v>
      </c>
      <c r="K207" t="s">
        <v>2942</v>
      </c>
      <c r="L207" t="s">
        <v>2943</v>
      </c>
      <c r="M207" t="s">
        <v>2944</v>
      </c>
      <c r="N207" s="1448">
        <v>0.63647200000000004</v>
      </c>
      <c r="O207" s="1449">
        <v>4.2423209999999996</v>
      </c>
      <c r="P207" t="s">
        <v>2945</v>
      </c>
      <c r="Q207" t="s">
        <v>2946</v>
      </c>
      <c r="R207" t="s">
        <v>2947</v>
      </c>
      <c r="S207" s="1450">
        <v>-3.9444590000000002</v>
      </c>
      <c r="T207" s="1451">
        <v>26.305803000000001</v>
      </c>
      <c r="U207" s="1452">
        <v>0.71232300000000004</v>
      </c>
      <c r="V207" t="s">
        <v>2948</v>
      </c>
      <c r="W207" t="s">
        <v>2949</v>
      </c>
      <c r="X207" t="s">
        <v>2950</v>
      </c>
      <c r="Y207" t="s">
        <v>2951</v>
      </c>
      <c r="Z207" s="1453">
        <v>1997.48999</v>
      </c>
      <c r="AA207" s="17">
        <f t="shared" si="7"/>
        <v>33</v>
      </c>
      <c r="AB207" s="17">
        <f t="shared" si="6"/>
        <v>17</v>
      </c>
    </row>
    <row r="208" spans="1:29" ht="15.6" x14ac:dyDescent="0.3">
      <c r="B208" t="s">
        <v>2952</v>
      </c>
      <c r="C208">
        <v>7</v>
      </c>
      <c r="D208" t="s">
        <v>2953</v>
      </c>
      <c r="E208" t="s">
        <v>2954</v>
      </c>
      <c r="F208" t="s">
        <v>2955</v>
      </c>
      <c r="G208" s="1454">
        <v>113.537758</v>
      </c>
      <c r="H208">
        <v>82</v>
      </c>
      <c r="I208">
        <v>0</v>
      </c>
      <c r="J208">
        <v>0</v>
      </c>
      <c r="K208" t="s">
        <v>2956</v>
      </c>
      <c r="L208" t="s">
        <v>2957</v>
      </c>
      <c r="M208" t="s">
        <v>2958</v>
      </c>
      <c r="N208" s="1455">
        <v>2.682709</v>
      </c>
      <c r="O208" s="1456">
        <v>25.179247</v>
      </c>
      <c r="P208" t="s">
        <v>2959</v>
      </c>
      <c r="Q208" t="s">
        <v>2960</v>
      </c>
      <c r="R208" t="s">
        <v>2961</v>
      </c>
      <c r="S208" s="1457">
        <v>0.70425099999999996</v>
      </c>
      <c r="T208" s="1458">
        <v>2.272532</v>
      </c>
      <c r="U208" s="1459">
        <v>0.87649100000000002</v>
      </c>
      <c r="V208" t="s">
        <v>2962</v>
      </c>
      <c r="W208" s="8369" t="s">
        <v>2963</v>
      </c>
      <c r="X208" t="s">
        <v>2964</v>
      </c>
      <c r="Y208" t="s">
        <v>2965</v>
      </c>
      <c r="Z208" s="1460">
        <v>1999.410034</v>
      </c>
      <c r="AA208" s="17">
        <f t="shared" si="7"/>
        <v>33</v>
      </c>
      <c r="AB208" s="17">
        <f t="shared" si="6"/>
        <v>19</v>
      </c>
      <c r="AC208" s="8365" t="s">
        <v>16837</v>
      </c>
    </row>
    <row r="209" spans="1:29" ht="15.6" x14ac:dyDescent="0.3">
      <c r="B209" t="s">
        <v>2966</v>
      </c>
      <c r="C209">
        <v>0</v>
      </c>
      <c r="D209" t="s">
        <v>2967</v>
      </c>
      <c r="E209" t="s">
        <v>2968</v>
      </c>
      <c r="F209" t="s">
        <v>2969</v>
      </c>
      <c r="G209" s="1461">
        <v>87.630684000000002</v>
      </c>
      <c r="H209">
        <v>83</v>
      </c>
      <c r="I209">
        <v>0</v>
      </c>
      <c r="J209">
        <v>0</v>
      </c>
      <c r="K209" t="s">
        <v>2970</v>
      </c>
      <c r="L209" t="s">
        <v>2971</v>
      </c>
      <c r="M209" t="s">
        <v>2972</v>
      </c>
      <c r="N209" s="1462">
        <v>1.4159170000000001</v>
      </c>
      <c r="O209" s="1463">
        <v>19.867258</v>
      </c>
      <c r="P209" t="s">
        <v>2973</v>
      </c>
      <c r="Q209" t="s">
        <v>2974</v>
      </c>
      <c r="R209" t="s">
        <v>2975</v>
      </c>
      <c r="S209" s="1464">
        <v>-1.214669</v>
      </c>
      <c r="T209" s="1465">
        <v>0.649034</v>
      </c>
      <c r="U209" s="1466">
        <v>0.57284900000000005</v>
      </c>
      <c r="V209" t="s">
        <v>2976</v>
      </c>
      <c r="W209" t="s">
        <v>2977</v>
      </c>
      <c r="X209" t="s">
        <v>2978</v>
      </c>
      <c r="Y209" t="s">
        <v>2979</v>
      </c>
      <c r="Z209" s="1467">
        <v>2010.01001</v>
      </c>
      <c r="AA209" s="17">
        <f t="shared" si="7"/>
        <v>33</v>
      </c>
      <c r="AB209" s="17">
        <f t="shared" si="6"/>
        <v>30</v>
      </c>
      <c r="AC209" s="8365" t="s">
        <v>16838</v>
      </c>
    </row>
    <row r="210" spans="1:29" ht="15.6" x14ac:dyDescent="0.3">
      <c r="B210" t="s">
        <v>2980</v>
      </c>
      <c r="C210">
        <v>1</v>
      </c>
      <c r="D210" t="s">
        <v>2981</v>
      </c>
      <c r="E210" t="s">
        <v>2982</v>
      </c>
      <c r="F210" t="s">
        <v>2983</v>
      </c>
      <c r="G210" s="1468">
        <v>53.502094</v>
      </c>
      <c r="H210">
        <v>83</v>
      </c>
      <c r="I210">
        <v>0</v>
      </c>
      <c r="J210">
        <v>0</v>
      </c>
      <c r="K210" t="s">
        <v>2984</v>
      </c>
      <c r="L210" t="s">
        <v>2985</v>
      </c>
      <c r="M210" t="s">
        <v>2986</v>
      </c>
      <c r="N210" s="1469">
        <v>-0.63786299999999996</v>
      </c>
      <c r="O210" s="1470">
        <v>2.0527839999999999</v>
      </c>
      <c r="P210" t="s">
        <v>2987</v>
      </c>
      <c r="Q210" t="s">
        <v>2988</v>
      </c>
      <c r="R210" t="s">
        <v>2989</v>
      </c>
      <c r="S210" s="1471">
        <v>0.87789200000000001</v>
      </c>
      <c r="T210" s="1472">
        <v>22.217977999999999</v>
      </c>
      <c r="U210" s="1473">
        <v>0.94186599999999998</v>
      </c>
      <c r="V210" t="s">
        <v>2990</v>
      </c>
      <c r="W210" t="s">
        <v>2991</v>
      </c>
      <c r="X210" t="s">
        <v>2992</v>
      </c>
      <c r="Y210" t="s">
        <v>2993</v>
      </c>
      <c r="Z210" s="1474">
        <v>2010.9799800000001</v>
      </c>
      <c r="AA210" s="17">
        <f t="shared" si="7"/>
        <v>33</v>
      </c>
      <c r="AB210" s="17">
        <f t="shared" si="6"/>
        <v>31</v>
      </c>
      <c r="AC210" s="8365" t="s">
        <v>16838</v>
      </c>
    </row>
    <row r="211" spans="1:29" ht="15.6" x14ac:dyDescent="0.3">
      <c r="B211" t="s">
        <v>2994</v>
      </c>
      <c r="C211">
        <v>2</v>
      </c>
      <c r="D211" t="s">
        <v>2995</v>
      </c>
      <c r="E211" t="s">
        <v>2996</v>
      </c>
      <c r="F211" t="s">
        <v>2997</v>
      </c>
      <c r="G211" s="1475">
        <v>76.118645000000001</v>
      </c>
      <c r="H211">
        <v>83</v>
      </c>
      <c r="I211">
        <v>0</v>
      </c>
      <c r="J211">
        <v>0</v>
      </c>
      <c r="K211" t="s">
        <v>2998</v>
      </c>
      <c r="L211" t="s">
        <v>2999</v>
      </c>
      <c r="M211" t="s">
        <v>3000</v>
      </c>
      <c r="N211" s="1476">
        <v>0.61677599999999999</v>
      </c>
      <c r="O211" s="1477">
        <v>16.366496999999999</v>
      </c>
      <c r="P211" t="s">
        <v>3001</v>
      </c>
      <c r="Q211" t="s">
        <v>3002</v>
      </c>
      <c r="R211" t="s">
        <v>3003</v>
      </c>
      <c r="S211" s="1478">
        <v>-0.62509599999999998</v>
      </c>
      <c r="T211" s="1479">
        <v>-0.25250600000000001</v>
      </c>
      <c r="U211" s="1480">
        <v>1.088481</v>
      </c>
      <c r="V211" t="s">
        <v>3004</v>
      </c>
      <c r="W211" t="s">
        <v>3005</v>
      </c>
      <c r="X211" t="s">
        <v>3006</v>
      </c>
      <c r="Y211" t="s">
        <v>3007</v>
      </c>
      <c r="Z211" s="1481">
        <v>2013.0200199999999</v>
      </c>
      <c r="AA211" s="17">
        <f t="shared" si="7"/>
        <v>33</v>
      </c>
      <c r="AB211" s="17">
        <f t="shared" si="6"/>
        <v>33</v>
      </c>
      <c r="AC211" s="8365" t="s">
        <v>16838</v>
      </c>
    </row>
    <row r="212" spans="1:29" ht="15.6" x14ac:dyDescent="0.3">
      <c r="B212" t="s">
        <v>3008</v>
      </c>
      <c r="C212">
        <v>3</v>
      </c>
      <c r="D212" t="s">
        <v>3009</v>
      </c>
      <c r="E212" t="s">
        <v>3010</v>
      </c>
      <c r="F212" t="s">
        <v>3011</v>
      </c>
      <c r="G212" s="1482">
        <v>75.333663999999999</v>
      </c>
      <c r="H212">
        <v>83</v>
      </c>
      <c r="I212">
        <v>0</v>
      </c>
      <c r="J212">
        <v>0</v>
      </c>
      <c r="K212" t="s">
        <v>3012</v>
      </c>
      <c r="L212" t="s">
        <v>3013</v>
      </c>
      <c r="M212" t="s">
        <v>3014</v>
      </c>
      <c r="N212" s="1483">
        <v>1.076047</v>
      </c>
      <c r="O212" s="1484">
        <v>25.011168000000001</v>
      </c>
      <c r="P212" t="s">
        <v>3015</v>
      </c>
      <c r="Q212" t="s">
        <v>3016</v>
      </c>
      <c r="R212" t="s">
        <v>3017</v>
      </c>
      <c r="S212" s="1485">
        <v>0.78357600000000005</v>
      </c>
      <c r="T212" s="1486">
        <v>-0.31332199999999999</v>
      </c>
      <c r="U212" s="1487">
        <v>0.862321</v>
      </c>
      <c r="V212" t="s">
        <v>3018</v>
      </c>
      <c r="W212" t="s">
        <v>3019</v>
      </c>
      <c r="X212" t="s">
        <v>3020</v>
      </c>
      <c r="Y212" t="s">
        <v>3021</v>
      </c>
      <c r="Z212" s="1488">
        <v>2016.5</v>
      </c>
      <c r="AA212" s="17">
        <f t="shared" si="7"/>
        <v>33</v>
      </c>
      <c r="AB212" s="17">
        <f t="shared" ref="AB212:AB276" si="8">ROUND(Z212,0)-60*AA212</f>
        <v>37</v>
      </c>
      <c r="AC212" s="8365" t="s">
        <v>16838</v>
      </c>
    </row>
    <row r="213" spans="1:29" ht="15.6" x14ac:dyDescent="0.3">
      <c r="A213" s="8363" t="s">
        <v>16800</v>
      </c>
      <c r="B213" t="s">
        <v>3022</v>
      </c>
      <c r="C213">
        <v>1</v>
      </c>
      <c r="D213" t="s">
        <v>3023</v>
      </c>
      <c r="E213" t="s">
        <v>3024</v>
      </c>
      <c r="F213" t="s">
        <v>3025</v>
      </c>
      <c r="G213" s="1489">
        <v>147.775803</v>
      </c>
      <c r="H213">
        <v>84</v>
      </c>
      <c r="I213">
        <v>0</v>
      </c>
      <c r="J213">
        <v>0</v>
      </c>
      <c r="K213" t="s">
        <v>3026</v>
      </c>
      <c r="L213" t="s">
        <v>3027</v>
      </c>
      <c r="M213" t="s">
        <v>3028</v>
      </c>
      <c r="N213" s="1490">
        <v>1.0204070000000001</v>
      </c>
      <c r="O213" s="1491">
        <v>17.460535</v>
      </c>
      <c r="P213" t="s">
        <v>3029</v>
      </c>
      <c r="Q213" t="s">
        <v>3030</v>
      </c>
      <c r="R213" t="s">
        <v>3031</v>
      </c>
      <c r="S213" s="1492">
        <v>-0.59574300000000002</v>
      </c>
      <c r="T213" s="1493">
        <v>0.37045800000000001</v>
      </c>
      <c r="U213" s="1494">
        <v>2.4810669999999999</v>
      </c>
      <c r="V213" t="s">
        <v>3032</v>
      </c>
      <c r="W213" t="s">
        <v>3033</v>
      </c>
      <c r="X213" t="s">
        <v>3034</v>
      </c>
      <c r="Y213" t="s">
        <v>3035</v>
      </c>
      <c r="Z213" s="1495">
        <v>2023.25</v>
      </c>
      <c r="AA213" s="17">
        <f t="shared" si="7"/>
        <v>33</v>
      </c>
      <c r="AB213" s="17">
        <f t="shared" si="8"/>
        <v>43</v>
      </c>
    </row>
    <row r="214" spans="1:29" ht="15.6" x14ac:dyDescent="0.3">
      <c r="B214" t="s">
        <v>3036</v>
      </c>
      <c r="C214">
        <v>2</v>
      </c>
      <c r="D214" t="s">
        <v>3037</v>
      </c>
      <c r="E214" t="s">
        <v>3038</v>
      </c>
      <c r="F214" t="s">
        <v>3039</v>
      </c>
      <c r="G214" s="1496">
        <v>48.446548</v>
      </c>
      <c r="H214">
        <v>84</v>
      </c>
      <c r="I214">
        <v>0</v>
      </c>
      <c r="J214">
        <v>0</v>
      </c>
      <c r="K214" t="s">
        <v>3040</v>
      </c>
      <c r="L214" t="s">
        <v>3041</v>
      </c>
      <c r="M214" t="s">
        <v>3042</v>
      </c>
      <c r="N214" s="1497">
        <v>5.2750599999999999</v>
      </c>
      <c r="O214" s="1498">
        <v>5.8860599999999996</v>
      </c>
      <c r="P214" t="s">
        <v>3043</v>
      </c>
      <c r="Q214" t="s">
        <v>3044</v>
      </c>
      <c r="R214" t="s">
        <v>3045</v>
      </c>
      <c r="S214" s="1499">
        <v>0.96538100000000004</v>
      </c>
      <c r="T214" s="1500">
        <v>24.873678000000002</v>
      </c>
      <c r="U214" s="1501">
        <v>1.741228</v>
      </c>
      <c r="V214" t="s">
        <v>3046</v>
      </c>
      <c r="W214" t="s">
        <v>3047</v>
      </c>
      <c r="X214" t="s">
        <v>3048</v>
      </c>
      <c r="Y214" t="s">
        <v>3049</v>
      </c>
      <c r="Z214" s="1502">
        <v>2024.089966</v>
      </c>
      <c r="AA214" s="17">
        <f t="shared" si="7"/>
        <v>33</v>
      </c>
      <c r="AB214" s="17">
        <f t="shared" si="8"/>
        <v>44</v>
      </c>
    </row>
    <row r="215" spans="1:29" ht="15.6" x14ac:dyDescent="0.3">
      <c r="A215" s="8363" t="s">
        <v>16804</v>
      </c>
      <c r="B215" t="s">
        <v>3050</v>
      </c>
      <c r="C215">
        <v>1</v>
      </c>
      <c r="D215" t="s">
        <v>3051</v>
      </c>
      <c r="E215" t="s">
        <v>3052</v>
      </c>
      <c r="F215" t="s">
        <v>3053</v>
      </c>
      <c r="G215" s="1503">
        <v>83.587708000000006</v>
      </c>
      <c r="H215">
        <v>85</v>
      </c>
      <c r="I215">
        <v>0</v>
      </c>
      <c r="J215">
        <v>0</v>
      </c>
      <c r="K215" t="s">
        <v>3054</v>
      </c>
      <c r="L215" t="s">
        <v>3055</v>
      </c>
      <c r="M215" t="s">
        <v>3056</v>
      </c>
      <c r="N215" s="1504">
        <v>7.4913999999999994E-2</v>
      </c>
      <c r="O215" s="1505">
        <v>15.269079</v>
      </c>
      <c r="P215" t="s">
        <v>3057</v>
      </c>
      <c r="Q215" t="s">
        <v>3058</v>
      </c>
      <c r="R215" t="s">
        <v>3059</v>
      </c>
      <c r="S215" s="1506">
        <v>0.50737100000000002</v>
      </c>
      <c r="T215" s="1507">
        <v>-0.52336099999999997</v>
      </c>
      <c r="U215" s="1508">
        <v>2.4877989999999999</v>
      </c>
      <c r="V215" t="s">
        <v>3060</v>
      </c>
      <c r="W215" t="s">
        <v>3061</v>
      </c>
      <c r="X215" t="s">
        <v>3062</v>
      </c>
      <c r="Y215" t="s">
        <v>3063</v>
      </c>
      <c r="Z215" s="1509">
        <v>2044.099976</v>
      </c>
      <c r="AA215" s="17">
        <f t="shared" si="7"/>
        <v>34</v>
      </c>
      <c r="AB215" s="17">
        <f t="shared" si="8"/>
        <v>4</v>
      </c>
    </row>
    <row r="216" spans="1:29" ht="15.6" x14ac:dyDescent="0.3">
      <c r="B216" t="s">
        <v>3064</v>
      </c>
      <c r="C216" s="8369">
        <v>2</v>
      </c>
      <c r="D216" s="8369" t="s">
        <v>3065</v>
      </c>
      <c r="E216" t="s">
        <v>3066</v>
      </c>
      <c r="F216" t="s">
        <v>3067</v>
      </c>
      <c r="G216" s="1510">
        <v>45.243983999999998</v>
      </c>
      <c r="H216">
        <v>85</v>
      </c>
      <c r="I216">
        <v>0</v>
      </c>
      <c r="J216">
        <v>0</v>
      </c>
      <c r="K216" t="s">
        <v>3068</v>
      </c>
      <c r="L216" t="s">
        <v>3069</v>
      </c>
      <c r="M216" t="s">
        <v>3070</v>
      </c>
      <c r="N216" s="1511">
        <v>-0.67690700000000004</v>
      </c>
      <c r="O216" s="1512">
        <v>14.025345</v>
      </c>
      <c r="P216" t="s">
        <v>3071</v>
      </c>
      <c r="Q216" t="s">
        <v>3072</v>
      </c>
      <c r="R216" t="s">
        <v>3073</v>
      </c>
      <c r="S216" s="1513">
        <v>-0.85498700000000005</v>
      </c>
      <c r="T216" s="1514">
        <v>24.637751000000002</v>
      </c>
      <c r="U216" s="1515">
        <v>2.701775</v>
      </c>
      <c r="V216" t="s">
        <v>3074</v>
      </c>
      <c r="W216" t="s">
        <v>3075</v>
      </c>
      <c r="X216" t="s">
        <v>3076</v>
      </c>
      <c r="Y216" t="s">
        <v>3077</v>
      </c>
      <c r="Z216" s="1516">
        <v>2045.0600589999999</v>
      </c>
      <c r="AA216" s="17">
        <f t="shared" si="7"/>
        <v>34</v>
      </c>
      <c r="AB216" s="17">
        <f t="shared" si="8"/>
        <v>5</v>
      </c>
      <c r="AC216" s="8365" t="s">
        <v>16840</v>
      </c>
    </row>
    <row r="217" spans="1:29" ht="15.6" x14ac:dyDescent="0.3">
      <c r="A217" s="8363" t="s">
        <v>16804</v>
      </c>
      <c r="B217" t="s">
        <v>3078</v>
      </c>
      <c r="C217">
        <v>1</v>
      </c>
      <c r="D217" t="s">
        <v>3079</v>
      </c>
      <c r="E217" t="s">
        <v>3080</v>
      </c>
      <c r="F217" t="s">
        <v>3081</v>
      </c>
      <c r="G217" s="1517">
        <v>115.02462800000001</v>
      </c>
      <c r="H217">
        <v>86</v>
      </c>
      <c r="I217">
        <v>0</v>
      </c>
      <c r="J217">
        <v>0</v>
      </c>
      <c r="K217" t="s">
        <v>3082</v>
      </c>
      <c r="L217" t="s">
        <v>3083</v>
      </c>
      <c r="M217" t="s">
        <v>3084</v>
      </c>
      <c r="N217" s="1518">
        <v>-0.76960499999999998</v>
      </c>
      <c r="O217" s="1519">
        <v>15.209858000000001</v>
      </c>
      <c r="P217" t="s">
        <v>3085</v>
      </c>
      <c r="Q217" t="s">
        <v>3086</v>
      </c>
      <c r="R217" t="s">
        <v>3087</v>
      </c>
      <c r="S217" s="1520">
        <v>0.21435399999999999</v>
      </c>
      <c r="T217" s="1521">
        <v>-0.57337300000000002</v>
      </c>
      <c r="U217" s="1522">
        <v>2.4838969999999998</v>
      </c>
      <c r="V217" t="s">
        <v>3088</v>
      </c>
      <c r="W217" t="s">
        <v>3089</v>
      </c>
      <c r="X217" t="s">
        <v>3090</v>
      </c>
      <c r="Y217" t="s">
        <v>3091</v>
      </c>
      <c r="Z217" s="1523">
        <v>2058.6899410000001</v>
      </c>
      <c r="AA217" s="17">
        <f t="shared" si="7"/>
        <v>34</v>
      </c>
      <c r="AB217" s="17">
        <f t="shared" si="8"/>
        <v>19</v>
      </c>
    </row>
    <row r="218" spans="1:29" ht="15.6" x14ac:dyDescent="0.3">
      <c r="B218" t="s">
        <v>3092</v>
      </c>
      <c r="C218">
        <v>2</v>
      </c>
      <c r="D218" t="s">
        <v>3093</v>
      </c>
      <c r="E218" t="s">
        <v>3094</v>
      </c>
      <c r="F218" t="s">
        <v>3095</v>
      </c>
      <c r="G218" s="1524">
        <v>57.504257000000003</v>
      </c>
      <c r="H218">
        <v>86</v>
      </c>
      <c r="I218">
        <v>0</v>
      </c>
      <c r="J218">
        <v>0</v>
      </c>
      <c r="K218" t="s">
        <v>3096</v>
      </c>
      <c r="L218" t="s">
        <v>3097</v>
      </c>
      <c r="M218" t="s">
        <v>3098</v>
      </c>
      <c r="N218" s="1525">
        <v>-0.47625000000000001</v>
      </c>
      <c r="O218" s="1526">
        <v>5.1958549999999999</v>
      </c>
      <c r="P218" t="s">
        <v>3099</v>
      </c>
      <c r="Q218" t="s">
        <v>3100</v>
      </c>
      <c r="R218" t="s">
        <v>3101</v>
      </c>
      <c r="S218" s="1527">
        <v>-1.8279049999999999</v>
      </c>
      <c r="T218" s="1528">
        <v>22.074268</v>
      </c>
      <c r="U218" s="1529">
        <v>1.86818</v>
      </c>
      <c r="V218" t="s">
        <v>3102</v>
      </c>
      <c r="W218" t="s">
        <v>3103</v>
      </c>
      <c r="X218" t="s">
        <v>3104</v>
      </c>
      <c r="Y218" t="s">
        <v>3105</v>
      </c>
      <c r="Z218" s="1530">
        <v>2059.530029</v>
      </c>
      <c r="AA218" s="17">
        <f t="shared" si="7"/>
        <v>34</v>
      </c>
      <c r="AB218" s="17">
        <f t="shared" si="8"/>
        <v>20</v>
      </c>
    </row>
    <row r="219" spans="1:29" ht="15.6" x14ac:dyDescent="0.3">
      <c r="B219" t="s">
        <v>3106</v>
      </c>
      <c r="C219">
        <v>3</v>
      </c>
      <c r="D219" t="s">
        <v>3107</v>
      </c>
      <c r="E219" t="s">
        <v>3108</v>
      </c>
      <c r="F219" t="s">
        <v>3109</v>
      </c>
      <c r="G219" s="1531">
        <v>75.274192999999997</v>
      </c>
      <c r="H219">
        <v>86</v>
      </c>
      <c r="I219">
        <v>0</v>
      </c>
      <c r="J219">
        <v>0</v>
      </c>
      <c r="K219" t="s">
        <v>3110</v>
      </c>
      <c r="L219" t="s">
        <v>3111</v>
      </c>
      <c r="M219" t="s">
        <v>3112</v>
      </c>
      <c r="N219" s="1532">
        <v>-0.51634899999999995</v>
      </c>
      <c r="O219" s="1533">
        <v>18.657204</v>
      </c>
      <c r="P219" t="s">
        <v>3113</v>
      </c>
      <c r="Q219" t="s">
        <v>3114</v>
      </c>
      <c r="R219" t="s">
        <v>3115</v>
      </c>
      <c r="S219" s="1534">
        <v>-0.59972899999999996</v>
      </c>
      <c r="T219" s="1535">
        <v>0.55325000000000002</v>
      </c>
      <c r="U219" s="1536">
        <v>0.87390699999999999</v>
      </c>
      <c r="V219" t="s">
        <v>3116</v>
      </c>
      <c r="W219" t="s">
        <v>3117</v>
      </c>
      <c r="X219" t="s">
        <v>3118</v>
      </c>
      <c r="Y219" t="s">
        <v>3119</v>
      </c>
      <c r="Z219" s="1537">
        <v>2060.929932</v>
      </c>
      <c r="AA219" s="17">
        <f t="shared" si="7"/>
        <v>34</v>
      </c>
      <c r="AB219" s="17">
        <f t="shared" si="8"/>
        <v>21</v>
      </c>
    </row>
    <row r="220" spans="1:29" ht="15.6" x14ac:dyDescent="0.3">
      <c r="B220" t="s">
        <v>3120</v>
      </c>
      <c r="C220">
        <v>4</v>
      </c>
      <c r="D220" t="s">
        <v>3121</v>
      </c>
      <c r="E220" t="s">
        <v>3122</v>
      </c>
      <c r="F220" t="s">
        <v>3123</v>
      </c>
      <c r="G220" s="1538">
        <v>43.813994999999998</v>
      </c>
      <c r="H220">
        <v>86</v>
      </c>
      <c r="I220">
        <v>0</v>
      </c>
      <c r="J220">
        <v>0</v>
      </c>
      <c r="K220" t="s">
        <v>3124</v>
      </c>
      <c r="L220" t="s">
        <v>3125</v>
      </c>
      <c r="M220" t="s">
        <v>3126</v>
      </c>
      <c r="N220" s="1539">
        <v>-3.0345849999999999</v>
      </c>
      <c r="O220" s="1540">
        <v>17.842645999999998</v>
      </c>
      <c r="P220" t="s">
        <v>3127</v>
      </c>
      <c r="Q220" t="s">
        <v>3128</v>
      </c>
      <c r="R220" t="s">
        <v>3129</v>
      </c>
      <c r="S220" s="1541">
        <v>-0.41321600000000003</v>
      </c>
      <c r="T220" s="1542">
        <v>23.103033</v>
      </c>
      <c r="U220" s="1543">
        <v>1.202431</v>
      </c>
      <c r="V220" t="s">
        <v>3130</v>
      </c>
      <c r="W220" t="s">
        <v>3131</v>
      </c>
      <c r="X220" t="s">
        <v>3132</v>
      </c>
      <c r="Y220" t="s">
        <v>3133</v>
      </c>
      <c r="Z220" s="1544">
        <v>2062.1000979999999</v>
      </c>
      <c r="AA220" s="17">
        <f t="shared" si="7"/>
        <v>34</v>
      </c>
      <c r="AB220" s="17">
        <f t="shared" si="8"/>
        <v>22</v>
      </c>
    </row>
    <row r="221" spans="1:29" ht="15.6" x14ac:dyDescent="0.3">
      <c r="B221" t="s">
        <v>3134</v>
      </c>
      <c r="C221">
        <v>5</v>
      </c>
      <c r="D221" t="s">
        <v>3135</v>
      </c>
      <c r="E221" t="s">
        <v>3136</v>
      </c>
      <c r="F221" t="s">
        <v>3137</v>
      </c>
      <c r="G221" s="1545">
        <v>101.361099</v>
      </c>
      <c r="H221">
        <v>86</v>
      </c>
      <c r="I221">
        <v>0</v>
      </c>
      <c r="J221">
        <v>0</v>
      </c>
      <c r="K221" t="s">
        <v>3138</v>
      </c>
      <c r="L221" t="s">
        <v>3139</v>
      </c>
      <c r="M221" t="s">
        <v>3140</v>
      </c>
      <c r="N221" s="1546">
        <v>1.14333</v>
      </c>
      <c r="O221" s="1547">
        <v>21.415324999999999</v>
      </c>
      <c r="P221" t="s">
        <v>3141</v>
      </c>
      <c r="Q221" t="s">
        <v>3142</v>
      </c>
      <c r="R221" t="s">
        <v>3143</v>
      </c>
      <c r="S221" s="1548">
        <v>-2.1643240000000001</v>
      </c>
      <c r="T221" s="1549">
        <v>-0.84375500000000003</v>
      </c>
      <c r="U221" s="1550">
        <v>1.6760740000000001</v>
      </c>
      <c r="V221" t="s">
        <v>3144</v>
      </c>
      <c r="W221" t="s">
        <v>3145</v>
      </c>
      <c r="X221" t="s">
        <v>3146</v>
      </c>
      <c r="Y221" t="s">
        <v>3147</v>
      </c>
      <c r="Z221" s="1551">
        <v>2063.6599120000001</v>
      </c>
      <c r="AA221" s="17">
        <f t="shared" si="7"/>
        <v>34</v>
      </c>
      <c r="AB221" s="17">
        <f t="shared" si="8"/>
        <v>24</v>
      </c>
    </row>
    <row r="222" spans="1:29" ht="15.6" x14ac:dyDescent="0.3">
      <c r="B222" t="s">
        <v>3148</v>
      </c>
      <c r="C222">
        <v>6</v>
      </c>
      <c r="D222" t="s">
        <v>3149</v>
      </c>
      <c r="E222" t="s">
        <v>3150</v>
      </c>
      <c r="F222" t="s">
        <v>3151</v>
      </c>
      <c r="G222" s="1552">
        <v>74.184203999999994</v>
      </c>
      <c r="H222">
        <v>86</v>
      </c>
      <c r="I222">
        <v>0</v>
      </c>
      <c r="J222">
        <v>0</v>
      </c>
      <c r="K222" t="s">
        <v>3152</v>
      </c>
      <c r="L222" t="s">
        <v>3153</v>
      </c>
      <c r="M222" t="s">
        <v>3154</v>
      </c>
      <c r="N222" s="1553">
        <v>-1.921459</v>
      </c>
      <c r="O222" s="1554">
        <v>3.1140859999999999</v>
      </c>
      <c r="P222" t="s">
        <v>3155</v>
      </c>
      <c r="Q222" t="s">
        <v>3156</v>
      </c>
      <c r="R222" t="s">
        <v>3157</v>
      </c>
      <c r="S222" s="1555">
        <v>1.0403389999999999</v>
      </c>
      <c r="T222" s="1556">
        <v>23.479341999999999</v>
      </c>
      <c r="U222" s="1557">
        <v>1.3751409999999999</v>
      </c>
      <c r="V222" t="s">
        <v>3158</v>
      </c>
      <c r="W222" t="s">
        <v>3159</v>
      </c>
      <c r="X222" t="s">
        <v>3160</v>
      </c>
      <c r="Y222" t="s">
        <v>3161</v>
      </c>
      <c r="Z222" s="1558">
        <v>2064.889893</v>
      </c>
      <c r="AA222" s="17">
        <f t="shared" si="7"/>
        <v>34</v>
      </c>
      <c r="AB222" s="17">
        <f t="shared" si="8"/>
        <v>25</v>
      </c>
    </row>
    <row r="223" spans="1:29" ht="15.6" x14ac:dyDescent="0.3">
      <c r="B223" t="s">
        <v>3162</v>
      </c>
      <c r="C223">
        <v>7</v>
      </c>
      <c r="D223" t="s">
        <v>3163</v>
      </c>
      <c r="E223" t="s">
        <v>3164</v>
      </c>
      <c r="F223" t="s">
        <v>3165</v>
      </c>
      <c r="G223" s="1559">
        <v>53.847248</v>
      </c>
      <c r="H223">
        <v>86</v>
      </c>
      <c r="I223">
        <v>0</v>
      </c>
      <c r="J223">
        <v>0</v>
      </c>
      <c r="K223" t="s">
        <v>3166</v>
      </c>
      <c r="L223" t="s">
        <v>3167</v>
      </c>
      <c r="M223" t="s">
        <v>3168</v>
      </c>
      <c r="N223" s="1560">
        <v>0.50909400000000005</v>
      </c>
      <c r="O223" s="1561">
        <v>18.145668000000001</v>
      </c>
      <c r="P223" t="s">
        <v>3169</v>
      </c>
      <c r="Q223" t="s">
        <v>3170</v>
      </c>
      <c r="R223" t="s">
        <v>3171</v>
      </c>
      <c r="S223" s="1562">
        <v>-2.0502899999999999</v>
      </c>
      <c r="T223" s="1563">
        <v>1.398493</v>
      </c>
      <c r="U223" s="1564">
        <v>1.056405</v>
      </c>
      <c r="V223" t="s">
        <v>3172</v>
      </c>
      <c r="W223" t="s">
        <v>3173</v>
      </c>
      <c r="X223" t="s">
        <v>3174</v>
      </c>
      <c r="Y223" t="s">
        <v>3175</v>
      </c>
      <c r="Z223" s="1565">
        <v>2066.4499510000001</v>
      </c>
      <c r="AA223" s="17">
        <f t="shared" si="7"/>
        <v>34</v>
      </c>
      <c r="AB223" s="17">
        <f t="shared" si="8"/>
        <v>26</v>
      </c>
    </row>
    <row r="224" spans="1:29" ht="15.6" x14ac:dyDescent="0.3">
      <c r="B224" t="s">
        <v>3176</v>
      </c>
      <c r="C224">
        <v>8</v>
      </c>
      <c r="D224" t="s">
        <v>3177</v>
      </c>
      <c r="E224" t="s">
        <v>3178</v>
      </c>
      <c r="F224" t="s">
        <v>3179</v>
      </c>
      <c r="G224" s="1566">
        <v>76.224311999999998</v>
      </c>
      <c r="H224">
        <v>86</v>
      </c>
      <c r="I224">
        <v>0</v>
      </c>
      <c r="J224">
        <v>0</v>
      </c>
      <c r="K224" t="s">
        <v>3180</v>
      </c>
      <c r="L224" t="s">
        <v>3181</v>
      </c>
      <c r="M224" t="s">
        <v>3182</v>
      </c>
      <c r="N224" s="1567">
        <v>0.94160200000000005</v>
      </c>
      <c r="O224" s="1568">
        <v>2.219713</v>
      </c>
      <c r="P224" t="s">
        <v>3183</v>
      </c>
      <c r="Q224" t="s">
        <v>3184</v>
      </c>
      <c r="R224" t="s">
        <v>3185</v>
      </c>
      <c r="S224" s="1569">
        <v>0.50909400000000005</v>
      </c>
      <c r="T224" s="1570">
        <v>19.354455999999999</v>
      </c>
      <c r="U224" s="1571">
        <v>2.2195330000000002</v>
      </c>
      <c r="V224" t="s">
        <v>3186</v>
      </c>
      <c r="W224" t="s">
        <v>3187</v>
      </c>
      <c r="X224" t="s">
        <v>3188</v>
      </c>
      <c r="Y224" t="s">
        <v>3189</v>
      </c>
      <c r="Z224" s="1572">
        <v>2067.860107</v>
      </c>
      <c r="AA224" s="17">
        <f t="shared" si="7"/>
        <v>34</v>
      </c>
      <c r="AB224" s="17">
        <f t="shared" si="8"/>
        <v>28</v>
      </c>
    </row>
    <row r="225" spans="1:29" ht="15.6" x14ac:dyDescent="0.3">
      <c r="B225" t="s">
        <v>3190</v>
      </c>
      <c r="C225">
        <v>9</v>
      </c>
      <c r="D225" t="s">
        <v>3191</v>
      </c>
      <c r="E225" t="s">
        <v>3192</v>
      </c>
      <c r="F225" t="s">
        <v>3193</v>
      </c>
      <c r="G225" s="1573">
        <v>107.378563</v>
      </c>
      <c r="H225">
        <v>86</v>
      </c>
      <c r="I225">
        <v>0</v>
      </c>
      <c r="J225">
        <v>0</v>
      </c>
      <c r="K225" t="s">
        <v>3194</v>
      </c>
      <c r="L225" t="s">
        <v>3195</v>
      </c>
      <c r="M225" t="s">
        <v>3196</v>
      </c>
      <c r="N225" s="1574">
        <v>0.42202899999999999</v>
      </c>
      <c r="O225" s="1575">
        <v>19.017489999999999</v>
      </c>
      <c r="P225" t="s">
        <v>3197</v>
      </c>
      <c r="Q225" t="s">
        <v>3198</v>
      </c>
      <c r="R225" t="s">
        <v>3199</v>
      </c>
      <c r="S225" s="1576">
        <v>1.182987</v>
      </c>
      <c r="T225" s="1577">
        <v>-1.3651990000000001</v>
      </c>
      <c r="U225" s="1578">
        <v>1.3234969999999999</v>
      </c>
      <c r="V225" t="s">
        <v>3200</v>
      </c>
      <c r="W225" t="s">
        <v>3201</v>
      </c>
      <c r="X225" t="s">
        <v>3202</v>
      </c>
      <c r="Y225" t="s">
        <v>3203</v>
      </c>
      <c r="Z225" s="1579">
        <v>2069.0600589999999</v>
      </c>
      <c r="AA225" s="17">
        <f t="shared" si="7"/>
        <v>34</v>
      </c>
      <c r="AB225" s="17">
        <f t="shared" si="8"/>
        <v>29</v>
      </c>
    </row>
    <row r="226" spans="1:29" ht="15.6" x14ac:dyDescent="0.3">
      <c r="B226" t="s">
        <v>3204</v>
      </c>
      <c r="C226">
        <v>10</v>
      </c>
      <c r="D226" t="s">
        <v>3205</v>
      </c>
      <c r="E226" t="s">
        <v>3206</v>
      </c>
      <c r="F226" t="s">
        <v>3207</v>
      </c>
      <c r="G226" s="1580">
        <v>78.819336000000007</v>
      </c>
      <c r="H226">
        <v>86</v>
      </c>
      <c r="I226">
        <v>0</v>
      </c>
      <c r="J226">
        <v>0</v>
      </c>
      <c r="K226" t="s">
        <v>3208</v>
      </c>
      <c r="L226" t="s">
        <v>3209</v>
      </c>
      <c r="M226" t="s">
        <v>3210</v>
      </c>
      <c r="N226" s="1581">
        <v>-1.9579230000000001</v>
      </c>
      <c r="O226" s="1582">
        <v>4.6162900000000002</v>
      </c>
      <c r="P226" t="s">
        <v>3211</v>
      </c>
      <c r="Q226" t="s">
        <v>3212</v>
      </c>
      <c r="R226" t="s">
        <v>3213</v>
      </c>
      <c r="S226" s="1583">
        <v>-2.593604</v>
      </c>
      <c r="T226" s="1584">
        <v>23.122786000000001</v>
      </c>
      <c r="U226" s="1585">
        <v>1.555871</v>
      </c>
      <c r="V226" t="s">
        <v>3214</v>
      </c>
      <c r="W226" t="s">
        <v>3215</v>
      </c>
      <c r="X226" t="s">
        <v>3216</v>
      </c>
      <c r="Y226" t="s">
        <v>3217</v>
      </c>
      <c r="Z226" s="1586">
        <v>2070.26001</v>
      </c>
      <c r="AA226" s="17">
        <f t="shared" si="7"/>
        <v>34</v>
      </c>
      <c r="AB226" s="17">
        <f t="shared" si="8"/>
        <v>30</v>
      </c>
    </row>
    <row r="227" spans="1:29" ht="15.6" x14ac:dyDescent="0.3">
      <c r="B227" t="s">
        <v>3218</v>
      </c>
      <c r="C227">
        <v>11</v>
      </c>
      <c r="D227" t="s">
        <v>3219</v>
      </c>
      <c r="E227" t="s">
        <v>3220</v>
      </c>
      <c r="F227" t="s">
        <v>3221</v>
      </c>
      <c r="G227" s="1587">
        <v>79.228476999999998</v>
      </c>
      <c r="H227">
        <v>86</v>
      </c>
      <c r="I227">
        <v>0</v>
      </c>
      <c r="J227">
        <v>0</v>
      </c>
      <c r="K227" t="s">
        <v>3222</v>
      </c>
      <c r="L227" t="s">
        <v>3223</v>
      </c>
      <c r="M227" t="s">
        <v>3224</v>
      </c>
      <c r="N227" s="1588">
        <v>-1.093521</v>
      </c>
      <c r="O227" s="1589">
        <v>19.051238999999999</v>
      </c>
      <c r="P227" t="s">
        <v>3225</v>
      </c>
      <c r="Q227" t="s">
        <v>3226</v>
      </c>
      <c r="R227" t="s">
        <v>3227</v>
      </c>
      <c r="S227" s="1590">
        <v>-1.7782439999999999</v>
      </c>
      <c r="T227" s="1591">
        <v>0.75702700000000001</v>
      </c>
      <c r="U227" s="1592">
        <v>0.90537599999999996</v>
      </c>
      <c r="V227" t="s">
        <v>3228</v>
      </c>
      <c r="W227" t="s">
        <v>3229</v>
      </c>
      <c r="X227" t="s">
        <v>3230</v>
      </c>
      <c r="Y227" t="s">
        <v>3231</v>
      </c>
      <c r="Z227" s="1593">
        <v>2071.4099120000001</v>
      </c>
      <c r="AA227" s="17">
        <f t="shared" si="7"/>
        <v>34</v>
      </c>
      <c r="AB227" s="17">
        <f t="shared" si="8"/>
        <v>31</v>
      </c>
    </row>
    <row r="228" spans="1:29" ht="15.6" x14ac:dyDescent="0.3">
      <c r="B228" t="s">
        <v>3232</v>
      </c>
      <c r="C228">
        <v>12</v>
      </c>
      <c r="D228" t="s">
        <v>3233</v>
      </c>
      <c r="E228" t="s">
        <v>3234</v>
      </c>
      <c r="F228" t="s">
        <v>3235</v>
      </c>
      <c r="G228" s="1594">
        <v>86.595757000000006</v>
      </c>
      <c r="H228">
        <v>86</v>
      </c>
      <c r="I228">
        <v>0</v>
      </c>
      <c r="J228">
        <v>0</v>
      </c>
      <c r="K228" t="s">
        <v>3236</v>
      </c>
      <c r="L228" t="s">
        <v>3237</v>
      </c>
      <c r="M228" t="s">
        <v>3238</v>
      </c>
      <c r="N228" s="1595">
        <v>1.597672</v>
      </c>
      <c r="O228" s="1596">
        <v>2.4882249999999999</v>
      </c>
      <c r="P228" t="s">
        <v>3239</v>
      </c>
      <c r="Q228" t="s">
        <v>3240</v>
      </c>
      <c r="R228" t="s">
        <v>3241</v>
      </c>
      <c r="S228" s="1597">
        <v>-0.25607400000000002</v>
      </c>
      <c r="T228" s="1598">
        <v>23.804644</v>
      </c>
      <c r="U228" s="1599">
        <v>1.0516829999999999</v>
      </c>
      <c r="V228" t="s">
        <v>3242</v>
      </c>
      <c r="W228" s="8369" t="s">
        <v>3243</v>
      </c>
      <c r="X228" t="s">
        <v>3244</v>
      </c>
      <c r="Y228" t="s">
        <v>3245</v>
      </c>
      <c r="Z228" s="1600">
        <v>2072.570068</v>
      </c>
      <c r="AA228" s="17">
        <f t="shared" si="7"/>
        <v>34</v>
      </c>
      <c r="AB228" s="17">
        <f t="shared" si="8"/>
        <v>33</v>
      </c>
      <c r="AC228" s="8365" t="s">
        <v>359</v>
      </c>
    </row>
    <row r="229" spans="1:29" ht="15.6" x14ac:dyDescent="0.3">
      <c r="B229" t="s">
        <v>3246</v>
      </c>
      <c r="C229" s="8369">
        <v>13</v>
      </c>
      <c r="D229" t="s">
        <v>3247</v>
      </c>
      <c r="E229" t="s">
        <v>3248</v>
      </c>
      <c r="F229" t="s">
        <v>3249</v>
      </c>
      <c r="G229" s="1601">
        <v>76.960030000000003</v>
      </c>
      <c r="H229">
        <v>86</v>
      </c>
      <c r="I229">
        <v>0</v>
      </c>
      <c r="J229">
        <v>0</v>
      </c>
      <c r="K229" t="s">
        <v>3250</v>
      </c>
      <c r="L229" t="s">
        <v>3251</v>
      </c>
      <c r="M229" t="s">
        <v>3252</v>
      </c>
      <c r="N229" s="1602">
        <v>-0.418491</v>
      </c>
      <c r="O229" s="1603">
        <v>13.707015</v>
      </c>
      <c r="P229" t="s">
        <v>3253</v>
      </c>
      <c r="Q229" t="s">
        <v>3254</v>
      </c>
      <c r="R229" t="s">
        <v>3255</v>
      </c>
      <c r="S229" s="1604">
        <v>1.370468</v>
      </c>
      <c r="T229" s="1605">
        <v>-0.63263899999999995</v>
      </c>
      <c r="U229" s="1606">
        <v>1.043974</v>
      </c>
      <c r="V229" t="s">
        <v>3256</v>
      </c>
      <c r="W229" s="8370" t="s">
        <v>80</v>
      </c>
      <c r="X229" t="s">
        <v>3257</v>
      </c>
      <c r="Y229" t="s">
        <v>3258</v>
      </c>
      <c r="Z229" s="1607">
        <v>2073.73999</v>
      </c>
      <c r="AA229" s="17">
        <f t="shared" si="7"/>
        <v>34</v>
      </c>
      <c r="AB229" s="17">
        <f t="shared" si="8"/>
        <v>34</v>
      </c>
      <c r="AC229" s="8365" t="s">
        <v>16839</v>
      </c>
    </row>
    <row r="230" spans="1:29" ht="15.6" x14ac:dyDescent="0.3">
      <c r="A230" s="8363" t="s">
        <v>16805</v>
      </c>
      <c r="B230" t="s">
        <v>3259</v>
      </c>
      <c r="C230">
        <v>1</v>
      </c>
      <c r="D230" t="s">
        <v>3260</v>
      </c>
      <c r="E230" t="s">
        <v>3261</v>
      </c>
      <c r="F230" t="s">
        <v>3262</v>
      </c>
      <c r="G230" s="1608">
        <v>147.16954000000001</v>
      </c>
      <c r="H230">
        <v>87</v>
      </c>
      <c r="I230">
        <v>0</v>
      </c>
      <c r="J230">
        <v>0</v>
      </c>
      <c r="K230" t="s">
        <v>3263</v>
      </c>
      <c r="L230" t="s">
        <v>3264</v>
      </c>
      <c r="M230" t="s">
        <v>3265</v>
      </c>
      <c r="N230" s="1609">
        <v>2.8698090000000001</v>
      </c>
      <c r="O230" s="1610">
        <v>16.957803999999999</v>
      </c>
      <c r="P230" t="s">
        <v>3266</v>
      </c>
      <c r="Q230" t="s">
        <v>3267</v>
      </c>
      <c r="R230" t="s">
        <v>3268</v>
      </c>
      <c r="S230" s="1611">
        <v>-0.66876199999999997</v>
      </c>
      <c r="T230" s="1612">
        <v>0.23211799999999999</v>
      </c>
      <c r="U230" s="1613">
        <v>2.5131250000000001</v>
      </c>
      <c r="V230" t="s">
        <v>3269</v>
      </c>
      <c r="W230" t="s">
        <v>3270</v>
      </c>
      <c r="X230" t="s">
        <v>3271</v>
      </c>
      <c r="Y230" t="s">
        <v>3272</v>
      </c>
      <c r="Z230" s="1614">
        <v>2104.8500979999999</v>
      </c>
      <c r="AA230" s="17">
        <f t="shared" si="7"/>
        <v>35</v>
      </c>
      <c r="AB230" s="17">
        <f t="shared" si="8"/>
        <v>5</v>
      </c>
    </row>
    <row r="231" spans="1:29" ht="15.6" x14ac:dyDescent="0.3">
      <c r="B231" t="s">
        <v>3273</v>
      </c>
      <c r="C231">
        <v>2</v>
      </c>
      <c r="D231" t="s">
        <v>3274</v>
      </c>
      <c r="E231" t="s">
        <v>3275</v>
      </c>
      <c r="F231" t="s">
        <v>3276</v>
      </c>
      <c r="G231" s="1615">
        <v>75.163734000000005</v>
      </c>
      <c r="H231">
        <v>87</v>
      </c>
      <c r="I231">
        <v>0</v>
      </c>
      <c r="J231">
        <v>0</v>
      </c>
      <c r="K231" t="s">
        <v>3277</v>
      </c>
      <c r="L231" t="s">
        <v>3278</v>
      </c>
      <c r="M231" t="s">
        <v>3279</v>
      </c>
      <c r="N231" s="1616">
        <v>2.1997650000000002</v>
      </c>
      <c r="O231" s="1617">
        <v>15.781184</v>
      </c>
      <c r="P231" t="s">
        <v>3280</v>
      </c>
      <c r="Q231" t="s">
        <v>3281</v>
      </c>
      <c r="R231" t="s">
        <v>3282</v>
      </c>
      <c r="S231" s="1618">
        <v>4.1484969999999999</v>
      </c>
      <c r="T231" s="1619">
        <v>23.644929999999999</v>
      </c>
      <c r="U231" s="1620">
        <v>1.0247090000000001</v>
      </c>
      <c r="V231" t="s">
        <v>3283</v>
      </c>
      <c r="W231" t="s">
        <v>3284</v>
      </c>
      <c r="X231" t="s">
        <v>3285</v>
      </c>
      <c r="Y231" t="s">
        <v>3286</v>
      </c>
      <c r="Z231" s="1621">
        <v>2105.540039</v>
      </c>
      <c r="AA231" s="17">
        <f t="shared" si="7"/>
        <v>35</v>
      </c>
      <c r="AB231" s="17">
        <f t="shared" si="8"/>
        <v>6</v>
      </c>
    </row>
    <row r="232" spans="1:29" ht="15.6" x14ac:dyDescent="0.3">
      <c r="B232" t="s">
        <v>3287</v>
      </c>
      <c r="C232" s="8366">
        <v>0</v>
      </c>
      <c r="D232" t="s">
        <v>3288</v>
      </c>
      <c r="E232" t="s">
        <v>3289</v>
      </c>
      <c r="F232" t="s">
        <v>3290</v>
      </c>
      <c r="G232" s="1622">
        <v>45.175930000000001</v>
      </c>
      <c r="H232">
        <v>88</v>
      </c>
      <c r="I232">
        <v>0</v>
      </c>
      <c r="J232">
        <v>0</v>
      </c>
      <c r="K232" t="s">
        <v>3291</v>
      </c>
      <c r="L232" t="s">
        <v>3292</v>
      </c>
      <c r="M232" t="s">
        <v>3293</v>
      </c>
      <c r="N232" s="1623">
        <v>1.1354820000000001</v>
      </c>
      <c r="O232" s="1624">
        <v>20.476768</v>
      </c>
      <c r="P232" t="s">
        <v>3294</v>
      </c>
      <c r="Q232" t="s">
        <v>3295</v>
      </c>
      <c r="R232" t="s">
        <v>3296</v>
      </c>
      <c r="S232" s="1625">
        <v>1.7942880000000001</v>
      </c>
      <c r="T232" s="1626">
        <v>9.5309969999999993</v>
      </c>
      <c r="U232" s="1627">
        <v>2.0635520000000001</v>
      </c>
      <c r="V232" t="s">
        <v>3297</v>
      </c>
      <c r="W232" t="s">
        <v>3298</v>
      </c>
      <c r="X232" t="s">
        <v>3299</v>
      </c>
      <c r="Y232" t="s">
        <v>3300</v>
      </c>
      <c r="Z232" s="1628">
        <v>2113.3400879999999</v>
      </c>
      <c r="AA232" s="17">
        <f t="shared" si="7"/>
        <v>35</v>
      </c>
      <c r="AB232" s="17">
        <f t="shared" si="8"/>
        <v>13</v>
      </c>
      <c r="AC232" s="8365" t="s">
        <v>16891</v>
      </c>
    </row>
    <row r="233" spans="1:29" ht="15.6" x14ac:dyDescent="0.3">
      <c r="A233" s="8363" t="s">
        <v>16799</v>
      </c>
      <c r="B233" t="s">
        <v>3301</v>
      </c>
      <c r="C233">
        <v>1</v>
      </c>
      <c r="D233" t="s">
        <v>3302</v>
      </c>
      <c r="E233" t="s">
        <v>3303</v>
      </c>
      <c r="F233" t="s">
        <v>3304</v>
      </c>
      <c r="G233" s="1629">
        <v>208.85296600000001</v>
      </c>
      <c r="H233">
        <v>90</v>
      </c>
      <c r="I233">
        <v>0</v>
      </c>
      <c r="J233">
        <v>0</v>
      </c>
      <c r="K233" t="s">
        <v>3305</v>
      </c>
      <c r="L233" t="s">
        <v>3306</v>
      </c>
      <c r="M233" t="s">
        <v>3307</v>
      </c>
      <c r="N233" s="1630">
        <v>3.481627</v>
      </c>
      <c r="O233" s="1631">
        <v>5.558846</v>
      </c>
      <c r="P233" t="s">
        <v>3308</v>
      </c>
      <c r="Q233" t="s">
        <v>3309</v>
      </c>
      <c r="R233" t="s">
        <v>3310</v>
      </c>
      <c r="S233" s="1632">
        <v>-0.91645200000000004</v>
      </c>
      <c r="T233" s="1633">
        <v>24.600964999999999</v>
      </c>
      <c r="U233" s="1634">
        <v>2.603005</v>
      </c>
      <c r="V233" t="s">
        <v>3311</v>
      </c>
      <c r="W233" t="s">
        <v>3312</v>
      </c>
      <c r="X233" t="s">
        <v>3313</v>
      </c>
      <c r="Y233" t="s">
        <v>3314</v>
      </c>
      <c r="Z233" s="1635">
        <v>2151.3798830000001</v>
      </c>
      <c r="AA233" s="17">
        <f t="shared" si="7"/>
        <v>35</v>
      </c>
      <c r="AB233" s="17">
        <f t="shared" si="8"/>
        <v>51</v>
      </c>
    </row>
    <row r="234" spans="1:29" ht="15.6" x14ac:dyDescent="0.3">
      <c r="B234" t="s">
        <v>3315</v>
      </c>
      <c r="C234">
        <v>2</v>
      </c>
      <c r="D234" t="s">
        <v>3316</v>
      </c>
      <c r="E234" t="s">
        <v>3317</v>
      </c>
      <c r="F234" t="s">
        <v>3318</v>
      </c>
      <c r="G234" s="1636">
        <v>102.917458</v>
      </c>
      <c r="H234">
        <v>90</v>
      </c>
      <c r="I234">
        <v>0</v>
      </c>
      <c r="J234">
        <v>0</v>
      </c>
      <c r="K234" t="s">
        <v>3319</v>
      </c>
      <c r="L234" t="s">
        <v>3320</v>
      </c>
      <c r="M234" t="s">
        <v>3321</v>
      </c>
      <c r="N234" s="1637">
        <v>-0.58501000000000003</v>
      </c>
      <c r="O234" s="1638">
        <v>24.9224</v>
      </c>
      <c r="P234" t="s">
        <v>3322</v>
      </c>
      <c r="Q234" t="s">
        <v>3323</v>
      </c>
      <c r="R234" t="s">
        <v>3324</v>
      </c>
      <c r="S234" s="1639">
        <v>5.0456779999999997</v>
      </c>
      <c r="T234" s="1640">
        <v>-0.52983100000000005</v>
      </c>
      <c r="U234" s="1641">
        <v>0.99494000000000005</v>
      </c>
      <c r="V234" t="s">
        <v>3325</v>
      </c>
      <c r="W234" t="s">
        <v>3326</v>
      </c>
      <c r="X234" t="s">
        <v>3327</v>
      </c>
      <c r="Y234" t="s">
        <v>3328</v>
      </c>
      <c r="Z234" s="1642">
        <v>2152.1999510000001</v>
      </c>
      <c r="AA234" s="17">
        <f t="shared" si="7"/>
        <v>35</v>
      </c>
      <c r="AB234" s="17">
        <f t="shared" si="8"/>
        <v>52</v>
      </c>
    </row>
    <row r="235" spans="1:29" ht="15.6" x14ac:dyDescent="0.3">
      <c r="A235" s="8363" t="s">
        <v>16800</v>
      </c>
      <c r="B235" t="s">
        <v>3329</v>
      </c>
      <c r="C235">
        <v>1</v>
      </c>
      <c r="D235" t="s">
        <v>3330</v>
      </c>
      <c r="E235" t="s">
        <v>3331</v>
      </c>
      <c r="F235" t="s">
        <v>3332</v>
      </c>
      <c r="G235" s="1643">
        <v>181.18525700000001</v>
      </c>
      <c r="H235">
        <v>91</v>
      </c>
      <c r="I235">
        <v>0</v>
      </c>
      <c r="J235">
        <v>0</v>
      </c>
      <c r="K235" t="s">
        <v>3333</v>
      </c>
      <c r="L235" t="s">
        <v>3334</v>
      </c>
      <c r="M235" t="s">
        <v>3335</v>
      </c>
      <c r="N235" s="1644">
        <v>-0.34199800000000002</v>
      </c>
      <c r="O235" s="1645">
        <v>6.4650730000000003</v>
      </c>
      <c r="P235" t="s">
        <v>3336</v>
      </c>
      <c r="Q235" t="s">
        <v>3337</v>
      </c>
      <c r="R235" t="s">
        <v>3338</v>
      </c>
      <c r="S235" s="1646">
        <v>0.766625</v>
      </c>
      <c r="T235" s="1647">
        <v>24.784243</v>
      </c>
      <c r="U235" s="1648">
        <v>2.517077</v>
      </c>
      <c r="V235" t="s">
        <v>3339</v>
      </c>
      <c r="W235" t="s">
        <v>3340</v>
      </c>
      <c r="X235" t="s">
        <v>3341</v>
      </c>
      <c r="Y235" t="s">
        <v>3342</v>
      </c>
      <c r="Z235" s="1649">
        <v>2173.1899410000001</v>
      </c>
      <c r="AA235" s="17">
        <f t="shared" si="7"/>
        <v>36</v>
      </c>
      <c r="AB235" s="17">
        <f t="shared" si="8"/>
        <v>13</v>
      </c>
    </row>
    <row r="236" spans="1:29" ht="15.6" x14ac:dyDescent="0.3">
      <c r="B236" t="s">
        <v>3343</v>
      </c>
      <c r="C236">
        <v>2</v>
      </c>
      <c r="D236" t="s">
        <v>3344</v>
      </c>
      <c r="E236" t="s">
        <v>3345</v>
      </c>
      <c r="F236" t="s">
        <v>3346</v>
      </c>
      <c r="G236" s="1650">
        <v>70.962410000000006</v>
      </c>
      <c r="H236">
        <v>91</v>
      </c>
      <c r="I236">
        <v>0</v>
      </c>
      <c r="J236">
        <v>0</v>
      </c>
      <c r="K236" t="s">
        <v>3347</v>
      </c>
      <c r="L236" t="s">
        <v>3348</v>
      </c>
      <c r="M236" t="s">
        <v>3349</v>
      </c>
      <c r="N236" s="1651">
        <v>4.4693620000000003</v>
      </c>
      <c r="O236" s="1652">
        <v>25.179247</v>
      </c>
      <c r="P236" t="s">
        <v>3350</v>
      </c>
      <c r="Q236" t="s">
        <v>3351</v>
      </c>
      <c r="R236" t="s">
        <v>3352</v>
      </c>
      <c r="S236" s="1653">
        <v>-0.61883299999999997</v>
      </c>
      <c r="T236" s="1654">
        <v>6.0314E-2</v>
      </c>
      <c r="U236" s="1655">
        <v>0.97640499999999997</v>
      </c>
      <c r="V236" t="s">
        <v>3353</v>
      </c>
      <c r="W236" t="s">
        <v>3354</v>
      </c>
      <c r="X236" t="s">
        <v>3355</v>
      </c>
      <c r="Y236" t="s">
        <v>3356</v>
      </c>
      <c r="Z236" s="1656">
        <v>2173.8000489999999</v>
      </c>
      <c r="AA236" s="17">
        <f t="shared" si="7"/>
        <v>36</v>
      </c>
      <c r="AB236" s="17">
        <f t="shared" si="8"/>
        <v>14</v>
      </c>
    </row>
    <row r="237" spans="1:29" ht="15.6" x14ac:dyDescent="0.3">
      <c r="A237" s="8363" t="s">
        <v>16804</v>
      </c>
      <c r="B237" t="s">
        <v>3357</v>
      </c>
      <c r="C237">
        <v>1</v>
      </c>
      <c r="D237" t="s">
        <v>3358</v>
      </c>
      <c r="E237" t="s">
        <v>3359</v>
      </c>
      <c r="F237" t="s">
        <v>3360</v>
      </c>
      <c r="G237" s="1657">
        <v>183.39061000000001</v>
      </c>
      <c r="H237">
        <v>92</v>
      </c>
      <c r="I237">
        <v>0</v>
      </c>
      <c r="J237">
        <v>0</v>
      </c>
      <c r="K237" t="s">
        <v>3361</v>
      </c>
      <c r="L237" t="s">
        <v>3362</v>
      </c>
      <c r="M237" t="s">
        <v>3363</v>
      </c>
      <c r="N237" s="1658">
        <v>0.45048500000000002</v>
      </c>
      <c r="O237" s="1659">
        <v>7.3103030000000002</v>
      </c>
      <c r="P237" t="s">
        <v>3364</v>
      </c>
      <c r="Q237" t="s">
        <v>3365</v>
      </c>
      <c r="R237" t="s">
        <v>3366</v>
      </c>
      <c r="S237" s="1660">
        <v>-0.95343500000000003</v>
      </c>
      <c r="T237" s="1661">
        <v>24.297139999999999</v>
      </c>
      <c r="U237" s="1662">
        <v>3.1752250000000002</v>
      </c>
      <c r="V237" t="s">
        <v>3367</v>
      </c>
      <c r="W237" t="s">
        <v>3368</v>
      </c>
      <c r="X237" t="s">
        <v>3369</v>
      </c>
      <c r="Y237" t="s">
        <v>3370</v>
      </c>
      <c r="Z237" s="1663">
        <v>2195.1599120000001</v>
      </c>
      <c r="AA237" s="17">
        <f t="shared" si="7"/>
        <v>36</v>
      </c>
      <c r="AB237" s="17">
        <f t="shared" si="8"/>
        <v>35</v>
      </c>
    </row>
    <row r="238" spans="1:29" ht="15.6" x14ac:dyDescent="0.3">
      <c r="B238" t="s">
        <v>3371</v>
      </c>
      <c r="C238">
        <v>2</v>
      </c>
      <c r="D238" t="s">
        <v>3372</v>
      </c>
      <c r="E238" t="s">
        <v>3373</v>
      </c>
      <c r="F238" t="s">
        <v>3374</v>
      </c>
      <c r="G238" s="1664">
        <v>60.535567999999998</v>
      </c>
      <c r="H238">
        <v>92</v>
      </c>
      <c r="I238">
        <v>0</v>
      </c>
      <c r="J238">
        <v>0</v>
      </c>
      <c r="K238" t="s">
        <v>3375</v>
      </c>
      <c r="L238" t="s">
        <v>3376</v>
      </c>
      <c r="M238" t="s">
        <v>3377</v>
      </c>
      <c r="N238" s="1665">
        <v>8.1962999999999994E-2</v>
      </c>
      <c r="O238" s="1666">
        <v>25.475285</v>
      </c>
      <c r="P238" t="s">
        <v>3378</v>
      </c>
      <c r="Q238" t="s">
        <v>3379</v>
      </c>
      <c r="R238" t="s">
        <v>3380</v>
      </c>
      <c r="S238" s="1667">
        <v>0.62313499999999999</v>
      </c>
      <c r="T238" s="1668">
        <v>-0.100979</v>
      </c>
      <c r="U238" s="1669">
        <v>0.66575300000000004</v>
      </c>
      <c r="V238" t="s">
        <v>3381</v>
      </c>
      <c r="W238" t="s">
        <v>3382</v>
      </c>
      <c r="X238" t="s">
        <v>3383</v>
      </c>
      <c r="Y238" t="s">
        <v>3384</v>
      </c>
      <c r="Z238" s="1670">
        <v>2196.110107</v>
      </c>
      <c r="AA238" s="17">
        <f t="shared" si="7"/>
        <v>36</v>
      </c>
      <c r="AB238" s="17">
        <f t="shared" si="8"/>
        <v>36</v>
      </c>
    </row>
    <row r="239" spans="1:29" ht="15.6" x14ac:dyDescent="0.3">
      <c r="A239" s="8363" t="s">
        <v>16805</v>
      </c>
      <c r="B239" t="s">
        <v>3385</v>
      </c>
      <c r="C239">
        <v>1</v>
      </c>
      <c r="D239" t="s">
        <v>3386</v>
      </c>
      <c r="E239" t="s">
        <v>3387</v>
      </c>
      <c r="F239" t="s">
        <v>3388</v>
      </c>
      <c r="G239" s="1671">
        <v>202.92749000000001</v>
      </c>
      <c r="H239">
        <v>93</v>
      </c>
      <c r="I239">
        <v>0</v>
      </c>
      <c r="J239">
        <v>0</v>
      </c>
      <c r="K239" t="s">
        <v>3389</v>
      </c>
      <c r="L239" t="s">
        <v>3390</v>
      </c>
      <c r="M239" t="s">
        <v>3391</v>
      </c>
      <c r="N239" s="1672">
        <v>-0.69795300000000005</v>
      </c>
      <c r="O239" s="1673">
        <v>5.8560930000000004</v>
      </c>
      <c r="P239" t="s">
        <v>3392</v>
      </c>
      <c r="Q239" t="s">
        <v>3393</v>
      </c>
      <c r="R239" t="s">
        <v>3394</v>
      </c>
      <c r="S239" s="1674">
        <v>0.35253200000000001</v>
      </c>
      <c r="T239" s="1675">
        <v>23.643412000000001</v>
      </c>
      <c r="U239" s="1676">
        <v>2.2239689999999999</v>
      </c>
      <c r="V239" t="s">
        <v>3395</v>
      </c>
      <c r="W239" t="s">
        <v>3396</v>
      </c>
      <c r="X239" t="s">
        <v>3397</v>
      </c>
      <c r="Y239" t="s">
        <v>3398</v>
      </c>
      <c r="Z239" s="1677">
        <v>2216.3000489999999</v>
      </c>
      <c r="AA239" s="17">
        <f t="shared" si="7"/>
        <v>36</v>
      </c>
      <c r="AB239" s="17">
        <f t="shared" si="8"/>
        <v>56</v>
      </c>
    </row>
    <row r="240" spans="1:29" ht="15.6" x14ac:dyDescent="0.3">
      <c r="B240" t="s">
        <v>3399</v>
      </c>
      <c r="C240">
        <v>2</v>
      </c>
      <c r="D240" t="s">
        <v>3400</v>
      </c>
      <c r="E240" t="s">
        <v>3401</v>
      </c>
      <c r="F240" t="s">
        <v>3402</v>
      </c>
      <c r="G240" s="1678">
        <v>62.12632</v>
      </c>
      <c r="H240">
        <v>93</v>
      </c>
      <c r="I240">
        <v>0</v>
      </c>
      <c r="J240">
        <v>0</v>
      </c>
      <c r="K240" t="s">
        <v>3403</v>
      </c>
      <c r="L240" t="s">
        <v>3404</v>
      </c>
      <c r="M240" t="s">
        <v>3405</v>
      </c>
      <c r="N240" s="1679">
        <v>-0.22272600000000001</v>
      </c>
      <c r="O240" s="1680">
        <v>16.660961</v>
      </c>
      <c r="P240" t="s">
        <v>3406</v>
      </c>
      <c r="Q240" t="s">
        <v>3407</v>
      </c>
      <c r="R240" t="s">
        <v>3408</v>
      </c>
      <c r="S240" s="1681">
        <v>-0.98093200000000003</v>
      </c>
      <c r="T240" s="1682">
        <v>-1.608579</v>
      </c>
      <c r="U240" s="1683">
        <v>1.122762</v>
      </c>
      <c r="V240" t="s">
        <v>3409</v>
      </c>
      <c r="W240" t="s">
        <v>3410</v>
      </c>
      <c r="X240" t="s">
        <v>3411</v>
      </c>
      <c r="Y240" t="s">
        <v>3412</v>
      </c>
      <c r="Z240" s="1684">
        <v>2216.9499510000001</v>
      </c>
      <c r="AA240" s="17">
        <f t="shared" si="7"/>
        <v>36</v>
      </c>
      <c r="AB240" s="17">
        <f t="shared" si="8"/>
        <v>57</v>
      </c>
    </row>
    <row r="241" spans="1:29" ht="15.6" x14ac:dyDescent="0.3">
      <c r="B241" t="s">
        <v>3413</v>
      </c>
      <c r="C241">
        <v>3</v>
      </c>
      <c r="D241" t="s">
        <v>3414</v>
      </c>
      <c r="E241" t="s">
        <v>3415</v>
      </c>
      <c r="F241" t="s">
        <v>3416</v>
      </c>
      <c r="G241" s="1685">
        <v>118.621117</v>
      </c>
      <c r="H241">
        <v>93</v>
      </c>
      <c r="I241">
        <v>0</v>
      </c>
      <c r="J241">
        <v>0</v>
      </c>
      <c r="K241" t="s">
        <v>3417</v>
      </c>
      <c r="L241" t="s">
        <v>3418</v>
      </c>
      <c r="M241" t="s">
        <v>3419</v>
      </c>
      <c r="N241" s="1686">
        <v>-3.865272</v>
      </c>
      <c r="O241" s="1687">
        <v>3.3825919999999998</v>
      </c>
      <c r="P241" t="s">
        <v>3420</v>
      </c>
      <c r="Q241" t="s">
        <v>3421</v>
      </c>
      <c r="R241" t="s">
        <v>3422</v>
      </c>
      <c r="S241" s="1688">
        <v>-0.22272600000000001</v>
      </c>
      <c r="T241" s="1689">
        <v>17.869748999999999</v>
      </c>
      <c r="U241" s="1690">
        <v>2.9097870000000001</v>
      </c>
      <c r="V241" t="s">
        <v>3423</v>
      </c>
      <c r="W241" s="8369" t="s">
        <v>3424</v>
      </c>
      <c r="X241" t="s">
        <v>3425</v>
      </c>
      <c r="Y241" t="s">
        <v>3426</v>
      </c>
      <c r="Z241" s="1691">
        <v>2218.1999510000001</v>
      </c>
      <c r="AA241" s="17">
        <f t="shared" si="7"/>
        <v>36</v>
      </c>
      <c r="AB241" s="17">
        <f t="shared" si="8"/>
        <v>58</v>
      </c>
      <c r="AC241" s="8365" t="s">
        <v>359</v>
      </c>
    </row>
    <row r="242" spans="1:29" ht="15.6" x14ac:dyDescent="0.3">
      <c r="A242" s="8363" t="s">
        <v>16803</v>
      </c>
      <c r="B242" t="s">
        <v>3427</v>
      </c>
      <c r="C242">
        <v>1</v>
      </c>
      <c r="D242" t="s">
        <v>3428</v>
      </c>
      <c r="E242" t="s">
        <v>3429</v>
      </c>
      <c r="F242" t="s">
        <v>3430</v>
      </c>
      <c r="G242" s="1692">
        <v>196.73232999999999</v>
      </c>
      <c r="H242">
        <v>94</v>
      </c>
      <c r="I242">
        <v>0</v>
      </c>
      <c r="J242">
        <v>0</v>
      </c>
      <c r="K242" t="s">
        <v>3431</v>
      </c>
      <c r="L242" t="s">
        <v>3432</v>
      </c>
      <c r="M242" t="s">
        <v>3433</v>
      </c>
      <c r="N242" s="1693">
        <v>0.41589999999999999</v>
      </c>
      <c r="O242" s="1694">
        <v>6.3516110000000001</v>
      </c>
      <c r="P242" t="s">
        <v>3434</v>
      </c>
      <c r="Q242" t="s">
        <v>3435</v>
      </c>
      <c r="R242" t="s">
        <v>3436</v>
      </c>
      <c r="S242" s="1695">
        <v>-1.253582</v>
      </c>
      <c r="T242" s="1696">
        <v>24.666367999999999</v>
      </c>
      <c r="U242" s="1697">
        <v>2.6011899999999999</v>
      </c>
      <c r="V242" t="s">
        <v>3437</v>
      </c>
      <c r="W242" t="s">
        <v>3438</v>
      </c>
      <c r="X242" t="s">
        <v>3439</v>
      </c>
      <c r="Y242" t="s">
        <v>3440</v>
      </c>
      <c r="Z242" s="1698">
        <v>2245.1999510000001</v>
      </c>
      <c r="AA242" s="17">
        <f t="shared" si="7"/>
        <v>37</v>
      </c>
      <c r="AB242" s="17">
        <f t="shared" si="8"/>
        <v>25</v>
      </c>
    </row>
    <row r="243" spans="1:29" ht="15.6" x14ac:dyDescent="0.3">
      <c r="B243" t="s">
        <v>3441</v>
      </c>
      <c r="C243" s="8369">
        <v>0</v>
      </c>
      <c r="D243" t="s">
        <v>3442</v>
      </c>
      <c r="E243" t="s">
        <v>3443</v>
      </c>
      <c r="F243" t="s">
        <v>3444</v>
      </c>
      <c r="G243" s="1699">
        <v>56.635230999999997</v>
      </c>
      <c r="H243">
        <v>95</v>
      </c>
      <c r="I243">
        <v>0</v>
      </c>
      <c r="J243">
        <v>0</v>
      </c>
      <c r="K243" t="s">
        <v>3445</v>
      </c>
      <c r="L243" t="s">
        <v>3446</v>
      </c>
      <c r="M243" t="s">
        <v>3447</v>
      </c>
      <c r="N243" s="1700">
        <v>1.3402609999999999</v>
      </c>
      <c r="O243" s="1701">
        <v>18.763500000000001</v>
      </c>
      <c r="P243" t="s">
        <v>3448</v>
      </c>
      <c r="Q243" t="s">
        <v>3449</v>
      </c>
      <c r="R243" t="s">
        <v>3450</v>
      </c>
      <c r="S243" s="1702">
        <v>1.2416130000000001</v>
      </c>
      <c r="T243" s="1703">
        <v>8.2100390000000001</v>
      </c>
      <c r="U243" s="1704">
        <v>2.13151</v>
      </c>
      <c r="V243" t="s">
        <v>3451</v>
      </c>
      <c r="W243" t="s">
        <v>3452</v>
      </c>
      <c r="X243" t="s">
        <v>3453</v>
      </c>
      <c r="Y243" t="s">
        <v>3454</v>
      </c>
      <c r="Z243" s="1705">
        <v>2336.76001</v>
      </c>
      <c r="AA243" s="17">
        <f t="shared" si="7"/>
        <v>38</v>
      </c>
      <c r="AB243" s="17">
        <f t="shared" si="8"/>
        <v>57</v>
      </c>
      <c r="AC243" s="8365" t="s">
        <v>16842</v>
      </c>
    </row>
    <row r="244" spans="1:29" ht="15.6" x14ac:dyDescent="0.3">
      <c r="B244" t="s">
        <v>3455</v>
      </c>
      <c r="C244" s="8369">
        <v>1</v>
      </c>
      <c r="D244" t="s">
        <v>3456</v>
      </c>
      <c r="E244" t="s">
        <v>3457</v>
      </c>
      <c r="F244" t="s">
        <v>3458</v>
      </c>
      <c r="G244" s="1706">
        <v>52.451175999999997</v>
      </c>
      <c r="H244">
        <v>95</v>
      </c>
      <c r="I244">
        <v>0</v>
      </c>
      <c r="J244">
        <v>0</v>
      </c>
      <c r="K244" t="s">
        <v>3459</v>
      </c>
      <c r="L244" t="s">
        <v>3460</v>
      </c>
      <c r="M244" t="s">
        <v>3461</v>
      </c>
      <c r="N244" s="1707">
        <v>0.26245400000000002</v>
      </c>
      <c r="O244" s="1708">
        <v>20.893681999999998</v>
      </c>
      <c r="P244" t="s">
        <v>3462</v>
      </c>
      <c r="Q244" t="s">
        <v>3463</v>
      </c>
      <c r="R244" t="s">
        <v>3464</v>
      </c>
      <c r="S244" s="1709">
        <v>0.47109699999999999</v>
      </c>
      <c r="T244" s="1710">
        <v>18.355806000000001</v>
      </c>
      <c r="U244" s="1711">
        <v>1.7122409999999999</v>
      </c>
      <c r="V244" t="s">
        <v>3465</v>
      </c>
      <c r="W244" t="s">
        <v>3466</v>
      </c>
      <c r="X244" t="s">
        <v>3467</v>
      </c>
      <c r="Y244" t="s">
        <v>3468</v>
      </c>
      <c r="Z244" s="1712">
        <v>2338.320068</v>
      </c>
      <c r="AA244" s="17">
        <f t="shared" si="7"/>
        <v>38</v>
      </c>
      <c r="AB244" s="17">
        <f t="shared" si="8"/>
        <v>58</v>
      </c>
      <c r="AC244" s="8365" t="s">
        <v>16842</v>
      </c>
    </row>
    <row r="245" spans="1:29" ht="15.6" x14ac:dyDescent="0.3">
      <c r="B245" t="s">
        <v>3469</v>
      </c>
      <c r="C245">
        <v>1</v>
      </c>
      <c r="D245" t="s">
        <v>3470</v>
      </c>
      <c r="E245" t="s">
        <v>3471</v>
      </c>
      <c r="F245" t="s">
        <v>3472</v>
      </c>
      <c r="G245" s="1713">
        <v>157.364349</v>
      </c>
      <c r="H245">
        <v>96</v>
      </c>
      <c r="I245">
        <v>0</v>
      </c>
      <c r="J245">
        <v>0</v>
      </c>
      <c r="K245" t="s">
        <v>3473</v>
      </c>
      <c r="L245" t="s">
        <v>3474</v>
      </c>
      <c r="M245" t="s">
        <v>3475</v>
      </c>
      <c r="N245" s="1714">
        <v>2.1339389999999998</v>
      </c>
      <c r="O245" s="1715">
        <v>3.6124839999999998</v>
      </c>
      <c r="P245" t="s">
        <v>3476</v>
      </c>
      <c r="Q245" t="s">
        <v>3477</v>
      </c>
      <c r="R245" t="s">
        <v>3478</v>
      </c>
      <c r="S245" s="1716">
        <v>0.150481</v>
      </c>
      <c r="T245" s="1717">
        <v>23.505908999999999</v>
      </c>
      <c r="U245" s="1718">
        <v>1.696852</v>
      </c>
      <c r="V245" t="s">
        <v>3479</v>
      </c>
      <c r="W245" t="s">
        <v>3480</v>
      </c>
      <c r="X245" t="s">
        <v>3481</v>
      </c>
      <c r="Y245" t="s">
        <v>3482</v>
      </c>
      <c r="Z245" s="1719">
        <v>2339.280029</v>
      </c>
      <c r="AA245" s="17">
        <f t="shared" si="7"/>
        <v>38</v>
      </c>
      <c r="AB245" s="17">
        <f t="shared" si="8"/>
        <v>59</v>
      </c>
      <c r="AC245" s="8365" t="s">
        <v>79</v>
      </c>
    </row>
    <row r="246" spans="1:29" ht="15.6" x14ac:dyDescent="0.3">
      <c r="A246" s="8363" t="s">
        <v>16799</v>
      </c>
      <c r="B246" t="s">
        <v>3483</v>
      </c>
      <c r="C246">
        <v>1</v>
      </c>
      <c r="D246" t="s">
        <v>3484</v>
      </c>
      <c r="E246" t="s">
        <v>3485</v>
      </c>
      <c r="F246" t="s">
        <v>3486</v>
      </c>
      <c r="G246" s="1720">
        <v>193.25943000000001</v>
      </c>
      <c r="H246">
        <v>98</v>
      </c>
      <c r="I246">
        <v>0</v>
      </c>
      <c r="J246">
        <v>0</v>
      </c>
      <c r="K246" t="s">
        <v>3487</v>
      </c>
      <c r="L246" t="s">
        <v>3488</v>
      </c>
      <c r="M246" t="s">
        <v>3489</v>
      </c>
      <c r="N246" s="1721">
        <v>-5.0434E-2</v>
      </c>
      <c r="O246" s="1722">
        <v>5.7216810000000002</v>
      </c>
      <c r="P246" t="s">
        <v>3490</v>
      </c>
      <c r="Q246" t="s">
        <v>3491</v>
      </c>
      <c r="R246" t="s">
        <v>3492</v>
      </c>
      <c r="S246" s="1723">
        <v>-0.889131</v>
      </c>
      <c r="T246" s="1724">
        <v>23.730608</v>
      </c>
      <c r="U246" s="1725">
        <v>2.8638620000000001</v>
      </c>
      <c r="V246" t="s">
        <v>3493</v>
      </c>
      <c r="W246" t="s">
        <v>3494</v>
      </c>
      <c r="X246" t="s">
        <v>3495</v>
      </c>
      <c r="Y246" t="s">
        <v>3496</v>
      </c>
      <c r="Z246" s="1726">
        <v>2353.5600589999999</v>
      </c>
      <c r="AA246" s="17">
        <f t="shared" si="7"/>
        <v>39</v>
      </c>
      <c r="AB246" s="17">
        <f t="shared" si="8"/>
        <v>14</v>
      </c>
    </row>
    <row r="247" spans="1:29" ht="15.6" x14ac:dyDescent="0.3">
      <c r="A247" s="8363" t="s">
        <v>16799</v>
      </c>
      <c r="B247" t="s">
        <v>3497</v>
      </c>
      <c r="C247">
        <v>1</v>
      </c>
      <c r="D247" t="s">
        <v>3498</v>
      </c>
      <c r="E247" t="s">
        <v>3499</v>
      </c>
      <c r="F247" t="s">
        <v>3500</v>
      </c>
      <c r="G247" s="1727">
        <v>115.176575</v>
      </c>
      <c r="H247">
        <v>100</v>
      </c>
      <c r="I247">
        <v>0</v>
      </c>
      <c r="J247">
        <v>0</v>
      </c>
      <c r="K247" t="s">
        <v>3501</v>
      </c>
      <c r="L247" t="s">
        <v>3502</v>
      </c>
      <c r="M247" t="s">
        <v>3503</v>
      </c>
      <c r="N247" s="1728">
        <v>1.072908</v>
      </c>
      <c r="O247" s="1729">
        <v>7.3480309999999998</v>
      </c>
      <c r="P247" t="s">
        <v>3504</v>
      </c>
      <c r="Q247" t="s">
        <v>3505</v>
      </c>
      <c r="R247" t="s">
        <v>3506</v>
      </c>
      <c r="S247" s="1730">
        <v>-0.96119600000000005</v>
      </c>
      <c r="T247" s="1731">
        <v>23.799603999999999</v>
      </c>
      <c r="U247" s="1732">
        <v>2.9148420000000002</v>
      </c>
      <c r="V247" t="s">
        <v>3507</v>
      </c>
      <c r="W247" t="s">
        <v>3508</v>
      </c>
      <c r="X247" t="s">
        <v>3509</v>
      </c>
      <c r="Y247" t="s">
        <v>3510</v>
      </c>
      <c r="Z247" s="1733">
        <v>2365.8999020000001</v>
      </c>
      <c r="AA247" s="17">
        <f t="shared" si="7"/>
        <v>39</v>
      </c>
      <c r="AB247" s="17">
        <f t="shared" si="8"/>
        <v>26</v>
      </c>
    </row>
    <row r="248" spans="1:29" ht="15.6" x14ac:dyDescent="0.3">
      <c r="B248" t="s">
        <v>3511</v>
      </c>
      <c r="C248">
        <v>2</v>
      </c>
      <c r="D248" t="s">
        <v>3512</v>
      </c>
      <c r="E248" t="s">
        <v>3513</v>
      </c>
      <c r="F248" t="s">
        <v>3514</v>
      </c>
      <c r="G248" s="1734">
        <v>71.157539</v>
      </c>
      <c r="H248">
        <v>100</v>
      </c>
      <c r="I248">
        <v>0</v>
      </c>
      <c r="J248">
        <v>0</v>
      </c>
      <c r="K248" t="s">
        <v>3515</v>
      </c>
      <c r="L248" t="s">
        <v>3516</v>
      </c>
      <c r="M248" t="s">
        <v>3517</v>
      </c>
      <c r="N248" s="1735">
        <v>2.250604</v>
      </c>
      <c r="O248" s="1736">
        <v>15.945969</v>
      </c>
      <c r="P248" t="s">
        <v>3518</v>
      </c>
      <c r="Q248" t="s">
        <v>3519</v>
      </c>
      <c r="R248" t="s">
        <v>3520</v>
      </c>
      <c r="S248" s="1737">
        <v>1.4451240000000001</v>
      </c>
      <c r="T248" s="1738">
        <v>2.5192199999999998</v>
      </c>
      <c r="U248" s="1739">
        <v>1.1711469999999999</v>
      </c>
      <c r="V248" t="s">
        <v>3521</v>
      </c>
      <c r="W248" t="s">
        <v>3522</v>
      </c>
      <c r="X248" t="s">
        <v>3523</v>
      </c>
      <c r="Y248" t="s">
        <v>3524</v>
      </c>
      <c r="Z248" s="1740">
        <v>2366.8500979999999</v>
      </c>
      <c r="AA248" s="17">
        <f t="shared" si="7"/>
        <v>39</v>
      </c>
      <c r="AB248" s="17">
        <f t="shared" si="8"/>
        <v>27</v>
      </c>
    </row>
    <row r="249" spans="1:29" ht="15.6" x14ac:dyDescent="0.3">
      <c r="B249" t="s">
        <v>3525</v>
      </c>
      <c r="C249">
        <v>3</v>
      </c>
      <c r="D249" t="s">
        <v>3526</v>
      </c>
      <c r="E249" t="s">
        <v>3527</v>
      </c>
      <c r="F249" t="s">
        <v>3528</v>
      </c>
      <c r="G249" s="1741">
        <v>112.81131000000001</v>
      </c>
      <c r="H249">
        <v>100</v>
      </c>
      <c r="I249">
        <v>0</v>
      </c>
      <c r="J249">
        <v>0</v>
      </c>
      <c r="K249" t="s">
        <v>3529</v>
      </c>
      <c r="L249" t="s">
        <v>3530</v>
      </c>
      <c r="M249" t="s">
        <v>3531</v>
      </c>
      <c r="N249" s="1742">
        <v>-0.33924599999999999</v>
      </c>
      <c r="O249" s="1743">
        <v>3.400992</v>
      </c>
      <c r="P249" t="s">
        <v>3532</v>
      </c>
      <c r="Q249" t="s">
        <v>3533</v>
      </c>
      <c r="R249" t="s">
        <v>3534</v>
      </c>
      <c r="S249" s="1744">
        <v>2.4136600000000001</v>
      </c>
      <c r="T249" s="1745">
        <v>24.961082000000001</v>
      </c>
      <c r="U249" s="1746">
        <v>1.061615</v>
      </c>
      <c r="V249" t="s">
        <v>3535</v>
      </c>
      <c r="W249" t="s">
        <v>3536</v>
      </c>
      <c r="X249" t="s">
        <v>3537</v>
      </c>
      <c r="Y249" t="s">
        <v>3538</v>
      </c>
      <c r="Z249" s="1747">
        <v>2368.0600589999999</v>
      </c>
      <c r="AA249" s="17">
        <f t="shared" si="7"/>
        <v>39</v>
      </c>
      <c r="AB249" s="17">
        <f t="shared" si="8"/>
        <v>28</v>
      </c>
    </row>
    <row r="250" spans="1:29" ht="15.6" x14ac:dyDescent="0.3">
      <c r="B250" t="s">
        <v>3539</v>
      </c>
      <c r="C250">
        <v>4</v>
      </c>
      <c r="D250" t="s">
        <v>3540</v>
      </c>
      <c r="E250" t="s">
        <v>3541</v>
      </c>
      <c r="F250" t="s">
        <v>3542</v>
      </c>
      <c r="G250" s="1748">
        <v>59.722262999999998</v>
      </c>
      <c r="H250">
        <v>100</v>
      </c>
      <c r="I250">
        <v>0</v>
      </c>
      <c r="J250">
        <v>0</v>
      </c>
      <c r="K250" t="s">
        <v>3543</v>
      </c>
      <c r="L250" t="s">
        <v>3544</v>
      </c>
      <c r="M250" t="s">
        <v>3545</v>
      </c>
      <c r="N250" s="1749">
        <v>1.554346</v>
      </c>
      <c r="O250" s="1750">
        <v>20.411235999999999</v>
      </c>
      <c r="P250" t="s">
        <v>3546</v>
      </c>
      <c r="Q250" t="s">
        <v>3547</v>
      </c>
      <c r="R250" t="s">
        <v>3548</v>
      </c>
      <c r="S250" s="1751">
        <v>-0.51767099999999999</v>
      </c>
      <c r="T250" s="1752">
        <v>1.097399</v>
      </c>
      <c r="U250" s="1753">
        <v>0.68815099999999996</v>
      </c>
      <c r="V250" t="s">
        <v>3549</v>
      </c>
      <c r="W250" t="s">
        <v>3550</v>
      </c>
      <c r="X250" t="s">
        <v>3551</v>
      </c>
      <c r="Y250" t="s">
        <v>3552</v>
      </c>
      <c r="Z250" s="1754">
        <v>2369.25</v>
      </c>
      <c r="AA250" s="17">
        <f t="shared" si="7"/>
        <v>39</v>
      </c>
      <c r="AB250" s="17">
        <f t="shared" si="8"/>
        <v>29</v>
      </c>
    </row>
    <row r="251" spans="1:29" ht="15.6" x14ac:dyDescent="0.3">
      <c r="B251" t="s">
        <v>3553</v>
      </c>
      <c r="C251">
        <v>5</v>
      </c>
      <c r="D251" t="s">
        <v>3554</v>
      </c>
      <c r="E251" t="s">
        <v>3555</v>
      </c>
      <c r="F251" t="s">
        <v>3556</v>
      </c>
      <c r="G251" s="1755">
        <v>111.168716</v>
      </c>
      <c r="H251">
        <v>100</v>
      </c>
      <c r="I251">
        <v>0</v>
      </c>
      <c r="J251">
        <v>0</v>
      </c>
      <c r="K251" t="s">
        <v>3557</v>
      </c>
      <c r="L251" t="s">
        <v>3558</v>
      </c>
      <c r="M251" t="s">
        <v>3559</v>
      </c>
      <c r="N251" s="1756">
        <v>2.550894</v>
      </c>
      <c r="O251" s="1757">
        <v>3.6737389999999999</v>
      </c>
      <c r="P251" t="s">
        <v>3560</v>
      </c>
      <c r="Q251" t="s">
        <v>3561</v>
      </c>
      <c r="R251" t="s">
        <v>3562</v>
      </c>
      <c r="S251" s="1758">
        <v>1.858833</v>
      </c>
      <c r="T251" s="1759">
        <v>25.070654000000001</v>
      </c>
      <c r="U251" s="1760">
        <v>0.98122500000000001</v>
      </c>
      <c r="V251" t="s">
        <v>3563</v>
      </c>
      <c r="W251" t="s">
        <v>3564</v>
      </c>
      <c r="X251" t="s">
        <v>3565</v>
      </c>
      <c r="Y251" t="s">
        <v>3566</v>
      </c>
      <c r="Z251" s="1761">
        <v>2371.1201169999999</v>
      </c>
      <c r="AA251" s="17">
        <f t="shared" si="7"/>
        <v>39</v>
      </c>
      <c r="AB251" s="17">
        <f t="shared" si="8"/>
        <v>31</v>
      </c>
    </row>
    <row r="252" spans="1:29" ht="15.6" x14ac:dyDescent="0.3">
      <c r="B252" t="s">
        <v>3567</v>
      </c>
      <c r="C252">
        <v>6</v>
      </c>
      <c r="D252" t="s">
        <v>3568</v>
      </c>
      <c r="E252" t="s">
        <v>3569</v>
      </c>
      <c r="F252" t="s">
        <v>3570</v>
      </c>
      <c r="G252" s="1762">
        <v>76.002373000000006</v>
      </c>
      <c r="H252">
        <v>100</v>
      </c>
      <c r="I252">
        <v>0</v>
      </c>
      <c r="J252">
        <v>0</v>
      </c>
      <c r="K252" t="s">
        <v>3571</v>
      </c>
      <c r="L252" t="s">
        <v>3572</v>
      </c>
      <c r="M252" t="s">
        <v>3573</v>
      </c>
      <c r="N252" s="1763">
        <v>-2.8203279999999999</v>
      </c>
      <c r="O252" s="1764">
        <v>16.475028999999999</v>
      </c>
      <c r="P252" t="s">
        <v>3574</v>
      </c>
      <c r="Q252" t="s">
        <v>3575</v>
      </c>
      <c r="R252" t="s">
        <v>3576</v>
      </c>
      <c r="S252" s="1765">
        <v>2.577639</v>
      </c>
      <c r="T252" s="1766">
        <v>-0.182528</v>
      </c>
      <c r="U252" s="1767">
        <v>0.66992499999999999</v>
      </c>
      <c r="V252" t="s">
        <v>3577</v>
      </c>
      <c r="W252" t="s">
        <v>3578</v>
      </c>
      <c r="X252" t="s">
        <v>3579</v>
      </c>
      <c r="Y252" t="s">
        <v>3580</v>
      </c>
      <c r="Z252" s="1768">
        <v>2372.1499020000001</v>
      </c>
      <c r="AA252" s="17">
        <f t="shared" si="7"/>
        <v>39</v>
      </c>
      <c r="AB252" s="17">
        <f t="shared" si="8"/>
        <v>32</v>
      </c>
    </row>
    <row r="253" spans="1:29" ht="15.6" x14ac:dyDescent="0.3">
      <c r="B253" t="s">
        <v>3581</v>
      </c>
      <c r="C253">
        <v>7</v>
      </c>
      <c r="D253" t="s">
        <v>3582</v>
      </c>
      <c r="E253" t="s">
        <v>3583</v>
      </c>
      <c r="F253" t="s">
        <v>3584</v>
      </c>
      <c r="G253" s="1769">
        <v>110.08049800000001</v>
      </c>
      <c r="H253">
        <v>100</v>
      </c>
      <c r="I253">
        <v>0</v>
      </c>
      <c r="J253">
        <v>0</v>
      </c>
      <c r="K253" t="s">
        <v>3585</v>
      </c>
      <c r="L253" t="s">
        <v>3586</v>
      </c>
      <c r="M253" t="s">
        <v>3587</v>
      </c>
      <c r="N253" s="1770">
        <v>3.0079750000000001</v>
      </c>
      <c r="O253" s="1771">
        <v>1.536592</v>
      </c>
      <c r="P253" t="s">
        <v>3588</v>
      </c>
      <c r="Q253" t="s">
        <v>3589</v>
      </c>
      <c r="R253" t="s">
        <v>3590</v>
      </c>
      <c r="S253" s="1772">
        <v>-4.2904799999999996</v>
      </c>
      <c r="T253" s="1773">
        <v>25.220804000000001</v>
      </c>
      <c r="U253" s="1774">
        <v>0.94722399999999995</v>
      </c>
      <c r="V253" t="s">
        <v>3591</v>
      </c>
      <c r="W253" s="8369" t="s">
        <v>3592</v>
      </c>
      <c r="X253" t="s">
        <v>3593</v>
      </c>
      <c r="Y253" t="s">
        <v>3594</v>
      </c>
      <c r="Z253" s="1775">
        <v>2373.639893</v>
      </c>
      <c r="AA253" s="17">
        <f t="shared" si="7"/>
        <v>39</v>
      </c>
      <c r="AB253" s="17">
        <f t="shared" si="8"/>
        <v>34</v>
      </c>
      <c r="AC253" s="8365" t="s">
        <v>81</v>
      </c>
    </row>
    <row r="254" spans="1:29" ht="15.6" x14ac:dyDescent="0.3">
      <c r="B254" t="s">
        <v>3595</v>
      </c>
      <c r="C254" s="8369">
        <v>8</v>
      </c>
      <c r="D254" t="s">
        <v>3596</v>
      </c>
      <c r="E254" t="s">
        <v>3597</v>
      </c>
      <c r="F254" t="s">
        <v>3598</v>
      </c>
      <c r="G254" s="1776">
        <v>72.392112999999995</v>
      </c>
      <c r="H254">
        <v>100</v>
      </c>
      <c r="I254">
        <v>0</v>
      </c>
      <c r="J254">
        <v>0</v>
      </c>
      <c r="K254" t="s">
        <v>3599</v>
      </c>
      <c r="L254" t="s">
        <v>3600</v>
      </c>
      <c r="M254" t="s">
        <v>3601</v>
      </c>
      <c r="N254" s="1777">
        <v>1.1005020000000001</v>
      </c>
      <c r="O254" s="1778">
        <v>20.664776</v>
      </c>
      <c r="P254" t="s">
        <v>3602</v>
      </c>
      <c r="Q254" t="s">
        <v>3603</v>
      </c>
      <c r="R254" t="s">
        <v>3604</v>
      </c>
      <c r="S254" s="1779">
        <v>3.5089610000000002</v>
      </c>
      <c r="T254" s="1780">
        <v>0.82440500000000005</v>
      </c>
      <c r="U254" s="1781">
        <v>0.30351899999999998</v>
      </c>
      <c r="V254" t="s">
        <v>3605</v>
      </c>
      <c r="W254" t="s">
        <v>3606</v>
      </c>
      <c r="X254" t="s">
        <v>3607</v>
      </c>
      <c r="Y254" t="s">
        <v>3608</v>
      </c>
      <c r="Z254" s="1782">
        <v>2374.6000979999999</v>
      </c>
      <c r="AA254" s="17">
        <f t="shared" si="7"/>
        <v>39</v>
      </c>
      <c r="AB254" s="17">
        <f t="shared" si="8"/>
        <v>35</v>
      </c>
      <c r="AC254" s="8365" t="s">
        <v>16843</v>
      </c>
    </row>
    <row r="255" spans="1:29" ht="15.6" x14ac:dyDescent="0.3">
      <c r="A255" s="8363" t="s">
        <v>16812</v>
      </c>
      <c r="B255" t="s">
        <v>3609</v>
      </c>
      <c r="C255">
        <v>1</v>
      </c>
      <c r="D255" t="s">
        <v>3610</v>
      </c>
      <c r="E255" t="s">
        <v>3611</v>
      </c>
      <c r="F255" t="s">
        <v>3612</v>
      </c>
      <c r="G255" s="1783">
        <v>156.52398700000001</v>
      </c>
      <c r="H255">
        <v>102</v>
      </c>
      <c r="I255">
        <v>0</v>
      </c>
      <c r="J255">
        <v>0</v>
      </c>
      <c r="K255" t="s">
        <v>3613</v>
      </c>
      <c r="L255" t="s">
        <v>3614</v>
      </c>
      <c r="M255" t="s">
        <v>3615</v>
      </c>
      <c r="N255" s="1784">
        <v>0.92558600000000002</v>
      </c>
      <c r="O255" s="1785">
        <v>8.9406680000000005</v>
      </c>
      <c r="P255" t="s">
        <v>3616</v>
      </c>
      <c r="Q255" t="s">
        <v>3617</v>
      </c>
      <c r="R255" t="s">
        <v>3618</v>
      </c>
      <c r="S255" s="1786">
        <v>0.94050800000000001</v>
      </c>
      <c r="T255" s="1787">
        <v>23.521985999999998</v>
      </c>
      <c r="U255" s="1788">
        <v>2.4721250000000001</v>
      </c>
      <c r="V255" t="s">
        <v>3619</v>
      </c>
      <c r="W255" t="s">
        <v>3620</v>
      </c>
      <c r="X255" t="s">
        <v>3621</v>
      </c>
      <c r="Y255" t="s">
        <v>3622</v>
      </c>
      <c r="Z255" s="1789">
        <v>2399.1999510000001</v>
      </c>
      <c r="AA255" s="17">
        <f t="shared" si="7"/>
        <v>39</v>
      </c>
      <c r="AB255" s="17">
        <f t="shared" si="8"/>
        <v>59</v>
      </c>
    </row>
    <row r="256" spans="1:29" ht="15.6" x14ac:dyDescent="0.3">
      <c r="B256" t="s">
        <v>3623</v>
      </c>
      <c r="C256">
        <v>2</v>
      </c>
      <c r="D256" t="s">
        <v>3624</v>
      </c>
      <c r="E256" t="s">
        <v>3625</v>
      </c>
      <c r="F256" t="s">
        <v>3626</v>
      </c>
      <c r="G256" s="1790">
        <v>54.473292999999998</v>
      </c>
      <c r="H256">
        <v>102</v>
      </c>
      <c r="I256">
        <v>0</v>
      </c>
      <c r="J256">
        <v>0</v>
      </c>
      <c r="K256" t="s">
        <v>3627</v>
      </c>
      <c r="L256" t="s">
        <v>3628</v>
      </c>
      <c r="M256" t="s">
        <v>3629</v>
      </c>
      <c r="N256" s="1791">
        <v>1.749754</v>
      </c>
      <c r="O256" s="1792">
        <v>14.302001000000001</v>
      </c>
      <c r="P256" t="s">
        <v>3630</v>
      </c>
      <c r="Q256" t="s">
        <v>3631</v>
      </c>
      <c r="R256" t="s">
        <v>3632</v>
      </c>
      <c r="S256" s="1793">
        <v>1.3319430000000001</v>
      </c>
      <c r="T256" s="1794">
        <v>-2.3768750000000001</v>
      </c>
      <c r="U256" s="1795">
        <v>1.8404959999999999</v>
      </c>
      <c r="V256" t="s">
        <v>3633</v>
      </c>
      <c r="W256" t="s">
        <v>3634</v>
      </c>
      <c r="X256" t="s">
        <v>3635</v>
      </c>
      <c r="Y256" t="s">
        <v>3636</v>
      </c>
      <c r="Z256" s="1796">
        <v>2400.639893</v>
      </c>
      <c r="AA256" s="17">
        <f t="shared" si="7"/>
        <v>40</v>
      </c>
      <c r="AB256" s="17">
        <f t="shared" si="8"/>
        <v>1</v>
      </c>
    </row>
    <row r="257" spans="2:29" ht="15.6" x14ac:dyDescent="0.3">
      <c r="B257" t="s">
        <v>3637</v>
      </c>
      <c r="C257">
        <v>3</v>
      </c>
      <c r="D257" t="s">
        <v>3638</v>
      </c>
      <c r="E257" s="8369" t="s">
        <v>3639</v>
      </c>
      <c r="F257" t="s">
        <v>3640</v>
      </c>
      <c r="G257" s="1797">
        <v>102.37206999999999</v>
      </c>
      <c r="H257">
        <v>102</v>
      </c>
      <c r="I257">
        <v>0</v>
      </c>
      <c r="J257">
        <v>0</v>
      </c>
      <c r="K257" t="s">
        <v>3641</v>
      </c>
      <c r="L257" t="s">
        <v>3642</v>
      </c>
      <c r="M257" t="s">
        <v>3643</v>
      </c>
      <c r="N257" s="1798">
        <v>-0.640598</v>
      </c>
      <c r="O257" s="1799">
        <v>2.8368440000000001</v>
      </c>
      <c r="P257" t="s">
        <v>3644</v>
      </c>
      <c r="Q257" t="s">
        <v>3645</v>
      </c>
      <c r="R257" t="s">
        <v>3646</v>
      </c>
      <c r="S257" s="1800">
        <v>1.749754</v>
      </c>
      <c r="T257" s="1801">
        <v>15.510789000000001</v>
      </c>
      <c r="U257" s="1802">
        <v>2.4804620000000002</v>
      </c>
      <c r="V257" t="s">
        <v>3647</v>
      </c>
      <c r="W257" t="s">
        <v>3648</v>
      </c>
      <c r="X257" t="s">
        <v>3649</v>
      </c>
      <c r="Y257" t="s">
        <v>3650</v>
      </c>
      <c r="Z257" s="1803">
        <v>2401.959961</v>
      </c>
      <c r="AA257" s="17">
        <f t="shared" si="7"/>
        <v>40</v>
      </c>
      <c r="AB257" s="17">
        <f t="shared" si="8"/>
        <v>2</v>
      </c>
      <c r="AC257" s="8365" t="s">
        <v>16844</v>
      </c>
    </row>
    <row r="258" spans="2:29" ht="15.6" x14ac:dyDescent="0.3">
      <c r="B258" t="s">
        <v>3651</v>
      </c>
      <c r="C258">
        <v>4</v>
      </c>
      <c r="D258" t="s">
        <v>3652</v>
      </c>
      <c r="E258" t="s">
        <v>3653</v>
      </c>
      <c r="F258" t="s">
        <v>3654</v>
      </c>
      <c r="G258" s="1804">
        <v>98.604804999999999</v>
      </c>
      <c r="H258">
        <v>102</v>
      </c>
      <c r="I258">
        <v>0</v>
      </c>
      <c r="J258">
        <v>0</v>
      </c>
      <c r="K258" t="s">
        <v>3655</v>
      </c>
      <c r="L258" t="s">
        <v>3656</v>
      </c>
      <c r="M258" t="s">
        <v>3657</v>
      </c>
      <c r="N258" s="1805">
        <v>1.585108</v>
      </c>
      <c r="O258" s="1806">
        <v>19.661943000000001</v>
      </c>
      <c r="P258" t="s">
        <v>3658</v>
      </c>
      <c r="Q258" t="s">
        <v>3659</v>
      </c>
      <c r="R258" t="s">
        <v>3660</v>
      </c>
      <c r="S258" s="1807">
        <v>-1.200915</v>
      </c>
      <c r="T258" s="1808">
        <v>-1.9797910000000001</v>
      </c>
      <c r="U258" s="1809">
        <v>1.0676399999999999</v>
      </c>
      <c r="V258" t="s">
        <v>3661</v>
      </c>
      <c r="W258" t="s">
        <v>3662</v>
      </c>
      <c r="X258" t="s">
        <v>3663</v>
      </c>
      <c r="Y258" t="s">
        <v>3664</v>
      </c>
      <c r="Z258" s="1810">
        <v>2403.040039</v>
      </c>
      <c r="AA258" s="17">
        <f t="shared" si="7"/>
        <v>40</v>
      </c>
      <c r="AB258" s="17">
        <f t="shared" si="8"/>
        <v>3</v>
      </c>
    </row>
    <row r="259" spans="2:29" ht="15.6" x14ac:dyDescent="0.3">
      <c r="B259" t="s">
        <v>3665</v>
      </c>
      <c r="C259">
        <v>5</v>
      </c>
      <c r="D259" t="s">
        <v>3666</v>
      </c>
      <c r="E259" t="s">
        <v>3667</v>
      </c>
      <c r="F259" t="s">
        <v>3668</v>
      </c>
      <c r="G259" s="1811">
        <v>66.634010000000004</v>
      </c>
      <c r="H259">
        <v>102</v>
      </c>
      <c r="I259">
        <v>0</v>
      </c>
      <c r="J259">
        <v>0</v>
      </c>
      <c r="K259" t="s">
        <v>3669</v>
      </c>
      <c r="L259" t="s">
        <v>3670</v>
      </c>
      <c r="M259" t="s">
        <v>3671</v>
      </c>
      <c r="N259" s="1812">
        <v>-0.57448999999999995</v>
      </c>
      <c r="O259" s="1813">
        <v>4.4200540000000004</v>
      </c>
      <c r="P259" t="s">
        <v>3672</v>
      </c>
      <c r="Q259" t="s">
        <v>3673</v>
      </c>
      <c r="R259" t="s">
        <v>3674</v>
      </c>
      <c r="S259" s="1814">
        <v>2.6394899999999999</v>
      </c>
      <c r="T259" s="1815">
        <v>23.793748999999998</v>
      </c>
      <c r="U259" s="1816">
        <v>1.107335</v>
      </c>
      <c r="V259" t="s">
        <v>3675</v>
      </c>
      <c r="W259" t="s">
        <v>3676</v>
      </c>
      <c r="X259" t="s">
        <v>3677</v>
      </c>
      <c r="Y259" t="s">
        <v>3678</v>
      </c>
      <c r="Z259" s="1817">
        <v>2404.3100589999999</v>
      </c>
      <c r="AA259" s="17">
        <f t="shared" si="7"/>
        <v>40</v>
      </c>
      <c r="AB259" s="17">
        <f t="shared" si="8"/>
        <v>4</v>
      </c>
    </row>
    <row r="260" spans="2:29" ht="15.6" x14ac:dyDescent="0.3">
      <c r="B260" t="s">
        <v>3679</v>
      </c>
      <c r="C260">
        <v>6</v>
      </c>
      <c r="D260" t="s">
        <v>3680</v>
      </c>
      <c r="E260" t="s">
        <v>3681</v>
      </c>
      <c r="F260" t="s">
        <v>3682</v>
      </c>
      <c r="G260" s="1818">
        <v>103.976776</v>
      </c>
      <c r="H260">
        <v>102</v>
      </c>
      <c r="I260">
        <v>0</v>
      </c>
      <c r="J260">
        <v>0</v>
      </c>
      <c r="K260" t="s">
        <v>3683</v>
      </c>
      <c r="L260" t="s">
        <v>3684</v>
      </c>
      <c r="M260" t="s">
        <v>3685</v>
      </c>
      <c r="N260" s="1819">
        <v>0.54580700000000004</v>
      </c>
      <c r="O260" s="1820">
        <v>20.907489999999999</v>
      </c>
      <c r="P260" t="s">
        <v>3686</v>
      </c>
      <c r="Q260" t="s">
        <v>3687</v>
      </c>
      <c r="R260" t="s">
        <v>3688</v>
      </c>
      <c r="S260" s="1821">
        <v>-0.79470099999999999</v>
      </c>
      <c r="T260" s="1822">
        <v>1.044008</v>
      </c>
      <c r="U260" s="1823">
        <v>1.120155</v>
      </c>
      <c r="V260" t="s">
        <v>3689</v>
      </c>
      <c r="W260" t="s">
        <v>3690</v>
      </c>
      <c r="X260" t="s">
        <v>3691</v>
      </c>
      <c r="Y260" t="s">
        <v>3692</v>
      </c>
      <c r="Z260" s="1824">
        <v>2405.790039</v>
      </c>
      <c r="AA260" s="17">
        <f t="shared" ref="AA260:AA325" si="9">ROUNDDOWN(Z260/60,0)</f>
        <v>40</v>
      </c>
      <c r="AB260" s="17">
        <f t="shared" si="8"/>
        <v>6</v>
      </c>
    </row>
    <row r="261" spans="2:29" ht="15.6" x14ac:dyDescent="0.3">
      <c r="B261" t="s">
        <v>3693</v>
      </c>
      <c r="C261">
        <v>7</v>
      </c>
      <c r="D261" t="s">
        <v>3694</v>
      </c>
      <c r="E261" t="s">
        <v>3695</v>
      </c>
      <c r="F261" t="s">
        <v>3696</v>
      </c>
      <c r="G261" s="1825">
        <v>84.820198000000005</v>
      </c>
      <c r="H261">
        <v>102</v>
      </c>
      <c r="I261">
        <v>0</v>
      </c>
      <c r="J261">
        <v>0</v>
      </c>
      <c r="K261" t="s">
        <v>3697</v>
      </c>
      <c r="L261" t="s">
        <v>3698</v>
      </c>
      <c r="M261" t="s">
        <v>3699</v>
      </c>
      <c r="N261" s="1826">
        <v>-0.33621899999999999</v>
      </c>
      <c r="O261" s="1827">
        <v>2.373059</v>
      </c>
      <c r="P261" t="s">
        <v>3700</v>
      </c>
      <c r="Q261" t="s">
        <v>3701</v>
      </c>
      <c r="R261" t="s">
        <v>3702</v>
      </c>
      <c r="S261" s="1828">
        <v>1.0004789999999999</v>
      </c>
      <c r="T261" s="1829">
        <v>24.051638000000001</v>
      </c>
      <c r="U261" s="1830">
        <v>1.274087</v>
      </c>
      <c r="V261" t="s">
        <v>3703</v>
      </c>
      <c r="W261" t="s">
        <v>3704</v>
      </c>
      <c r="X261" t="s">
        <v>3705</v>
      </c>
      <c r="Y261" t="s">
        <v>3706</v>
      </c>
      <c r="Z261" s="1831">
        <v>2407</v>
      </c>
      <c r="AA261" s="17">
        <f t="shared" si="9"/>
        <v>40</v>
      </c>
      <c r="AB261" s="17">
        <f t="shared" si="8"/>
        <v>7</v>
      </c>
    </row>
    <row r="262" spans="2:29" ht="15.6" x14ac:dyDescent="0.3">
      <c r="B262" t="s">
        <v>3707</v>
      </c>
      <c r="C262">
        <v>8</v>
      </c>
      <c r="D262" t="s">
        <v>3708</v>
      </c>
      <c r="E262" t="s">
        <v>3709</v>
      </c>
      <c r="F262" t="s">
        <v>3710</v>
      </c>
      <c r="G262" s="1832">
        <v>40.457053999999999</v>
      </c>
      <c r="H262">
        <v>102</v>
      </c>
      <c r="I262">
        <v>0</v>
      </c>
      <c r="J262">
        <v>0</v>
      </c>
      <c r="K262" t="s">
        <v>3711</v>
      </c>
      <c r="L262" t="s">
        <v>3712</v>
      </c>
      <c r="M262" t="s">
        <v>3713</v>
      </c>
      <c r="N262" s="1833">
        <v>-0.93195499999999998</v>
      </c>
      <c r="O262" s="1834">
        <v>5.9010610000000003</v>
      </c>
      <c r="P262" t="s">
        <v>3714</v>
      </c>
      <c r="Q262" t="s">
        <v>3715</v>
      </c>
      <c r="R262" t="s">
        <v>3716</v>
      </c>
      <c r="S262" s="1835">
        <v>-0.43016599999999999</v>
      </c>
      <c r="T262" s="1836">
        <v>-0.57334499999999999</v>
      </c>
      <c r="U262" s="1837">
        <v>1.2273240000000001</v>
      </c>
      <c r="V262" t="s">
        <v>3717</v>
      </c>
      <c r="W262" t="s">
        <v>3718</v>
      </c>
      <c r="X262" t="s">
        <v>3719</v>
      </c>
      <c r="Y262" t="s">
        <v>3720</v>
      </c>
      <c r="Z262" s="1838">
        <v>2408.429932</v>
      </c>
      <c r="AA262" s="17">
        <f t="shared" si="9"/>
        <v>40</v>
      </c>
      <c r="AB262" s="17">
        <f t="shared" si="8"/>
        <v>8</v>
      </c>
    </row>
    <row r="263" spans="2:29" s="17" customFormat="1" ht="15.6" x14ac:dyDescent="0.3">
      <c r="B263"/>
      <c r="C263"/>
      <c r="D263"/>
      <c r="E263"/>
      <c r="F263"/>
      <c r="G263" s="8361"/>
      <c r="H263"/>
      <c r="I263"/>
      <c r="J263"/>
      <c r="K263"/>
      <c r="L263"/>
      <c r="M263"/>
      <c r="N263" s="8361"/>
      <c r="O263" s="8361"/>
      <c r="P263"/>
      <c r="Q263"/>
      <c r="R263"/>
      <c r="S263" s="8361"/>
      <c r="T263" s="8361"/>
      <c r="U263" s="8361"/>
      <c r="V263"/>
      <c r="W263"/>
      <c r="X263"/>
      <c r="Y263"/>
      <c r="Z263" s="8361"/>
      <c r="AC263" s="8365" t="s">
        <v>16845</v>
      </c>
    </row>
    <row r="264" spans="2:29" ht="15.6" x14ac:dyDescent="0.3">
      <c r="B264" t="s">
        <v>3721</v>
      </c>
      <c r="C264">
        <v>9</v>
      </c>
      <c r="D264" t="s">
        <v>3722</v>
      </c>
      <c r="E264" t="s">
        <v>3723</v>
      </c>
      <c r="F264" t="s">
        <v>3724</v>
      </c>
      <c r="G264" s="1839">
        <v>88.925407000000007</v>
      </c>
      <c r="H264">
        <v>102</v>
      </c>
      <c r="I264">
        <v>0</v>
      </c>
      <c r="J264">
        <v>0</v>
      </c>
      <c r="K264" t="s">
        <v>3725</v>
      </c>
      <c r="L264" t="s">
        <v>3726</v>
      </c>
      <c r="M264" t="s">
        <v>3727</v>
      </c>
      <c r="N264" s="1840">
        <v>-0.67695000000000005</v>
      </c>
      <c r="O264" s="1841">
        <v>17.960142000000001</v>
      </c>
      <c r="P264" t="s">
        <v>3728</v>
      </c>
      <c r="Q264" t="s">
        <v>3729</v>
      </c>
      <c r="R264" t="s">
        <v>3730</v>
      </c>
      <c r="S264" s="1842">
        <v>-1.4418979999999999</v>
      </c>
      <c r="T264" s="1843">
        <v>-1.773865</v>
      </c>
      <c r="U264" s="1844">
        <v>1.0186010000000001</v>
      </c>
      <c r="V264" t="s">
        <v>3731</v>
      </c>
      <c r="W264" t="s">
        <v>3732</v>
      </c>
      <c r="X264" t="s">
        <v>3733</v>
      </c>
      <c r="Y264" t="s">
        <v>3734</v>
      </c>
      <c r="Z264" s="1845">
        <v>2410.830078</v>
      </c>
      <c r="AA264" s="17">
        <f t="shared" si="9"/>
        <v>40</v>
      </c>
      <c r="AB264" s="17">
        <f t="shared" si="8"/>
        <v>11</v>
      </c>
    </row>
    <row r="265" spans="2:29" ht="15.6" x14ac:dyDescent="0.3">
      <c r="B265" t="s">
        <v>3735</v>
      </c>
      <c r="C265">
        <v>10</v>
      </c>
      <c r="D265" t="s">
        <v>3736</v>
      </c>
      <c r="E265" s="8369" t="s">
        <v>3737</v>
      </c>
      <c r="F265" t="s">
        <v>3738</v>
      </c>
      <c r="G265" s="1846">
        <v>76.958939000000001</v>
      </c>
      <c r="H265">
        <v>102</v>
      </c>
      <c r="I265">
        <v>0</v>
      </c>
      <c r="J265">
        <v>0</v>
      </c>
      <c r="K265" t="s">
        <v>3739</v>
      </c>
      <c r="L265" t="s">
        <v>3740</v>
      </c>
      <c r="M265" t="s">
        <v>3741</v>
      </c>
      <c r="N265" s="1847">
        <v>-0.63231800000000005</v>
      </c>
      <c r="O265" s="1848">
        <v>5.6486260000000001</v>
      </c>
      <c r="P265" t="s">
        <v>3742</v>
      </c>
      <c r="Q265" t="s">
        <v>3743</v>
      </c>
      <c r="R265" t="s">
        <v>3744</v>
      </c>
      <c r="S265" s="1849">
        <v>3.8127000000000001E-2</v>
      </c>
      <c r="T265" s="1850">
        <v>20.330812000000002</v>
      </c>
      <c r="U265" s="1851">
        <v>0.62343999999999999</v>
      </c>
      <c r="V265" t="s">
        <v>3745</v>
      </c>
      <c r="W265" t="s">
        <v>3746</v>
      </c>
      <c r="X265" t="s">
        <v>3747</v>
      </c>
      <c r="Y265" t="s">
        <v>3748</v>
      </c>
      <c r="Z265" s="1852">
        <v>2412.040039</v>
      </c>
      <c r="AA265" s="17">
        <f t="shared" si="9"/>
        <v>40</v>
      </c>
      <c r="AB265" s="17">
        <f t="shared" si="8"/>
        <v>12</v>
      </c>
      <c r="AC265" s="8365" t="s">
        <v>16844</v>
      </c>
    </row>
    <row r="266" spans="2:29" ht="15.6" x14ac:dyDescent="0.3">
      <c r="B266" t="s">
        <v>3749</v>
      </c>
      <c r="C266">
        <v>11</v>
      </c>
      <c r="D266" t="s">
        <v>3750</v>
      </c>
      <c r="E266" t="s">
        <v>3751</v>
      </c>
      <c r="F266" t="s">
        <v>3752</v>
      </c>
      <c r="G266" s="1853">
        <v>38.003841000000001</v>
      </c>
      <c r="H266">
        <v>102</v>
      </c>
      <c r="I266">
        <v>0</v>
      </c>
      <c r="J266">
        <v>0</v>
      </c>
      <c r="K266" t="s">
        <v>3753</v>
      </c>
      <c r="L266" t="s">
        <v>3754</v>
      </c>
      <c r="M266" t="s">
        <v>3755</v>
      </c>
      <c r="N266" s="1854">
        <v>2.3218030000000001</v>
      </c>
      <c r="O266" s="1855">
        <v>4.4793320000000003</v>
      </c>
      <c r="P266" t="s">
        <v>3756</v>
      </c>
      <c r="Q266" t="s">
        <v>3757</v>
      </c>
      <c r="R266" t="s">
        <v>3758</v>
      </c>
      <c r="S266" s="1856">
        <v>-0.54944199999999999</v>
      </c>
      <c r="T266" s="1857">
        <v>0.63574900000000001</v>
      </c>
      <c r="U266" s="1858">
        <v>1.9418340000000001</v>
      </c>
      <c r="V266" t="s">
        <v>3759</v>
      </c>
      <c r="W266" t="s">
        <v>3760</v>
      </c>
      <c r="X266" t="s">
        <v>3761</v>
      </c>
      <c r="Y266" t="s">
        <v>3762</v>
      </c>
      <c r="Z266" s="1859">
        <v>2413.23999</v>
      </c>
      <c r="AA266" s="17">
        <f t="shared" si="9"/>
        <v>40</v>
      </c>
      <c r="AB266" s="17">
        <f t="shared" si="8"/>
        <v>13</v>
      </c>
    </row>
    <row r="267" spans="2:29" ht="15.6" x14ac:dyDescent="0.3">
      <c r="B267" t="s">
        <v>3763</v>
      </c>
      <c r="C267">
        <v>12</v>
      </c>
      <c r="D267" t="s">
        <v>3764</v>
      </c>
      <c r="E267" t="s">
        <v>3765</v>
      </c>
      <c r="F267" t="s">
        <v>3766</v>
      </c>
      <c r="G267" s="1860">
        <v>87.288971000000004</v>
      </c>
      <c r="H267">
        <v>102</v>
      </c>
      <c r="I267">
        <v>0</v>
      </c>
      <c r="J267">
        <v>0</v>
      </c>
      <c r="K267" t="s">
        <v>3767</v>
      </c>
      <c r="L267" t="s">
        <v>3768</v>
      </c>
      <c r="M267" t="s">
        <v>3769</v>
      </c>
      <c r="N267" s="1861">
        <v>-3.1296810000000002</v>
      </c>
      <c r="O267" s="1862">
        <v>19.952589</v>
      </c>
      <c r="P267" t="s">
        <v>3770</v>
      </c>
      <c r="Q267" t="s">
        <v>3771</v>
      </c>
      <c r="R267" t="s">
        <v>3772</v>
      </c>
      <c r="S267" s="1863">
        <v>0.93469199999999997</v>
      </c>
      <c r="T267" s="1864">
        <v>1.1449290000000001</v>
      </c>
      <c r="U267" s="1865">
        <v>1.1214310000000001</v>
      </c>
      <c r="V267" t="s">
        <v>3773</v>
      </c>
      <c r="W267" t="s">
        <v>3774</v>
      </c>
      <c r="X267" t="s">
        <v>3775</v>
      </c>
      <c r="Y267" t="s">
        <v>3776</v>
      </c>
      <c r="Z267" s="1866">
        <v>2416</v>
      </c>
      <c r="AA267" s="17">
        <f t="shared" si="9"/>
        <v>40</v>
      </c>
      <c r="AB267" s="17">
        <f t="shared" si="8"/>
        <v>16</v>
      </c>
    </row>
    <row r="268" spans="2:29" ht="15.6" x14ac:dyDescent="0.3">
      <c r="B268" t="s">
        <v>3777</v>
      </c>
      <c r="C268">
        <v>13</v>
      </c>
      <c r="D268" t="s">
        <v>3778</v>
      </c>
      <c r="E268" t="s">
        <v>3779</v>
      </c>
      <c r="F268" t="s">
        <v>3780</v>
      </c>
      <c r="G268" s="1867">
        <v>72.914817999999997</v>
      </c>
      <c r="H268">
        <v>102</v>
      </c>
      <c r="I268">
        <v>0</v>
      </c>
      <c r="J268">
        <v>0</v>
      </c>
      <c r="K268" t="s">
        <v>3781</v>
      </c>
      <c r="L268" t="s">
        <v>3782</v>
      </c>
      <c r="M268" t="s">
        <v>3783</v>
      </c>
      <c r="N268" s="1868">
        <v>-2.2619359999999999</v>
      </c>
      <c r="O268" s="1869">
        <v>2.509207</v>
      </c>
      <c r="P268" t="s">
        <v>3784</v>
      </c>
      <c r="Q268" t="s">
        <v>3785</v>
      </c>
      <c r="R268" t="s">
        <v>3786</v>
      </c>
      <c r="S268" s="1870">
        <v>-4.1103490000000003</v>
      </c>
      <c r="T268" s="1871">
        <v>23.139769000000001</v>
      </c>
      <c r="U268" s="1872">
        <v>1.2456100000000001</v>
      </c>
      <c r="V268" t="s">
        <v>3787</v>
      </c>
      <c r="W268" t="s">
        <v>3788</v>
      </c>
      <c r="X268" t="s">
        <v>3789</v>
      </c>
      <c r="Y268" t="s">
        <v>3790</v>
      </c>
      <c r="Z268" s="1873">
        <v>2417.4399410000001</v>
      </c>
      <c r="AA268" s="17">
        <f t="shared" si="9"/>
        <v>40</v>
      </c>
      <c r="AB268" s="17">
        <f t="shared" si="8"/>
        <v>17</v>
      </c>
    </row>
    <row r="269" spans="2:29" ht="15.6" x14ac:dyDescent="0.3">
      <c r="B269" t="s">
        <v>3791</v>
      </c>
      <c r="C269">
        <v>14</v>
      </c>
      <c r="D269" t="s">
        <v>3792</v>
      </c>
      <c r="E269" t="s">
        <v>3793</v>
      </c>
      <c r="F269" t="s">
        <v>3794</v>
      </c>
      <c r="G269" s="1874">
        <v>51.383395999999998</v>
      </c>
      <c r="H269">
        <v>102</v>
      </c>
      <c r="I269">
        <v>0</v>
      </c>
      <c r="J269">
        <v>0</v>
      </c>
      <c r="K269" t="s">
        <v>3795</v>
      </c>
      <c r="L269" t="s">
        <v>3796</v>
      </c>
      <c r="M269" t="s">
        <v>3797</v>
      </c>
      <c r="N269" s="1875">
        <v>2.6165910000000001</v>
      </c>
      <c r="O269" s="1876">
        <v>19.341314000000001</v>
      </c>
      <c r="P269" t="s">
        <v>3798</v>
      </c>
      <c r="Q269" t="s">
        <v>3799</v>
      </c>
      <c r="R269" t="s">
        <v>3800</v>
      </c>
      <c r="S269" s="1877">
        <v>-1.4276979999999999</v>
      </c>
      <c r="T269" s="1878">
        <v>-0.18383099999999999</v>
      </c>
      <c r="U269" s="1879">
        <v>0.52762699999999996</v>
      </c>
      <c r="V269" t="s">
        <v>3801</v>
      </c>
      <c r="W269" t="s">
        <v>3802</v>
      </c>
      <c r="X269" t="s">
        <v>3803</v>
      </c>
      <c r="Y269" t="s">
        <v>3804</v>
      </c>
      <c r="Z269" s="1880">
        <v>2418.3100589999999</v>
      </c>
      <c r="AA269" s="17">
        <f t="shared" si="9"/>
        <v>40</v>
      </c>
      <c r="AB269" s="17">
        <f t="shared" si="8"/>
        <v>18</v>
      </c>
    </row>
    <row r="270" spans="2:29" ht="15.6" x14ac:dyDescent="0.3">
      <c r="B270" t="s">
        <v>3805</v>
      </c>
      <c r="C270">
        <v>15</v>
      </c>
      <c r="D270" t="s">
        <v>3806</v>
      </c>
      <c r="E270" t="s">
        <v>3807</v>
      </c>
      <c r="F270" t="s">
        <v>3808</v>
      </c>
      <c r="G270" s="1881">
        <v>114.71159400000001</v>
      </c>
      <c r="H270">
        <v>102</v>
      </c>
      <c r="I270">
        <v>0</v>
      </c>
      <c r="J270">
        <v>0</v>
      </c>
      <c r="K270" t="s">
        <v>3809</v>
      </c>
      <c r="L270" t="s">
        <v>3810</v>
      </c>
      <c r="M270" t="s">
        <v>3811</v>
      </c>
      <c r="N270" s="1882">
        <v>-2.7934009999999998</v>
      </c>
      <c r="O270" s="1883">
        <v>6.1581510000000002</v>
      </c>
      <c r="P270" t="s">
        <v>3812</v>
      </c>
      <c r="Q270" t="s">
        <v>3813</v>
      </c>
      <c r="R270" t="s">
        <v>3814</v>
      </c>
      <c r="S270" s="1884">
        <v>3.1376140000000001</v>
      </c>
      <c r="T270" s="1885">
        <v>23.528169999999999</v>
      </c>
      <c r="U270" s="1886">
        <v>1.760559</v>
      </c>
      <c r="V270" t="s">
        <v>3815</v>
      </c>
      <c r="W270" t="s">
        <v>3816</v>
      </c>
      <c r="X270" t="s">
        <v>3817</v>
      </c>
      <c r="Y270" t="s">
        <v>3818</v>
      </c>
      <c r="Z270" s="1887">
        <v>2421.040039</v>
      </c>
      <c r="AA270" s="17">
        <f t="shared" si="9"/>
        <v>40</v>
      </c>
      <c r="AB270" s="17">
        <f t="shared" si="8"/>
        <v>21</v>
      </c>
    </row>
    <row r="271" spans="2:29" ht="15.6" x14ac:dyDescent="0.3">
      <c r="B271" t="s">
        <v>3819</v>
      </c>
      <c r="C271">
        <v>16</v>
      </c>
      <c r="D271" t="s">
        <v>3820</v>
      </c>
      <c r="E271" t="s">
        <v>3821</v>
      </c>
      <c r="F271" t="s">
        <v>3822</v>
      </c>
      <c r="G271" s="1888">
        <v>61.275058999999999</v>
      </c>
      <c r="H271">
        <v>102</v>
      </c>
      <c r="I271">
        <v>0</v>
      </c>
      <c r="J271">
        <v>0</v>
      </c>
      <c r="K271" t="s">
        <v>3823</v>
      </c>
      <c r="L271" t="s">
        <v>3824</v>
      </c>
      <c r="M271" t="s">
        <v>3825</v>
      </c>
      <c r="N271" s="1889">
        <v>-4.0633710000000001</v>
      </c>
      <c r="O271" s="1890">
        <v>19.620125000000002</v>
      </c>
      <c r="P271" t="s">
        <v>3826</v>
      </c>
      <c r="Q271" t="s">
        <v>3827</v>
      </c>
      <c r="R271" t="s">
        <v>3828</v>
      </c>
      <c r="S271" s="1891">
        <v>-4.598039</v>
      </c>
      <c r="T271" s="1892">
        <v>4.4527999999999998E-2</v>
      </c>
      <c r="U271" s="1893">
        <v>0.64441999999999999</v>
      </c>
      <c r="V271" t="s">
        <v>3829</v>
      </c>
      <c r="W271" t="s">
        <v>3830</v>
      </c>
      <c r="X271" t="s">
        <v>3831</v>
      </c>
      <c r="Y271" t="s">
        <v>3832</v>
      </c>
      <c r="Z271" s="1894">
        <v>2422.1201169999999</v>
      </c>
      <c r="AA271" s="17">
        <f t="shared" si="9"/>
        <v>40</v>
      </c>
      <c r="AB271" s="17">
        <f t="shared" si="8"/>
        <v>22</v>
      </c>
    </row>
    <row r="272" spans="2:29" ht="15.6" x14ac:dyDescent="0.3">
      <c r="B272" t="s">
        <v>3833</v>
      </c>
      <c r="C272">
        <v>17</v>
      </c>
      <c r="D272" t="s">
        <v>3834</v>
      </c>
      <c r="E272" t="s">
        <v>3835</v>
      </c>
      <c r="F272" t="s">
        <v>3836</v>
      </c>
      <c r="G272" s="1895">
        <v>33.094349000000001</v>
      </c>
      <c r="H272">
        <v>102</v>
      </c>
      <c r="I272">
        <v>0</v>
      </c>
      <c r="J272">
        <v>0</v>
      </c>
      <c r="K272" t="s">
        <v>3837</v>
      </c>
      <c r="L272" t="s">
        <v>3838</v>
      </c>
      <c r="M272" t="s">
        <v>3839</v>
      </c>
      <c r="N272" s="1896">
        <v>3.416261</v>
      </c>
      <c r="O272" s="1897">
        <v>3.8060659999999999</v>
      </c>
      <c r="P272" t="s">
        <v>3840</v>
      </c>
      <c r="Q272" t="s">
        <v>3841</v>
      </c>
      <c r="R272" t="s">
        <v>3842</v>
      </c>
      <c r="S272" s="1898">
        <v>-4.0633710000000001</v>
      </c>
      <c r="T272" s="1899">
        <v>20.828913</v>
      </c>
      <c r="U272" s="1900">
        <v>0.861707</v>
      </c>
      <c r="V272" t="s">
        <v>3843</v>
      </c>
      <c r="W272" t="s">
        <v>3844</v>
      </c>
      <c r="X272" t="s">
        <v>3845</v>
      </c>
      <c r="Y272" t="s">
        <v>3846</v>
      </c>
      <c r="Z272" s="1901">
        <v>2423.4399410000001</v>
      </c>
      <c r="AA272" s="17">
        <f t="shared" si="9"/>
        <v>40</v>
      </c>
      <c r="AB272" s="17">
        <f t="shared" si="8"/>
        <v>23</v>
      </c>
    </row>
    <row r="273" spans="1:29" ht="15.6" x14ac:dyDescent="0.3">
      <c r="B273" t="s">
        <v>3847</v>
      </c>
      <c r="C273">
        <v>0</v>
      </c>
      <c r="D273" t="s">
        <v>3848</v>
      </c>
      <c r="E273" t="s">
        <v>3849</v>
      </c>
      <c r="F273" t="s">
        <v>3850</v>
      </c>
      <c r="G273" s="1902">
        <v>98.601203999999996</v>
      </c>
      <c r="H273">
        <v>103</v>
      </c>
      <c r="I273">
        <v>0</v>
      </c>
      <c r="J273">
        <v>0</v>
      </c>
      <c r="K273" t="s">
        <v>3851</v>
      </c>
      <c r="L273" t="s">
        <v>3852</v>
      </c>
      <c r="M273" t="s">
        <v>3853</v>
      </c>
      <c r="N273" s="1903">
        <v>-0.17158799999999999</v>
      </c>
      <c r="O273" s="1904">
        <v>16.332032999999999</v>
      </c>
      <c r="P273" t="s">
        <v>3854</v>
      </c>
      <c r="Q273" t="s">
        <v>3855</v>
      </c>
      <c r="R273" t="s">
        <v>3856</v>
      </c>
      <c r="S273" s="1905">
        <v>-0.12543599999999999</v>
      </c>
      <c r="T273" s="1906">
        <v>-2.2602639999999998</v>
      </c>
      <c r="U273" s="1907">
        <v>1.5560750000000001</v>
      </c>
      <c r="V273" t="s">
        <v>3857</v>
      </c>
      <c r="W273" t="s">
        <v>3858</v>
      </c>
      <c r="X273" t="s">
        <v>3859</v>
      </c>
      <c r="Y273" t="s">
        <v>3860</v>
      </c>
      <c r="Z273" s="1908">
        <v>2440.1201169999999</v>
      </c>
      <c r="AA273" s="17">
        <f t="shared" si="9"/>
        <v>40</v>
      </c>
      <c r="AB273" s="17">
        <f t="shared" si="8"/>
        <v>40</v>
      </c>
      <c r="AC273" s="8365" t="s">
        <v>16846</v>
      </c>
    </row>
    <row r="274" spans="1:29" ht="15.6" x14ac:dyDescent="0.3">
      <c r="B274" t="s">
        <v>3861</v>
      </c>
      <c r="C274">
        <v>1</v>
      </c>
      <c r="D274" t="s">
        <v>3862</v>
      </c>
      <c r="E274" t="s">
        <v>3863</v>
      </c>
      <c r="F274" t="s">
        <v>3864</v>
      </c>
      <c r="G274" s="1909">
        <v>66.497337000000002</v>
      </c>
      <c r="H274">
        <v>103</v>
      </c>
      <c r="I274">
        <v>0</v>
      </c>
      <c r="J274">
        <v>0</v>
      </c>
      <c r="K274" t="s">
        <v>3865</v>
      </c>
      <c r="L274" t="s">
        <v>3866</v>
      </c>
      <c r="M274" t="s">
        <v>3867</v>
      </c>
      <c r="N274" s="1910">
        <v>-0.25093199999999999</v>
      </c>
      <c r="O274" s="1911">
        <v>14.032966999999999</v>
      </c>
      <c r="P274" t="s">
        <v>3868</v>
      </c>
      <c r="Q274" t="s">
        <v>3869</v>
      </c>
      <c r="R274" t="s">
        <v>3870</v>
      </c>
      <c r="S274" s="1912">
        <v>-0.12543599999999999</v>
      </c>
      <c r="T274" s="1913">
        <v>-2.2602639999999998</v>
      </c>
      <c r="U274" s="1914">
        <v>1.5560750000000001</v>
      </c>
      <c r="V274" t="s">
        <v>3871</v>
      </c>
      <c r="W274" t="s">
        <v>3872</v>
      </c>
      <c r="X274" t="s">
        <v>3873</v>
      </c>
      <c r="Y274" t="s">
        <v>3874</v>
      </c>
      <c r="Z274" s="1915">
        <v>2442.3999020000001</v>
      </c>
      <c r="AA274" s="17">
        <f t="shared" si="9"/>
        <v>40</v>
      </c>
      <c r="AB274" s="17">
        <f t="shared" si="8"/>
        <v>42</v>
      </c>
      <c r="AC274" s="8365" t="s">
        <v>16838</v>
      </c>
    </row>
    <row r="275" spans="1:29" ht="15.6" x14ac:dyDescent="0.3">
      <c r="B275" t="s">
        <v>3875</v>
      </c>
      <c r="C275">
        <v>0</v>
      </c>
      <c r="D275" t="s">
        <v>3876</v>
      </c>
      <c r="E275" t="s">
        <v>3877</v>
      </c>
      <c r="F275" t="s">
        <v>3878</v>
      </c>
      <c r="G275" s="1916">
        <v>85.353370999999996</v>
      </c>
      <c r="H275">
        <v>104</v>
      </c>
      <c r="I275">
        <v>0</v>
      </c>
      <c r="J275">
        <v>0</v>
      </c>
      <c r="K275" t="s">
        <v>3879</v>
      </c>
      <c r="L275" t="s">
        <v>3880</v>
      </c>
      <c r="M275" t="s">
        <v>3881</v>
      </c>
      <c r="N275" s="1917">
        <v>-1.106096</v>
      </c>
      <c r="O275" s="1918">
        <v>22.036282</v>
      </c>
      <c r="P275" t="s">
        <v>3882</v>
      </c>
      <c r="Q275" t="s">
        <v>3883</v>
      </c>
      <c r="R275" t="s">
        <v>3884</v>
      </c>
      <c r="S275" s="1919">
        <v>1.4268110000000001</v>
      </c>
      <c r="T275" s="1920">
        <v>-1.373362</v>
      </c>
      <c r="U275" s="1921">
        <v>1.5864830000000001</v>
      </c>
      <c r="V275" t="s">
        <v>3885</v>
      </c>
      <c r="W275" t="s">
        <v>3886</v>
      </c>
      <c r="X275" t="s">
        <v>3887</v>
      </c>
      <c r="Y275" t="s">
        <v>3888</v>
      </c>
      <c r="Z275" s="1922">
        <v>2448.1599120000001</v>
      </c>
      <c r="AA275" s="17">
        <f t="shared" si="9"/>
        <v>40</v>
      </c>
      <c r="AB275" s="17">
        <f t="shared" si="8"/>
        <v>48</v>
      </c>
      <c r="AC275" s="8365" t="s">
        <v>16838</v>
      </c>
    </row>
    <row r="276" spans="1:29" ht="15.6" x14ac:dyDescent="0.3">
      <c r="A276" s="8363" t="s">
        <v>16801</v>
      </c>
      <c r="B276" t="s">
        <v>3889</v>
      </c>
      <c r="C276">
        <v>1</v>
      </c>
      <c r="D276" t="s">
        <v>3890</v>
      </c>
      <c r="E276" t="s">
        <v>3891</v>
      </c>
      <c r="F276" t="s">
        <v>3892</v>
      </c>
      <c r="G276" s="1923">
        <v>169.59399400000001</v>
      </c>
      <c r="H276">
        <v>105</v>
      </c>
      <c r="I276">
        <v>0</v>
      </c>
      <c r="J276">
        <v>0</v>
      </c>
      <c r="K276" t="s">
        <v>3893</v>
      </c>
      <c r="L276" t="s">
        <v>3894</v>
      </c>
      <c r="M276" t="s">
        <v>3895</v>
      </c>
      <c r="N276" s="1924">
        <v>0.99590299999999998</v>
      </c>
      <c r="O276" s="1925">
        <v>7.5945619999999998</v>
      </c>
      <c r="P276" t="s">
        <v>3896</v>
      </c>
      <c r="Q276" t="s">
        <v>3897</v>
      </c>
      <c r="R276" t="s">
        <v>3898</v>
      </c>
      <c r="S276" s="1926">
        <v>-1.106096</v>
      </c>
      <c r="T276" s="1927">
        <v>23.245069999999998</v>
      </c>
      <c r="U276" s="1928">
        <v>2.7440790000000002</v>
      </c>
      <c r="V276" t="s">
        <v>3899</v>
      </c>
      <c r="W276" t="s">
        <v>3900</v>
      </c>
      <c r="X276" t="s">
        <v>3901</v>
      </c>
      <c r="Y276" t="s">
        <v>3902</v>
      </c>
      <c r="Z276" s="1929">
        <v>2458.959961</v>
      </c>
      <c r="AA276" s="17">
        <f t="shared" si="9"/>
        <v>40</v>
      </c>
      <c r="AB276" s="17">
        <f t="shared" si="8"/>
        <v>59</v>
      </c>
    </row>
    <row r="277" spans="1:29" ht="15.6" x14ac:dyDescent="0.3">
      <c r="B277" t="s">
        <v>3903</v>
      </c>
      <c r="C277">
        <v>2</v>
      </c>
      <c r="D277" t="s">
        <v>3904</v>
      </c>
      <c r="E277" t="s">
        <v>3905</v>
      </c>
      <c r="F277" t="s">
        <v>3906</v>
      </c>
      <c r="G277" s="1930">
        <v>66.546081999999998</v>
      </c>
      <c r="H277">
        <v>105</v>
      </c>
      <c r="I277">
        <v>0</v>
      </c>
      <c r="J277">
        <v>0</v>
      </c>
      <c r="K277" t="s">
        <v>3907</v>
      </c>
      <c r="L277" t="s">
        <v>3908</v>
      </c>
      <c r="M277" t="s">
        <v>3909</v>
      </c>
      <c r="N277" s="1931">
        <v>-2.0205030000000002</v>
      </c>
      <c r="O277" s="1932">
        <v>17.647061999999998</v>
      </c>
      <c r="P277" t="s">
        <v>3910</v>
      </c>
      <c r="Q277" t="s">
        <v>3911</v>
      </c>
      <c r="R277" t="s">
        <v>3912</v>
      </c>
      <c r="S277" s="1933">
        <v>0.76764100000000002</v>
      </c>
      <c r="T277" s="1934">
        <v>0.70089199999999996</v>
      </c>
      <c r="U277" s="1935">
        <v>0.83079000000000003</v>
      </c>
      <c r="V277" t="s">
        <v>3913</v>
      </c>
      <c r="W277" t="s">
        <v>3914</v>
      </c>
      <c r="X277" t="s">
        <v>3915</v>
      </c>
      <c r="Y277" t="s">
        <v>3916</v>
      </c>
      <c r="Z277" s="1936">
        <v>2459.6298830000001</v>
      </c>
      <c r="AA277" s="17">
        <f t="shared" si="9"/>
        <v>40</v>
      </c>
      <c r="AB277" s="17">
        <f t="shared" ref="AB277:AB341" si="10">ROUND(Z277,0)-60*AA277</f>
        <v>60</v>
      </c>
    </row>
    <row r="278" spans="1:29" ht="15.6" x14ac:dyDescent="0.3">
      <c r="B278" t="s">
        <v>3917</v>
      </c>
      <c r="C278">
        <v>3</v>
      </c>
      <c r="D278" t="s">
        <v>3918</v>
      </c>
      <c r="E278" t="s">
        <v>3919</v>
      </c>
      <c r="F278" t="s">
        <v>3920</v>
      </c>
      <c r="G278" s="1937">
        <v>82.952979999999997</v>
      </c>
      <c r="H278">
        <v>105</v>
      </c>
      <c r="I278">
        <v>0</v>
      </c>
      <c r="J278">
        <v>0</v>
      </c>
      <c r="K278" t="s">
        <v>3921</v>
      </c>
      <c r="L278" t="s">
        <v>3922</v>
      </c>
      <c r="M278" t="s">
        <v>3923</v>
      </c>
      <c r="N278" s="1938">
        <v>-0.89209300000000002</v>
      </c>
      <c r="O278" s="1939">
        <v>3.6935359999999999</v>
      </c>
      <c r="P278" t="s">
        <v>3924</v>
      </c>
      <c r="Q278" t="s">
        <v>3925</v>
      </c>
      <c r="R278" t="s">
        <v>3926</v>
      </c>
      <c r="S278" s="1940">
        <v>-2.8427760000000002</v>
      </c>
      <c r="T278" s="1941">
        <v>24.779153999999998</v>
      </c>
      <c r="U278" s="1942">
        <v>0.92803899999999995</v>
      </c>
      <c r="V278" t="s">
        <v>3927</v>
      </c>
      <c r="W278" t="s">
        <v>3928</v>
      </c>
      <c r="X278" t="s">
        <v>3929</v>
      </c>
      <c r="Y278" t="s">
        <v>3930</v>
      </c>
      <c r="Z278" s="1943">
        <v>2461</v>
      </c>
      <c r="AA278" s="17">
        <f t="shared" si="9"/>
        <v>41</v>
      </c>
      <c r="AB278" s="17">
        <f t="shared" si="10"/>
        <v>1</v>
      </c>
    </row>
    <row r="279" spans="1:29" ht="15.6" x14ac:dyDescent="0.3">
      <c r="B279" t="s">
        <v>3931</v>
      </c>
      <c r="C279">
        <v>4</v>
      </c>
      <c r="D279" t="s">
        <v>3932</v>
      </c>
      <c r="E279" t="s">
        <v>3933</v>
      </c>
      <c r="F279" t="s">
        <v>3934</v>
      </c>
      <c r="G279" s="1944">
        <v>70.484206999999998</v>
      </c>
      <c r="H279">
        <v>105</v>
      </c>
      <c r="I279">
        <v>0</v>
      </c>
      <c r="J279">
        <v>0</v>
      </c>
      <c r="K279" t="s">
        <v>3935</v>
      </c>
      <c r="L279" t="s">
        <v>3936</v>
      </c>
      <c r="M279" t="s">
        <v>3937</v>
      </c>
      <c r="N279" s="1945">
        <v>-2.6152829999999998</v>
      </c>
      <c r="O279" s="1946">
        <v>16.203968</v>
      </c>
      <c r="P279" t="s">
        <v>3938</v>
      </c>
      <c r="Q279" t="s">
        <v>3939</v>
      </c>
      <c r="R279" t="s">
        <v>3940</v>
      </c>
      <c r="S279" s="1947">
        <v>-0.65572799999999998</v>
      </c>
      <c r="T279" s="1948">
        <v>0.14461099999999999</v>
      </c>
      <c r="U279" s="1949">
        <v>0.89480700000000002</v>
      </c>
      <c r="V279" t="s">
        <v>3941</v>
      </c>
      <c r="W279" t="s">
        <v>3942</v>
      </c>
      <c r="X279" t="s">
        <v>3943</v>
      </c>
      <c r="Y279" t="s">
        <v>3944</v>
      </c>
      <c r="Z279" s="1950">
        <v>2462.389893</v>
      </c>
      <c r="AA279" s="17">
        <f t="shared" si="9"/>
        <v>41</v>
      </c>
      <c r="AB279" s="17">
        <f t="shared" si="10"/>
        <v>2</v>
      </c>
    </row>
    <row r="280" spans="1:29" ht="15.6" x14ac:dyDescent="0.3">
      <c r="B280" t="s">
        <v>3945</v>
      </c>
      <c r="C280">
        <v>5</v>
      </c>
      <c r="D280" t="s">
        <v>3946</v>
      </c>
      <c r="E280" t="s">
        <v>3947</v>
      </c>
      <c r="F280" t="s">
        <v>3948</v>
      </c>
      <c r="G280" s="1951">
        <v>98.694098999999994</v>
      </c>
      <c r="H280">
        <v>105</v>
      </c>
      <c r="I280">
        <v>0</v>
      </c>
      <c r="J280">
        <v>0</v>
      </c>
      <c r="K280" t="s">
        <v>3949</v>
      </c>
      <c r="L280" t="s">
        <v>3950</v>
      </c>
      <c r="M280" t="s">
        <v>3951</v>
      </c>
      <c r="N280" s="1952">
        <v>-2.7098909999999998</v>
      </c>
      <c r="O280" s="1953">
        <v>2.6667450000000001</v>
      </c>
      <c r="P280" t="s">
        <v>3952</v>
      </c>
      <c r="Q280" t="s">
        <v>3953</v>
      </c>
      <c r="R280" t="s">
        <v>3954</v>
      </c>
      <c r="S280" s="1954">
        <v>-3.3588079999999998</v>
      </c>
      <c r="T280" s="1955">
        <v>24.837574</v>
      </c>
      <c r="U280" s="1956">
        <v>1.060975</v>
      </c>
      <c r="V280" t="s">
        <v>3955</v>
      </c>
      <c r="W280" t="s">
        <v>3956</v>
      </c>
      <c r="X280" t="s">
        <v>3957</v>
      </c>
      <c r="Y280" t="s">
        <v>3958</v>
      </c>
      <c r="Z280" s="1957">
        <v>2463.8798830000001</v>
      </c>
      <c r="AA280" s="17">
        <f t="shared" si="9"/>
        <v>41</v>
      </c>
      <c r="AB280" s="17">
        <f t="shared" si="10"/>
        <v>4</v>
      </c>
    </row>
    <row r="281" spans="1:29" ht="15.6" x14ac:dyDescent="0.3">
      <c r="B281" t="s">
        <v>3959</v>
      </c>
      <c r="C281">
        <v>6</v>
      </c>
      <c r="D281" t="s">
        <v>3960</v>
      </c>
      <c r="E281" t="s">
        <v>3961</v>
      </c>
      <c r="F281" t="s">
        <v>3962</v>
      </c>
      <c r="G281" s="1958">
        <v>80.160094999999998</v>
      </c>
      <c r="H281">
        <v>105</v>
      </c>
      <c r="I281">
        <v>0</v>
      </c>
      <c r="J281">
        <v>0</v>
      </c>
      <c r="K281" t="s">
        <v>3963</v>
      </c>
      <c r="L281" t="s">
        <v>3964</v>
      </c>
      <c r="M281" t="s">
        <v>3965</v>
      </c>
      <c r="N281" s="1959">
        <v>2.2277209999999998</v>
      </c>
      <c r="O281" s="1960">
        <v>18.76305</v>
      </c>
      <c r="P281" t="s">
        <v>3966</v>
      </c>
      <c r="Q281" t="s">
        <v>3967</v>
      </c>
      <c r="R281" t="s">
        <v>3968</v>
      </c>
      <c r="S281" s="1961">
        <v>-2.8072469999999998</v>
      </c>
      <c r="T281" s="1962">
        <v>9.6280000000000004E-2</v>
      </c>
      <c r="U281" s="1963">
        <v>0.65187399999999995</v>
      </c>
      <c r="V281" t="s">
        <v>3969</v>
      </c>
      <c r="W281" t="s">
        <v>3970</v>
      </c>
      <c r="X281" t="s">
        <v>3971</v>
      </c>
      <c r="Y281" t="s">
        <v>3972</v>
      </c>
      <c r="Z281" s="1964">
        <v>2465.2299800000001</v>
      </c>
      <c r="AA281" s="17">
        <f t="shared" si="9"/>
        <v>41</v>
      </c>
      <c r="AB281" s="17">
        <f t="shared" si="10"/>
        <v>5</v>
      </c>
    </row>
    <row r="282" spans="1:29" ht="15.6" x14ac:dyDescent="0.3">
      <c r="B282" t="s">
        <v>3973</v>
      </c>
      <c r="C282">
        <v>7</v>
      </c>
      <c r="D282" t="s">
        <v>3974</v>
      </c>
      <c r="E282" t="s">
        <v>3975</v>
      </c>
      <c r="F282" t="s">
        <v>3976</v>
      </c>
      <c r="G282" s="1965">
        <v>99.593627999999995</v>
      </c>
      <c r="H282">
        <v>105</v>
      </c>
      <c r="I282">
        <v>0</v>
      </c>
      <c r="J282">
        <v>0</v>
      </c>
      <c r="K282" t="s">
        <v>3977</v>
      </c>
      <c r="L282" t="s">
        <v>3978</v>
      </c>
      <c r="M282" t="s">
        <v>3979</v>
      </c>
      <c r="N282" s="1966">
        <v>-1.438005</v>
      </c>
      <c r="O282" s="1967">
        <v>6.3093570000000003</v>
      </c>
      <c r="P282" t="s">
        <v>3980</v>
      </c>
      <c r="Q282" t="s">
        <v>3981</v>
      </c>
      <c r="R282" t="s">
        <v>3982</v>
      </c>
      <c r="S282" s="1968">
        <v>3.1235750000000002</v>
      </c>
      <c r="T282" s="1969">
        <v>24.906141000000002</v>
      </c>
      <c r="U282" s="1970">
        <v>0.863514</v>
      </c>
      <c r="V282" t="s">
        <v>3983</v>
      </c>
      <c r="W282" t="s">
        <v>3984</v>
      </c>
      <c r="X282" t="s">
        <v>3985</v>
      </c>
      <c r="Y282" t="s">
        <v>3986</v>
      </c>
      <c r="Z282" s="1971">
        <v>2466.5200199999999</v>
      </c>
      <c r="AA282" s="17">
        <f t="shared" si="9"/>
        <v>41</v>
      </c>
      <c r="AB282" s="17">
        <f t="shared" si="10"/>
        <v>7</v>
      </c>
    </row>
    <row r="283" spans="1:29" ht="15.6" x14ac:dyDescent="0.3">
      <c r="B283" t="s">
        <v>3987</v>
      </c>
      <c r="C283">
        <v>8</v>
      </c>
      <c r="D283" t="s">
        <v>3988</v>
      </c>
      <c r="E283" t="s">
        <v>3989</v>
      </c>
      <c r="F283" t="s">
        <v>3990</v>
      </c>
      <c r="G283" s="1972">
        <v>60.301532999999999</v>
      </c>
      <c r="H283">
        <v>105</v>
      </c>
      <c r="I283">
        <v>0</v>
      </c>
      <c r="J283">
        <v>0</v>
      </c>
      <c r="K283" t="s">
        <v>3991</v>
      </c>
      <c r="L283" t="s">
        <v>3992</v>
      </c>
      <c r="M283" t="s">
        <v>3993</v>
      </c>
      <c r="N283" s="1973">
        <v>0.41181600000000002</v>
      </c>
      <c r="O283" s="1974">
        <v>20.219189</v>
      </c>
      <c r="P283" t="s">
        <v>3994</v>
      </c>
      <c r="Q283" t="s">
        <v>3995</v>
      </c>
      <c r="R283" t="s">
        <v>3996</v>
      </c>
      <c r="S283" s="1975">
        <v>-2.8650169999999999</v>
      </c>
      <c r="T283" s="1976">
        <v>1.006494</v>
      </c>
      <c r="U283" s="1977">
        <v>0.46831</v>
      </c>
      <c r="V283" t="s">
        <v>3997</v>
      </c>
      <c r="W283" t="s">
        <v>3998</v>
      </c>
      <c r="X283" t="s">
        <v>3999</v>
      </c>
      <c r="Y283" t="s">
        <v>4000</v>
      </c>
      <c r="Z283" s="1978">
        <v>2467.719971</v>
      </c>
      <c r="AA283" s="17">
        <f t="shared" si="9"/>
        <v>41</v>
      </c>
      <c r="AB283" s="17">
        <f t="shared" si="10"/>
        <v>8</v>
      </c>
    </row>
    <row r="284" spans="1:29" ht="15.6" x14ac:dyDescent="0.3">
      <c r="B284" t="s">
        <v>4001</v>
      </c>
      <c r="C284">
        <v>9</v>
      </c>
      <c r="D284" t="s">
        <v>4002</v>
      </c>
      <c r="E284" t="s">
        <v>4003</v>
      </c>
      <c r="F284" t="s">
        <v>4004</v>
      </c>
      <c r="G284" s="1979">
        <v>104.699112</v>
      </c>
      <c r="H284">
        <v>105</v>
      </c>
      <c r="I284">
        <v>0</v>
      </c>
      <c r="J284">
        <v>0</v>
      </c>
      <c r="K284" t="s">
        <v>4005</v>
      </c>
      <c r="L284" t="s">
        <v>4006</v>
      </c>
      <c r="M284" t="s">
        <v>4007</v>
      </c>
      <c r="N284" s="1980">
        <v>-2.248993</v>
      </c>
      <c r="O284" s="1981">
        <v>4.9621310000000003</v>
      </c>
      <c r="P284" t="s">
        <v>4008</v>
      </c>
      <c r="Q284" t="s">
        <v>4009</v>
      </c>
      <c r="R284" t="s">
        <v>4010</v>
      </c>
      <c r="S284" s="1982">
        <v>0.402337</v>
      </c>
      <c r="T284" s="1983">
        <v>24.932531000000001</v>
      </c>
      <c r="U284" s="1984">
        <v>0.94006800000000001</v>
      </c>
      <c r="V284" t="s">
        <v>4011</v>
      </c>
      <c r="W284" t="s">
        <v>4012</v>
      </c>
      <c r="X284" t="s">
        <v>4013</v>
      </c>
      <c r="Y284" t="s">
        <v>4014</v>
      </c>
      <c r="Z284" s="1985">
        <v>2469.5200199999999</v>
      </c>
      <c r="AA284" s="17">
        <f t="shared" si="9"/>
        <v>41</v>
      </c>
      <c r="AB284" s="17">
        <f t="shared" si="10"/>
        <v>10</v>
      </c>
    </row>
    <row r="285" spans="1:29" ht="15.6" x14ac:dyDescent="0.3">
      <c r="B285" t="s">
        <v>4015</v>
      </c>
      <c r="C285">
        <v>10</v>
      </c>
      <c r="D285" t="s">
        <v>4016</v>
      </c>
      <c r="E285" t="s">
        <v>4017</v>
      </c>
      <c r="F285" t="s">
        <v>4018</v>
      </c>
      <c r="G285" s="1986">
        <v>81.265975999999995</v>
      </c>
      <c r="H285">
        <v>105</v>
      </c>
      <c r="I285">
        <v>0</v>
      </c>
      <c r="J285">
        <v>0</v>
      </c>
      <c r="K285" t="s">
        <v>4019</v>
      </c>
      <c r="L285" t="s">
        <v>4020</v>
      </c>
      <c r="M285" t="s">
        <v>4021</v>
      </c>
      <c r="N285" s="1987">
        <v>3.5791620000000002</v>
      </c>
      <c r="O285" s="1988">
        <v>18.548127999999998</v>
      </c>
      <c r="P285" t="s">
        <v>4022</v>
      </c>
      <c r="Q285" t="s">
        <v>4023</v>
      </c>
      <c r="R285" t="s">
        <v>4024</v>
      </c>
      <c r="S285" s="1989">
        <v>-2.9831780000000001</v>
      </c>
      <c r="T285" s="1990">
        <v>2.2887999999999999E-2</v>
      </c>
      <c r="U285" s="1991">
        <v>0.79703500000000005</v>
      </c>
      <c r="V285" t="s">
        <v>4025</v>
      </c>
      <c r="W285" t="s">
        <v>4026</v>
      </c>
      <c r="X285" t="s">
        <v>4027</v>
      </c>
      <c r="Y285" t="s">
        <v>4028</v>
      </c>
      <c r="Z285" s="1992">
        <v>2470.75</v>
      </c>
      <c r="AA285" s="17">
        <f t="shared" si="9"/>
        <v>41</v>
      </c>
      <c r="AB285" s="17">
        <f t="shared" si="10"/>
        <v>11</v>
      </c>
    </row>
    <row r="286" spans="1:29" ht="15.6" x14ac:dyDescent="0.3">
      <c r="B286" t="s">
        <v>4029</v>
      </c>
      <c r="C286">
        <v>11</v>
      </c>
      <c r="D286" t="s">
        <v>4030</v>
      </c>
      <c r="E286" t="s">
        <v>4031</v>
      </c>
      <c r="F286" t="s">
        <v>4032</v>
      </c>
      <c r="G286" s="1993">
        <v>83.210296999999997</v>
      </c>
      <c r="H286">
        <v>105</v>
      </c>
      <c r="I286">
        <v>0</v>
      </c>
      <c r="J286">
        <v>0</v>
      </c>
      <c r="K286" t="s">
        <v>4033</v>
      </c>
      <c r="L286" t="s">
        <v>4034</v>
      </c>
      <c r="M286" t="s">
        <v>4035</v>
      </c>
      <c r="N286" s="1994">
        <v>-1.420844</v>
      </c>
      <c r="O286" s="1995">
        <v>3.6146530000000001</v>
      </c>
      <c r="P286" t="s">
        <v>4036</v>
      </c>
      <c r="Q286" t="s">
        <v>4037</v>
      </c>
      <c r="R286" t="s">
        <v>4038</v>
      </c>
      <c r="S286" s="1996">
        <v>4.1546839999999996</v>
      </c>
      <c r="T286" s="1997">
        <v>24.147345999999999</v>
      </c>
      <c r="U286" s="1998">
        <v>1.099173</v>
      </c>
      <c r="V286" t="s">
        <v>4039</v>
      </c>
      <c r="W286" t="s">
        <v>4040</v>
      </c>
      <c r="X286" t="s">
        <v>4041</v>
      </c>
      <c r="Y286" t="s">
        <v>4042</v>
      </c>
      <c r="Z286" s="1999">
        <v>2472.1599120000001</v>
      </c>
      <c r="AA286" s="17">
        <f t="shared" si="9"/>
        <v>41</v>
      </c>
      <c r="AB286" s="17">
        <f t="shared" si="10"/>
        <v>12</v>
      </c>
    </row>
    <row r="287" spans="1:29" ht="15.6" x14ac:dyDescent="0.3">
      <c r="B287" t="s">
        <v>4043</v>
      </c>
      <c r="C287">
        <v>12</v>
      </c>
      <c r="D287" t="s">
        <v>4044</v>
      </c>
      <c r="E287" t="s">
        <v>4045</v>
      </c>
      <c r="F287" t="s">
        <v>4046</v>
      </c>
      <c r="G287" s="2000">
        <v>76.927383000000006</v>
      </c>
      <c r="H287">
        <v>105</v>
      </c>
      <c r="I287">
        <v>0</v>
      </c>
      <c r="J287">
        <v>0</v>
      </c>
      <c r="K287" t="s">
        <v>4047</v>
      </c>
      <c r="L287" t="s">
        <v>4048</v>
      </c>
      <c r="M287" t="s">
        <v>4049</v>
      </c>
      <c r="N287" s="2001">
        <v>-1.007863</v>
      </c>
      <c r="O287" s="2002">
        <v>19.736820000000002</v>
      </c>
      <c r="P287" t="s">
        <v>4050</v>
      </c>
      <c r="Q287" t="s">
        <v>4051</v>
      </c>
      <c r="R287" t="s">
        <v>4052</v>
      </c>
      <c r="S287" s="2003">
        <v>-2.2474750000000001</v>
      </c>
      <c r="T287" s="2004">
        <v>0.494286</v>
      </c>
      <c r="U287" s="2005">
        <v>0.74142799999999998</v>
      </c>
      <c r="V287" t="s">
        <v>4053</v>
      </c>
      <c r="W287" t="s">
        <v>4054</v>
      </c>
      <c r="X287" t="s">
        <v>4055</v>
      </c>
      <c r="Y287" t="s">
        <v>4056</v>
      </c>
      <c r="Z287" s="2006">
        <v>2473.5900879999999</v>
      </c>
      <c r="AA287" s="17">
        <f t="shared" si="9"/>
        <v>41</v>
      </c>
      <c r="AB287" s="17">
        <f t="shared" si="10"/>
        <v>14</v>
      </c>
    </row>
    <row r="288" spans="1:29" ht="15.6" x14ac:dyDescent="0.3">
      <c r="B288" t="s">
        <v>4057</v>
      </c>
      <c r="C288">
        <v>13</v>
      </c>
      <c r="D288" t="s">
        <v>4058</v>
      </c>
      <c r="E288" t="s">
        <v>4059</v>
      </c>
      <c r="F288" t="s">
        <v>4060</v>
      </c>
      <c r="G288" s="2007">
        <v>94.236794000000003</v>
      </c>
      <c r="H288">
        <v>105</v>
      </c>
      <c r="I288">
        <v>0</v>
      </c>
      <c r="J288">
        <v>0</v>
      </c>
      <c r="K288" t="s">
        <v>4061</v>
      </c>
      <c r="L288" t="s">
        <v>4062</v>
      </c>
      <c r="M288" t="s">
        <v>4063</v>
      </c>
      <c r="N288" s="2008">
        <v>-3.0246919999999999</v>
      </c>
      <c r="O288" s="2009">
        <v>4.5081290000000003</v>
      </c>
      <c r="P288" t="s">
        <v>4064</v>
      </c>
      <c r="Q288" t="s">
        <v>4065</v>
      </c>
      <c r="R288" t="s">
        <v>4066</v>
      </c>
      <c r="S288" s="2010">
        <v>-1.066533</v>
      </c>
      <c r="T288" s="2011">
        <v>25.573702000000001</v>
      </c>
      <c r="U288" s="2012">
        <v>1.0223390000000001</v>
      </c>
      <c r="V288" t="s">
        <v>4067</v>
      </c>
      <c r="W288" t="s">
        <v>4068</v>
      </c>
      <c r="X288" t="s">
        <v>4069</v>
      </c>
      <c r="Y288" t="s">
        <v>4070</v>
      </c>
      <c r="Z288" s="2013">
        <v>2474.919922</v>
      </c>
      <c r="AA288" s="17">
        <f t="shared" si="9"/>
        <v>41</v>
      </c>
      <c r="AB288" s="17">
        <f t="shared" si="10"/>
        <v>15</v>
      </c>
    </row>
    <row r="289" spans="2:28" ht="15.6" x14ac:dyDescent="0.3">
      <c r="B289" t="s">
        <v>4071</v>
      </c>
      <c r="C289">
        <v>14</v>
      </c>
      <c r="D289" t="s">
        <v>4072</v>
      </c>
      <c r="E289" t="s">
        <v>4073</v>
      </c>
      <c r="F289" t="s">
        <v>4074</v>
      </c>
      <c r="G289" s="2014">
        <v>73.25882</v>
      </c>
      <c r="H289">
        <v>105</v>
      </c>
      <c r="I289">
        <v>0</v>
      </c>
      <c r="J289">
        <v>0</v>
      </c>
      <c r="K289" t="s">
        <v>4075</v>
      </c>
      <c r="L289" t="s">
        <v>4076</v>
      </c>
      <c r="M289" t="s">
        <v>4077</v>
      </c>
      <c r="N289" s="2015">
        <v>2.358079</v>
      </c>
      <c r="O289" s="2016">
        <v>20.217808000000002</v>
      </c>
      <c r="P289" t="s">
        <v>4078</v>
      </c>
      <c r="Q289" t="s">
        <v>4079</v>
      </c>
      <c r="R289" t="s">
        <v>4080</v>
      </c>
      <c r="S289" s="2017">
        <v>-3.485967</v>
      </c>
      <c r="T289" s="2018">
        <v>-0.12471400000000001</v>
      </c>
      <c r="U289" s="2019">
        <v>0.58209599999999995</v>
      </c>
      <c r="V289" t="s">
        <v>4081</v>
      </c>
      <c r="W289" t="s">
        <v>4082</v>
      </c>
      <c r="X289" t="s">
        <v>4083</v>
      </c>
      <c r="Y289" t="s">
        <v>4084</v>
      </c>
      <c r="Z289" s="2020">
        <v>2476.1899410000001</v>
      </c>
      <c r="AA289" s="17">
        <f t="shared" si="9"/>
        <v>41</v>
      </c>
      <c r="AB289" s="17">
        <f t="shared" si="10"/>
        <v>16</v>
      </c>
    </row>
    <row r="290" spans="2:28" ht="15.6" x14ac:dyDescent="0.3">
      <c r="B290" t="s">
        <v>4085</v>
      </c>
      <c r="C290">
        <v>15</v>
      </c>
      <c r="D290" t="s">
        <v>4086</v>
      </c>
      <c r="E290" t="s">
        <v>4087</v>
      </c>
      <c r="F290" t="s">
        <v>4088</v>
      </c>
      <c r="G290" s="2021">
        <v>89.665535000000006</v>
      </c>
      <c r="H290">
        <v>105</v>
      </c>
      <c r="I290">
        <v>0</v>
      </c>
      <c r="J290">
        <v>0</v>
      </c>
      <c r="K290" t="s">
        <v>4089</v>
      </c>
      <c r="L290" t="s">
        <v>4090</v>
      </c>
      <c r="M290" t="s">
        <v>4091</v>
      </c>
      <c r="N290" s="2022">
        <v>-0.25828600000000002</v>
      </c>
      <c r="O290" s="2023">
        <v>4.3829250000000002</v>
      </c>
      <c r="P290" t="s">
        <v>4092</v>
      </c>
      <c r="Q290" t="s">
        <v>4093</v>
      </c>
      <c r="R290" t="s">
        <v>4094</v>
      </c>
      <c r="S290" s="2024">
        <v>2.8611770000000001</v>
      </c>
      <c r="T290" s="2025">
        <v>24.230808</v>
      </c>
      <c r="U290" s="2026">
        <v>0.85965899999999995</v>
      </c>
      <c r="V290" t="s">
        <v>4095</v>
      </c>
      <c r="W290" t="s">
        <v>4096</v>
      </c>
      <c r="X290" t="s">
        <v>4097</v>
      </c>
      <c r="Y290" t="s">
        <v>4098</v>
      </c>
      <c r="Z290" s="2027">
        <v>2477.5600589999999</v>
      </c>
      <c r="AA290" s="17">
        <f t="shared" si="9"/>
        <v>41</v>
      </c>
      <c r="AB290" s="17">
        <f t="shared" si="10"/>
        <v>18</v>
      </c>
    </row>
    <row r="291" spans="2:28" ht="15.6" x14ac:dyDescent="0.3">
      <c r="B291" t="s">
        <v>4099</v>
      </c>
      <c r="C291">
        <v>16</v>
      </c>
      <c r="D291" t="s">
        <v>4100</v>
      </c>
      <c r="E291" t="s">
        <v>4101</v>
      </c>
      <c r="F291" t="s">
        <v>4102</v>
      </c>
      <c r="G291" s="2028">
        <v>77.815033</v>
      </c>
      <c r="H291">
        <v>105</v>
      </c>
      <c r="I291">
        <v>0</v>
      </c>
      <c r="J291">
        <v>0</v>
      </c>
      <c r="K291" t="s">
        <v>4103</v>
      </c>
      <c r="L291" t="s">
        <v>4104</v>
      </c>
      <c r="M291" t="s">
        <v>4105</v>
      </c>
      <c r="N291" s="2029">
        <v>2.6097839999999999</v>
      </c>
      <c r="O291" s="2030">
        <v>18.215554999999998</v>
      </c>
      <c r="P291" t="s">
        <v>4106</v>
      </c>
      <c r="Q291" t="s">
        <v>4107</v>
      </c>
      <c r="R291" t="s">
        <v>4108</v>
      </c>
      <c r="S291" s="2031">
        <v>-0.73278600000000005</v>
      </c>
      <c r="T291" s="2032">
        <v>0.54067200000000004</v>
      </c>
      <c r="U291" s="2033">
        <v>1.0128429999999999</v>
      </c>
      <c r="V291" t="s">
        <v>4109</v>
      </c>
      <c r="W291" t="s">
        <v>4110</v>
      </c>
      <c r="X291" t="s">
        <v>4111</v>
      </c>
      <c r="Y291" t="s">
        <v>4112</v>
      </c>
      <c r="Z291" s="2034">
        <v>2478.830078</v>
      </c>
      <c r="AA291" s="17">
        <f t="shared" si="9"/>
        <v>41</v>
      </c>
      <c r="AB291" s="17">
        <f t="shared" si="10"/>
        <v>19</v>
      </c>
    </row>
    <row r="292" spans="2:28" ht="15.6" x14ac:dyDescent="0.3">
      <c r="B292" t="s">
        <v>4113</v>
      </c>
      <c r="C292">
        <v>17</v>
      </c>
      <c r="D292" t="s">
        <v>4114</v>
      </c>
      <c r="E292" t="s">
        <v>4115</v>
      </c>
      <c r="F292" t="s">
        <v>4116</v>
      </c>
      <c r="G292" s="2035">
        <v>86.081665000000001</v>
      </c>
      <c r="H292">
        <v>105</v>
      </c>
      <c r="I292">
        <v>0</v>
      </c>
      <c r="J292">
        <v>0</v>
      </c>
      <c r="K292" t="s">
        <v>4117</v>
      </c>
      <c r="L292" t="s">
        <v>4118</v>
      </c>
      <c r="M292" t="s">
        <v>4119</v>
      </c>
      <c r="N292" s="2036">
        <v>-1.7152559999999999</v>
      </c>
      <c r="O292" s="2037">
        <v>2.5928119999999999</v>
      </c>
      <c r="P292" t="s">
        <v>4120</v>
      </c>
      <c r="Q292" t="s">
        <v>4121</v>
      </c>
      <c r="R292" t="s">
        <v>4122</v>
      </c>
      <c r="S292" s="2038">
        <v>3.0230039999999998</v>
      </c>
      <c r="T292" s="2039">
        <v>24.059214000000001</v>
      </c>
      <c r="U292" s="2040">
        <v>0.78270099999999998</v>
      </c>
      <c r="V292" t="s">
        <v>4123</v>
      </c>
      <c r="W292" t="s">
        <v>4124</v>
      </c>
      <c r="X292" t="s">
        <v>4125</v>
      </c>
      <c r="Y292" t="s">
        <v>4126</v>
      </c>
      <c r="Z292" s="2041">
        <v>2480.320068</v>
      </c>
      <c r="AA292" s="17">
        <f t="shared" si="9"/>
        <v>41</v>
      </c>
      <c r="AB292" s="17">
        <f t="shared" si="10"/>
        <v>20</v>
      </c>
    </row>
    <row r="293" spans="2:28" ht="15.6" x14ac:dyDescent="0.3">
      <c r="B293" t="s">
        <v>4127</v>
      </c>
      <c r="C293">
        <v>18</v>
      </c>
      <c r="D293" t="s">
        <v>4128</v>
      </c>
      <c r="E293" t="s">
        <v>4129</v>
      </c>
      <c r="F293" t="s">
        <v>4130</v>
      </c>
      <c r="G293" s="2042">
        <v>60.869843000000003</v>
      </c>
      <c r="H293">
        <v>105</v>
      </c>
      <c r="I293">
        <v>0</v>
      </c>
      <c r="J293">
        <v>0</v>
      </c>
      <c r="K293" t="s">
        <v>4131</v>
      </c>
      <c r="L293" t="s">
        <v>4132</v>
      </c>
      <c r="M293" t="s">
        <v>4133</v>
      </c>
      <c r="N293" s="2043">
        <v>1.563361</v>
      </c>
      <c r="O293" s="2044">
        <v>19.592566999999999</v>
      </c>
      <c r="P293" t="s">
        <v>4134</v>
      </c>
      <c r="Q293" t="s">
        <v>4135</v>
      </c>
      <c r="R293" t="s">
        <v>4136</v>
      </c>
      <c r="S293" s="2045">
        <v>-2.2002299999999999</v>
      </c>
      <c r="T293" s="2046">
        <v>0.246368</v>
      </c>
      <c r="U293" s="2047">
        <v>0.45684399999999997</v>
      </c>
      <c r="V293" t="s">
        <v>4137</v>
      </c>
      <c r="W293" t="s">
        <v>4138</v>
      </c>
      <c r="X293" t="s">
        <v>4139</v>
      </c>
      <c r="Y293" t="s">
        <v>4140</v>
      </c>
      <c r="Z293" s="2048">
        <v>2481.5200199999999</v>
      </c>
      <c r="AA293" s="17">
        <f t="shared" si="9"/>
        <v>41</v>
      </c>
      <c r="AB293" s="17">
        <f t="shared" si="10"/>
        <v>22</v>
      </c>
    </row>
    <row r="294" spans="2:28" ht="15.6" x14ac:dyDescent="0.3">
      <c r="B294" t="s">
        <v>4141</v>
      </c>
      <c r="C294">
        <v>19</v>
      </c>
      <c r="D294" t="s">
        <v>4142</v>
      </c>
      <c r="E294" t="s">
        <v>4143</v>
      </c>
      <c r="F294" t="s">
        <v>4144</v>
      </c>
      <c r="G294" s="2049">
        <v>89.308739000000003</v>
      </c>
      <c r="H294">
        <v>105</v>
      </c>
      <c r="I294">
        <v>0</v>
      </c>
      <c r="J294">
        <v>0</v>
      </c>
      <c r="K294" t="s">
        <v>4145</v>
      </c>
      <c r="L294" t="s">
        <v>4146</v>
      </c>
      <c r="M294" t="s">
        <v>4147</v>
      </c>
      <c r="N294" s="2050">
        <v>-1.284829</v>
      </c>
      <c r="O294" s="2051">
        <v>2.474288</v>
      </c>
      <c r="P294" t="s">
        <v>4148</v>
      </c>
      <c r="Q294" t="s">
        <v>4149</v>
      </c>
      <c r="R294" t="s">
        <v>4150</v>
      </c>
      <c r="S294" s="2052">
        <v>2.2087560000000002</v>
      </c>
      <c r="T294" s="2053">
        <v>25.035471000000001</v>
      </c>
      <c r="U294" s="2054">
        <v>0.75864299999999996</v>
      </c>
      <c r="V294" t="s">
        <v>4151</v>
      </c>
      <c r="W294" t="s">
        <v>4152</v>
      </c>
      <c r="X294" t="s">
        <v>4153</v>
      </c>
      <c r="Y294" t="s">
        <v>4154</v>
      </c>
      <c r="Z294" s="2055">
        <v>2483.1999510000001</v>
      </c>
      <c r="AA294" s="17">
        <f t="shared" si="9"/>
        <v>41</v>
      </c>
      <c r="AB294" s="17">
        <f t="shared" si="10"/>
        <v>23</v>
      </c>
    </row>
    <row r="295" spans="2:28" ht="15.6" x14ac:dyDescent="0.3">
      <c r="B295" t="s">
        <v>4155</v>
      </c>
      <c r="C295">
        <v>20</v>
      </c>
      <c r="D295" t="s">
        <v>4156</v>
      </c>
      <c r="E295" t="s">
        <v>4157</v>
      </c>
      <c r="F295" t="s">
        <v>4158</v>
      </c>
      <c r="G295" s="2056">
        <v>73.740455999999995</v>
      </c>
      <c r="H295">
        <v>105</v>
      </c>
      <c r="I295">
        <v>0</v>
      </c>
      <c r="J295">
        <v>0</v>
      </c>
      <c r="K295" t="s">
        <v>4159</v>
      </c>
      <c r="L295" t="s">
        <v>4160</v>
      </c>
      <c r="M295" t="s">
        <v>4161</v>
      </c>
      <c r="N295" s="2057">
        <v>1.6156060000000001</v>
      </c>
      <c r="O295" s="2058">
        <v>20.047063999999999</v>
      </c>
      <c r="P295" t="s">
        <v>4162</v>
      </c>
      <c r="Q295" t="s">
        <v>4163</v>
      </c>
      <c r="R295" t="s">
        <v>4164</v>
      </c>
      <c r="S295" s="2059">
        <v>-1.8293360000000001</v>
      </c>
      <c r="T295" s="2060">
        <v>0.50632699999999997</v>
      </c>
      <c r="U295" s="2061">
        <v>0.476412</v>
      </c>
      <c r="V295" t="s">
        <v>4165</v>
      </c>
      <c r="W295" t="s">
        <v>4166</v>
      </c>
      <c r="X295" t="s">
        <v>4167</v>
      </c>
      <c r="Y295" t="s">
        <v>4168</v>
      </c>
      <c r="Z295" s="2062">
        <v>2484.429932</v>
      </c>
      <c r="AA295" s="17">
        <f t="shared" si="9"/>
        <v>41</v>
      </c>
      <c r="AB295" s="17">
        <f t="shared" si="10"/>
        <v>24</v>
      </c>
    </row>
    <row r="296" spans="2:28" ht="15.6" x14ac:dyDescent="0.3">
      <c r="B296" t="s">
        <v>4169</v>
      </c>
      <c r="C296">
        <v>21</v>
      </c>
      <c r="D296" t="s">
        <v>4170</v>
      </c>
      <c r="E296" t="s">
        <v>4171</v>
      </c>
      <c r="F296" t="s">
        <v>4172</v>
      </c>
      <c r="G296" s="2063">
        <v>91.955498000000006</v>
      </c>
      <c r="H296">
        <v>105</v>
      </c>
      <c r="I296">
        <v>0</v>
      </c>
      <c r="J296">
        <v>0</v>
      </c>
      <c r="K296" t="s">
        <v>4173</v>
      </c>
      <c r="L296" t="s">
        <v>4174</v>
      </c>
      <c r="M296" t="s">
        <v>4175</v>
      </c>
      <c r="N296" s="2064">
        <v>8.6051000000000002E-2</v>
      </c>
      <c r="O296" s="2065">
        <v>4.2431200000000002</v>
      </c>
      <c r="P296" t="s">
        <v>4176</v>
      </c>
      <c r="Q296" t="s">
        <v>4177</v>
      </c>
      <c r="R296" t="s">
        <v>4178</v>
      </c>
      <c r="S296" s="2066">
        <v>1.88931</v>
      </c>
      <c r="T296" s="2067">
        <v>24.786570000000001</v>
      </c>
      <c r="U296" s="2068">
        <v>0.92430199999999996</v>
      </c>
      <c r="V296" t="s">
        <v>4179</v>
      </c>
      <c r="W296" t="s">
        <v>4180</v>
      </c>
      <c r="X296" t="s">
        <v>4181</v>
      </c>
      <c r="Y296" t="s">
        <v>4182</v>
      </c>
      <c r="Z296" s="2069">
        <v>2485.8400879999999</v>
      </c>
      <c r="AA296" s="17">
        <f t="shared" si="9"/>
        <v>41</v>
      </c>
      <c r="AB296" s="17">
        <f t="shared" si="10"/>
        <v>26</v>
      </c>
    </row>
    <row r="297" spans="2:28" ht="15.6" x14ac:dyDescent="0.3">
      <c r="B297" t="s">
        <v>4183</v>
      </c>
      <c r="C297">
        <v>22</v>
      </c>
      <c r="D297" t="s">
        <v>4184</v>
      </c>
      <c r="E297" t="s">
        <v>4185</v>
      </c>
      <c r="F297" t="s">
        <v>4186</v>
      </c>
      <c r="G297" s="2070">
        <v>72.429160999999993</v>
      </c>
      <c r="H297">
        <v>105</v>
      </c>
      <c r="I297">
        <v>0</v>
      </c>
      <c r="J297">
        <v>0</v>
      </c>
      <c r="K297" t="s">
        <v>4187</v>
      </c>
      <c r="L297" t="s">
        <v>4188</v>
      </c>
      <c r="M297" t="s">
        <v>4189</v>
      </c>
      <c r="N297" s="2071">
        <v>3.047069</v>
      </c>
      <c r="O297" s="2072">
        <v>17.980595000000001</v>
      </c>
      <c r="P297" t="s">
        <v>4190</v>
      </c>
      <c r="Q297" t="s">
        <v>4191</v>
      </c>
      <c r="R297" t="s">
        <v>4192</v>
      </c>
      <c r="S297" s="2073">
        <v>-3.5229000000000003E-2</v>
      </c>
      <c r="T297" s="2074">
        <v>1.60331</v>
      </c>
      <c r="U297" s="2075">
        <v>0.93489900000000004</v>
      </c>
      <c r="V297" t="s">
        <v>4193</v>
      </c>
      <c r="W297" t="s">
        <v>4194</v>
      </c>
      <c r="X297" t="s">
        <v>4195</v>
      </c>
      <c r="Y297" t="s">
        <v>4196</v>
      </c>
      <c r="Z297" s="2076">
        <v>2486.98999</v>
      </c>
      <c r="AA297" s="17">
        <f t="shared" si="9"/>
        <v>41</v>
      </c>
      <c r="AB297" s="17">
        <f t="shared" si="10"/>
        <v>27</v>
      </c>
    </row>
    <row r="298" spans="2:28" ht="15.6" x14ac:dyDescent="0.3">
      <c r="B298" t="s">
        <v>4197</v>
      </c>
      <c r="C298">
        <v>23</v>
      </c>
      <c r="D298" t="s">
        <v>4198</v>
      </c>
      <c r="E298" t="s">
        <v>4199</v>
      </c>
      <c r="F298" t="s">
        <v>4200</v>
      </c>
      <c r="G298" s="2077">
        <v>87.800835000000006</v>
      </c>
      <c r="H298">
        <v>105</v>
      </c>
      <c r="I298">
        <v>0</v>
      </c>
      <c r="J298">
        <v>0</v>
      </c>
      <c r="K298" t="s">
        <v>4201</v>
      </c>
      <c r="L298" t="s">
        <v>4202</v>
      </c>
      <c r="M298" t="s">
        <v>4203</v>
      </c>
      <c r="N298" s="2078">
        <v>-0.80041099999999998</v>
      </c>
      <c r="O298" s="2079">
        <v>2.2659790000000002</v>
      </c>
      <c r="P298" t="s">
        <v>4204</v>
      </c>
      <c r="Q298" t="s">
        <v>4205</v>
      </c>
      <c r="R298" t="s">
        <v>4206</v>
      </c>
      <c r="S298" s="2080">
        <v>3.9641470000000001</v>
      </c>
      <c r="T298" s="2081">
        <v>24.229727</v>
      </c>
      <c r="U298" s="2082">
        <v>1.0232520000000001</v>
      </c>
      <c r="V298" t="s">
        <v>4207</v>
      </c>
      <c r="W298" t="s">
        <v>4208</v>
      </c>
      <c r="X298" t="s">
        <v>4209</v>
      </c>
      <c r="Y298" t="s">
        <v>4210</v>
      </c>
      <c r="Z298" s="2083">
        <v>2488.6000979999999</v>
      </c>
      <c r="AA298" s="17">
        <f t="shared" si="9"/>
        <v>41</v>
      </c>
      <c r="AB298" s="17">
        <f t="shared" si="10"/>
        <v>29</v>
      </c>
    </row>
    <row r="299" spans="2:28" ht="15.6" x14ac:dyDescent="0.3">
      <c r="B299" t="s">
        <v>4211</v>
      </c>
      <c r="C299">
        <v>24</v>
      </c>
      <c r="D299" t="s">
        <v>4212</v>
      </c>
      <c r="E299" t="s">
        <v>4213</v>
      </c>
      <c r="F299" t="s">
        <v>4214</v>
      </c>
      <c r="G299" s="2084">
        <v>88.922027999999997</v>
      </c>
      <c r="H299">
        <v>105</v>
      </c>
      <c r="I299">
        <v>0</v>
      </c>
      <c r="J299">
        <v>0</v>
      </c>
      <c r="K299" t="s">
        <v>4215</v>
      </c>
      <c r="L299" t="s">
        <v>4216</v>
      </c>
      <c r="M299" t="s">
        <v>4217</v>
      </c>
      <c r="N299" s="2085">
        <v>-2.512985</v>
      </c>
      <c r="O299" s="2086">
        <v>18.700040999999999</v>
      </c>
      <c r="P299" t="s">
        <v>4218</v>
      </c>
      <c r="Q299" t="s">
        <v>4219</v>
      </c>
      <c r="R299" t="s">
        <v>4220</v>
      </c>
      <c r="S299" s="2087">
        <v>-2.7040869999999999</v>
      </c>
      <c r="T299" s="2088">
        <v>-5.8640999999999999E-2</v>
      </c>
      <c r="U299" s="2089">
        <v>0.54481800000000002</v>
      </c>
      <c r="V299" t="s">
        <v>4221</v>
      </c>
      <c r="W299" t="s">
        <v>4222</v>
      </c>
      <c r="X299" t="s">
        <v>4223</v>
      </c>
      <c r="Y299" t="s">
        <v>4224</v>
      </c>
      <c r="Z299" s="2090">
        <v>2489.830078</v>
      </c>
      <c r="AA299" s="17">
        <f t="shared" si="9"/>
        <v>41</v>
      </c>
      <c r="AB299" s="17">
        <f t="shared" si="10"/>
        <v>30</v>
      </c>
    </row>
    <row r="300" spans="2:28" ht="15.6" x14ac:dyDescent="0.3">
      <c r="B300" t="s">
        <v>4225</v>
      </c>
      <c r="C300">
        <v>25</v>
      </c>
      <c r="D300" t="s">
        <v>4226</v>
      </c>
      <c r="E300" t="s">
        <v>4227</v>
      </c>
      <c r="F300" t="s">
        <v>4228</v>
      </c>
      <c r="G300" s="2091">
        <v>67.613784999999993</v>
      </c>
      <c r="H300">
        <v>105</v>
      </c>
      <c r="I300">
        <v>0</v>
      </c>
      <c r="J300">
        <v>0</v>
      </c>
      <c r="K300" t="s">
        <v>4229</v>
      </c>
      <c r="L300" t="s">
        <v>4230</v>
      </c>
      <c r="M300" t="s">
        <v>4231</v>
      </c>
      <c r="N300" s="2092">
        <v>2.975549</v>
      </c>
      <c r="O300" s="2093">
        <v>6.8677260000000002</v>
      </c>
      <c r="P300" t="s">
        <v>4232</v>
      </c>
      <c r="Q300" t="s">
        <v>4233</v>
      </c>
      <c r="R300" t="s">
        <v>4234</v>
      </c>
      <c r="S300" s="2094">
        <v>-2.0504180000000001</v>
      </c>
      <c r="T300" s="2095">
        <v>25.328253</v>
      </c>
      <c r="U300" s="2096">
        <v>0.901084</v>
      </c>
      <c r="V300" t="s">
        <v>4235</v>
      </c>
      <c r="W300" t="s">
        <v>4236</v>
      </c>
      <c r="X300" t="s">
        <v>4237</v>
      </c>
      <c r="Y300" t="s">
        <v>4238</v>
      </c>
      <c r="Z300" s="2097">
        <v>2491</v>
      </c>
      <c r="AA300" s="17">
        <f t="shared" si="9"/>
        <v>41</v>
      </c>
      <c r="AB300" s="17">
        <f t="shared" si="10"/>
        <v>31</v>
      </c>
    </row>
    <row r="301" spans="2:28" ht="15.6" x14ac:dyDescent="0.3">
      <c r="B301" t="s">
        <v>4239</v>
      </c>
      <c r="C301">
        <v>26</v>
      </c>
      <c r="D301" t="s">
        <v>4240</v>
      </c>
      <c r="E301" t="s">
        <v>4241</v>
      </c>
      <c r="F301" t="s">
        <v>4242</v>
      </c>
      <c r="G301" s="2098">
        <v>76.269874999999999</v>
      </c>
      <c r="H301">
        <v>105</v>
      </c>
      <c r="I301">
        <v>0</v>
      </c>
      <c r="J301">
        <v>0</v>
      </c>
      <c r="K301" t="s">
        <v>4243</v>
      </c>
      <c r="L301" t="s">
        <v>4244</v>
      </c>
      <c r="M301" t="s">
        <v>4245</v>
      </c>
      <c r="N301" s="2099">
        <v>-2.7501910000000001</v>
      </c>
      <c r="O301" s="2100">
        <v>18.58765</v>
      </c>
      <c r="P301" t="s">
        <v>4246</v>
      </c>
      <c r="Q301" t="s">
        <v>4247</v>
      </c>
      <c r="R301" t="s">
        <v>4248</v>
      </c>
      <c r="S301" s="2101">
        <v>3.5939139999999998</v>
      </c>
      <c r="T301" s="2102">
        <v>2.1498409999999999</v>
      </c>
      <c r="U301" s="2103">
        <v>0.88121400000000005</v>
      </c>
      <c r="V301" t="s">
        <v>4249</v>
      </c>
      <c r="W301" t="s">
        <v>4250</v>
      </c>
      <c r="X301" t="s">
        <v>4251</v>
      </c>
      <c r="Y301" t="s">
        <v>4252</v>
      </c>
      <c r="Z301" s="2104">
        <v>2492.2700199999999</v>
      </c>
      <c r="AA301" s="17">
        <f t="shared" si="9"/>
        <v>41</v>
      </c>
      <c r="AB301" s="17">
        <f t="shared" si="10"/>
        <v>32</v>
      </c>
    </row>
    <row r="302" spans="2:28" ht="15.6" x14ac:dyDescent="0.3">
      <c r="B302" t="s">
        <v>4253</v>
      </c>
      <c r="C302">
        <v>27</v>
      </c>
      <c r="D302" t="s">
        <v>4254</v>
      </c>
      <c r="E302" t="s">
        <v>4255</v>
      </c>
      <c r="F302" t="s">
        <v>4256</v>
      </c>
      <c r="G302" s="2105">
        <v>87.780852999999993</v>
      </c>
      <c r="H302">
        <v>105</v>
      </c>
      <c r="I302">
        <v>0</v>
      </c>
      <c r="J302">
        <v>0</v>
      </c>
      <c r="K302" t="s">
        <v>4257</v>
      </c>
      <c r="L302" t="s">
        <v>4258</v>
      </c>
      <c r="M302" t="s">
        <v>4259</v>
      </c>
      <c r="N302" s="2106">
        <v>2.967711</v>
      </c>
      <c r="O302" s="2107">
        <v>6.363753</v>
      </c>
      <c r="P302" t="s">
        <v>4260</v>
      </c>
      <c r="Q302" t="s">
        <v>4261</v>
      </c>
      <c r="R302" t="s">
        <v>4262</v>
      </c>
      <c r="S302" s="2108">
        <v>-4.0683420000000003</v>
      </c>
      <c r="T302" s="2109">
        <v>24.739274999999999</v>
      </c>
      <c r="U302" s="2110">
        <v>0.92033299999999996</v>
      </c>
      <c r="V302" t="s">
        <v>4263</v>
      </c>
      <c r="W302" t="s">
        <v>4264</v>
      </c>
      <c r="X302" t="s">
        <v>4265</v>
      </c>
      <c r="Y302" t="s">
        <v>4266</v>
      </c>
      <c r="Z302" s="2111">
        <v>2493.76001</v>
      </c>
      <c r="AA302" s="17">
        <f t="shared" si="9"/>
        <v>41</v>
      </c>
      <c r="AB302" s="17">
        <f t="shared" si="10"/>
        <v>34</v>
      </c>
    </row>
    <row r="303" spans="2:28" ht="15.6" x14ac:dyDescent="0.3">
      <c r="B303" t="s">
        <v>4267</v>
      </c>
      <c r="C303">
        <v>28</v>
      </c>
      <c r="D303" t="s">
        <v>4268</v>
      </c>
      <c r="E303" t="s">
        <v>4269</v>
      </c>
      <c r="F303" t="s">
        <v>4270</v>
      </c>
      <c r="G303" s="2112">
        <v>98.005493000000001</v>
      </c>
      <c r="H303">
        <v>105</v>
      </c>
      <c r="I303">
        <v>0</v>
      </c>
      <c r="J303">
        <v>0</v>
      </c>
      <c r="K303" t="s">
        <v>4271</v>
      </c>
      <c r="L303" t="s">
        <v>4272</v>
      </c>
      <c r="M303" t="s">
        <v>4273</v>
      </c>
      <c r="N303" s="2113">
        <v>-3.3107579999999999</v>
      </c>
      <c r="O303" s="2114">
        <v>19.526875</v>
      </c>
      <c r="P303" t="s">
        <v>4274</v>
      </c>
      <c r="Q303" t="s">
        <v>4275</v>
      </c>
      <c r="R303" t="s">
        <v>4276</v>
      </c>
      <c r="S303" s="2115">
        <v>4.3890330000000004</v>
      </c>
      <c r="T303" s="2116">
        <v>2.60907</v>
      </c>
      <c r="U303" s="2117">
        <v>0.97340300000000002</v>
      </c>
      <c r="V303" t="s">
        <v>4277</v>
      </c>
      <c r="W303" t="s">
        <v>4278</v>
      </c>
      <c r="X303" t="s">
        <v>4279</v>
      </c>
      <c r="Y303" t="s">
        <v>4280</v>
      </c>
      <c r="Z303" s="2118">
        <v>2495.1999510000001</v>
      </c>
      <c r="AA303" s="17">
        <f t="shared" si="9"/>
        <v>41</v>
      </c>
      <c r="AB303" s="17">
        <f t="shared" si="10"/>
        <v>35</v>
      </c>
    </row>
    <row r="304" spans="2:28" ht="15.6" x14ac:dyDescent="0.3">
      <c r="B304" t="s">
        <v>4281</v>
      </c>
      <c r="C304">
        <v>29</v>
      </c>
      <c r="D304" t="s">
        <v>4282</v>
      </c>
      <c r="E304" t="s">
        <v>4283</v>
      </c>
      <c r="F304" t="s">
        <v>4284</v>
      </c>
      <c r="G304" s="2119">
        <v>113.90696</v>
      </c>
      <c r="H304">
        <v>105</v>
      </c>
      <c r="I304">
        <v>0</v>
      </c>
      <c r="J304">
        <v>0</v>
      </c>
      <c r="K304" t="s">
        <v>4285</v>
      </c>
      <c r="L304" t="s">
        <v>4286</v>
      </c>
      <c r="M304" t="s">
        <v>4287</v>
      </c>
      <c r="N304" s="2120">
        <v>-1.527166</v>
      </c>
      <c r="O304" s="2121">
        <v>3.7534420000000002</v>
      </c>
      <c r="P304" t="s">
        <v>4288</v>
      </c>
      <c r="Q304" t="s">
        <v>4289</v>
      </c>
      <c r="R304" t="s">
        <v>4290</v>
      </c>
      <c r="S304" s="2122">
        <v>-4.574408</v>
      </c>
      <c r="T304" s="2123">
        <v>25.465153000000001</v>
      </c>
      <c r="U304" s="2124">
        <v>0.71647099999999997</v>
      </c>
      <c r="V304" t="s">
        <v>4291</v>
      </c>
      <c r="W304" t="s">
        <v>4292</v>
      </c>
      <c r="X304" t="s">
        <v>4293</v>
      </c>
      <c r="Y304" t="s">
        <v>4294</v>
      </c>
      <c r="Z304" s="2125">
        <v>2496.3999020000001</v>
      </c>
      <c r="AA304" s="17">
        <f t="shared" si="9"/>
        <v>41</v>
      </c>
      <c r="AB304" s="17">
        <f t="shared" si="10"/>
        <v>36</v>
      </c>
    </row>
    <row r="305" spans="1:29" ht="15.6" x14ac:dyDescent="0.3">
      <c r="B305" t="s">
        <v>4295</v>
      </c>
      <c r="C305">
        <v>30</v>
      </c>
      <c r="D305" t="s">
        <v>4296</v>
      </c>
      <c r="E305" t="s">
        <v>4297</v>
      </c>
      <c r="F305" t="s">
        <v>4298</v>
      </c>
      <c r="G305" s="2126">
        <v>69.795340999999993</v>
      </c>
      <c r="H305">
        <v>105</v>
      </c>
      <c r="I305">
        <v>0</v>
      </c>
      <c r="J305">
        <v>0</v>
      </c>
      <c r="K305" t="s">
        <v>4299</v>
      </c>
      <c r="L305" t="s">
        <v>4300</v>
      </c>
      <c r="M305" t="s">
        <v>4301</v>
      </c>
      <c r="N305" s="2127">
        <v>0.842395</v>
      </c>
      <c r="O305" s="2128">
        <v>22.613754</v>
      </c>
      <c r="P305" t="s">
        <v>4302</v>
      </c>
      <c r="Q305" t="s">
        <v>4303</v>
      </c>
      <c r="R305" t="s">
        <v>4304</v>
      </c>
      <c r="S305" s="2129">
        <v>-0.57893799999999995</v>
      </c>
      <c r="T305" s="2130">
        <v>2.6033369999999998</v>
      </c>
      <c r="U305" s="2131">
        <v>0.65795300000000001</v>
      </c>
      <c r="V305" t="s">
        <v>4305</v>
      </c>
      <c r="W305" t="s">
        <v>4306</v>
      </c>
      <c r="X305" t="s">
        <v>4307</v>
      </c>
      <c r="Y305" t="s">
        <v>4308</v>
      </c>
      <c r="Z305" s="2132">
        <v>2497.3100589999999</v>
      </c>
      <c r="AA305" s="17">
        <f t="shared" si="9"/>
        <v>41</v>
      </c>
      <c r="AB305" s="17">
        <f t="shared" si="10"/>
        <v>37</v>
      </c>
    </row>
    <row r="306" spans="1:29" ht="15.6" x14ac:dyDescent="0.3">
      <c r="B306" t="s">
        <v>4309</v>
      </c>
      <c r="C306">
        <v>31</v>
      </c>
      <c r="D306" t="s">
        <v>4310</v>
      </c>
      <c r="E306" t="s">
        <v>4311</v>
      </c>
      <c r="F306" t="s">
        <v>4312</v>
      </c>
      <c r="G306" s="2133">
        <v>76.013947000000002</v>
      </c>
      <c r="H306">
        <v>105</v>
      </c>
      <c r="I306">
        <v>0</v>
      </c>
      <c r="J306">
        <v>0</v>
      </c>
      <c r="K306" t="s">
        <v>4313</v>
      </c>
      <c r="L306" t="s">
        <v>4314</v>
      </c>
      <c r="M306" t="s">
        <v>4315</v>
      </c>
      <c r="N306" s="2134">
        <v>-1.6803889999999999</v>
      </c>
      <c r="O306" s="2135">
        <v>2.9808889999999999</v>
      </c>
      <c r="P306" t="s">
        <v>4316</v>
      </c>
      <c r="Q306" t="s">
        <v>4317</v>
      </c>
      <c r="R306" t="s">
        <v>4318</v>
      </c>
      <c r="S306" s="2136">
        <v>0.705793</v>
      </c>
      <c r="T306" s="2137">
        <v>24.478172000000001</v>
      </c>
      <c r="U306" s="2138">
        <v>0.75752399999999998</v>
      </c>
      <c r="V306" t="s">
        <v>4319</v>
      </c>
      <c r="W306" t="s">
        <v>4320</v>
      </c>
      <c r="X306" t="s">
        <v>4321</v>
      </c>
      <c r="Y306" t="s">
        <v>4322</v>
      </c>
      <c r="Z306" s="2139">
        <v>2498.5600589999999</v>
      </c>
      <c r="AA306" s="17">
        <f t="shared" si="9"/>
        <v>41</v>
      </c>
      <c r="AB306" s="17">
        <f t="shared" si="10"/>
        <v>39</v>
      </c>
    </row>
    <row r="307" spans="1:29" ht="15.6" x14ac:dyDescent="0.3">
      <c r="B307" t="s">
        <v>4323</v>
      </c>
      <c r="C307">
        <v>32</v>
      </c>
      <c r="D307" t="s">
        <v>4324</v>
      </c>
      <c r="E307" t="s">
        <v>4325</v>
      </c>
      <c r="F307" t="s">
        <v>4326</v>
      </c>
      <c r="G307" s="2140">
        <v>49.877972</v>
      </c>
      <c r="H307">
        <v>105</v>
      </c>
      <c r="I307">
        <v>0</v>
      </c>
      <c r="J307">
        <v>0</v>
      </c>
      <c r="K307" t="s">
        <v>4327</v>
      </c>
      <c r="L307" t="s">
        <v>4328</v>
      </c>
      <c r="M307" t="s">
        <v>4329</v>
      </c>
      <c r="N307" s="2141">
        <v>0.125609</v>
      </c>
      <c r="O307" s="2142">
        <v>14.482858999999999</v>
      </c>
      <c r="P307" t="s">
        <v>4330</v>
      </c>
      <c r="Q307" t="s">
        <v>4331</v>
      </c>
      <c r="R307" t="s">
        <v>4332</v>
      </c>
      <c r="S307" s="2143">
        <v>-2.2424599999999999</v>
      </c>
      <c r="T307" s="2144">
        <v>0.253938</v>
      </c>
      <c r="U307" s="2145">
        <v>0.603993</v>
      </c>
      <c r="V307" t="s">
        <v>4333</v>
      </c>
      <c r="W307" t="s">
        <v>4334</v>
      </c>
      <c r="X307" t="s">
        <v>4335</v>
      </c>
      <c r="Y307" t="s">
        <v>4336</v>
      </c>
      <c r="Z307" s="2146">
        <v>2500.110107</v>
      </c>
      <c r="AA307" s="17">
        <f t="shared" si="9"/>
        <v>41</v>
      </c>
      <c r="AB307" s="17">
        <f t="shared" si="10"/>
        <v>40</v>
      </c>
    </row>
    <row r="308" spans="1:29" ht="15.6" x14ac:dyDescent="0.3">
      <c r="B308" t="s">
        <v>4337</v>
      </c>
      <c r="C308">
        <v>33</v>
      </c>
      <c r="D308" t="s">
        <v>4338</v>
      </c>
      <c r="E308" t="s">
        <v>4339</v>
      </c>
      <c r="F308" t="s">
        <v>4340</v>
      </c>
      <c r="G308" s="2147">
        <v>50.905251</v>
      </c>
      <c r="H308">
        <v>105</v>
      </c>
      <c r="I308">
        <v>0</v>
      </c>
      <c r="J308">
        <v>0</v>
      </c>
      <c r="K308" t="s">
        <v>4341</v>
      </c>
      <c r="L308" t="s">
        <v>4342</v>
      </c>
      <c r="M308" t="s">
        <v>4343</v>
      </c>
      <c r="N308" s="2148">
        <v>-4.23421</v>
      </c>
      <c r="O308" s="2149">
        <v>5.5065689999999998</v>
      </c>
      <c r="P308" t="s">
        <v>4344</v>
      </c>
      <c r="Q308" t="s">
        <v>4345</v>
      </c>
      <c r="R308" t="s">
        <v>4346</v>
      </c>
      <c r="S308" s="2150">
        <v>-3.0419800000000001</v>
      </c>
      <c r="T308" s="2151">
        <v>18.513905000000001</v>
      </c>
      <c r="U308" s="2152">
        <v>0.77155200000000002</v>
      </c>
      <c r="V308" t="s">
        <v>4347</v>
      </c>
      <c r="W308" t="s">
        <v>4348</v>
      </c>
      <c r="X308" t="s">
        <v>4349</v>
      </c>
      <c r="Y308" t="s">
        <v>4350</v>
      </c>
      <c r="Z308" s="2153">
        <v>2502.280029</v>
      </c>
      <c r="AA308" s="17">
        <f t="shared" si="9"/>
        <v>41</v>
      </c>
      <c r="AB308" s="17">
        <f t="shared" si="10"/>
        <v>42</v>
      </c>
    </row>
    <row r="309" spans="1:29" ht="15.6" x14ac:dyDescent="0.3">
      <c r="B309" t="s">
        <v>4351</v>
      </c>
      <c r="C309">
        <v>34</v>
      </c>
      <c r="D309" t="s">
        <v>4352</v>
      </c>
      <c r="E309" t="s">
        <v>4353</v>
      </c>
      <c r="F309" t="s">
        <v>4354</v>
      </c>
      <c r="G309" s="2154">
        <v>62.131962000000001</v>
      </c>
      <c r="H309">
        <v>105</v>
      </c>
      <c r="I309">
        <v>0</v>
      </c>
      <c r="J309">
        <v>0</v>
      </c>
      <c r="K309" t="s">
        <v>4355</v>
      </c>
      <c r="L309" t="s">
        <v>4356</v>
      </c>
      <c r="M309" t="s">
        <v>4357</v>
      </c>
      <c r="N309" s="2155">
        <v>-0.49930999999999998</v>
      </c>
      <c r="O309" s="2156">
        <v>22.714378</v>
      </c>
      <c r="P309" t="s">
        <v>4358</v>
      </c>
      <c r="Q309" t="s">
        <v>4359</v>
      </c>
      <c r="R309" t="s">
        <v>4360</v>
      </c>
      <c r="S309" s="2157">
        <v>-4.1573609999999999</v>
      </c>
      <c r="T309" s="2158">
        <v>2.3632680000000001</v>
      </c>
      <c r="U309" s="2159">
        <v>0.66673000000000004</v>
      </c>
      <c r="V309" t="s">
        <v>4361</v>
      </c>
      <c r="W309" t="s">
        <v>4362</v>
      </c>
      <c r="X309" t="s">
        <v>4363</v>
      </c>
      <c r="Y309" t="s">
        <v>4364</v>
      </c>
      <c r="Z309" s="2160">
        <v>2503.959961</v>
      </c>
      <c r="AA309" s="17">
        <f t="shared" si="9"/>
        <v>41</v>
      </c>
      <c r="AB309" s="17">
        <f t="shared" si="10"/>
        <v>44</v>
      </c>
    </row>
    <row r="310" spans="1:29" ht="15.6" x14ac:dyDescent="0.3">
      <c r="B310" t="s">
        <v>4365</v>
      </c>
      <c r="C310">
        <v>35</v>
      </c>
      <c r="D310" t="s">
        <v>4366</v>
      </c>
      <c r="E310" t="s">
        <v>4367</v>
      </c>
      <c r="F310" t="s">
        <v>4368</v>
      </c>
      <c r="G310" s="2161">
        <v>51.809750000000001</v>
      </c>
      <c r="H310">
        <v>105</v>
      </c>
      <c r="I310">
        <v>0</v>
      </c>
      <c r="J310">
        <v>0</v>
      </c>
      <c r="K310" t="s">
        <v>4369</v>
      </c>
      <c r="L310" t="s">
        <v>4370</v>
      </c>
      <c r="M310" t="s">
        <v>4371</v>
      </c>
      <c r="N310" s="2162">
        <v>-1.0922369999999999</v>
      </c>
      <c r="O310" s="2163">
        <v>1.9732879999999999</v>
      </c>
      <c r="P310" t="s">
        <v>4372</v>
      </c>
      <c r="Q310" t="s">
        <v>4373</v>
      </c>
      <c r="R310" t="s">
        <v>4374</v>
      </c>
      <c r="S310" s="2164">
        <v>-0.49930999999999998</v>
      </c>
      <c r="T310" s="2165">
        <v>23.923165999999998</v>
      </c>
      <c r="U310" s="2166">
        <v>2.0110549999999998</v>
      </c>
      <c r="V310" t="s">
        <v>4375</v>
      </c>
      <c r="W310" s="8369" t="s">
        <v>4376</v>
      </c>
      <c r="X310" t="s">
        <v>4377</v>
      </c>
      <c r="Y310" t="s">
        <v>4378</v>
      </c>
      <c r="Z310" s="2167">
        <v>2507.080078</v>
      </c>
      <c r="AA310" s="17">
        <f t="shared" si="9"/>
        <v>41</v>
      </c>
      <c r="AB310" s="17">
        <f t="shared" si="10"/>
        <v>47</v>
      </c>
      <c r="AC310" s="8365" t="s">
        <v>359</v>
      </c>
    </row>
    <row r="311" spans="1:29" ht="15.6" x14ac:dyDescent="0.3">
      <c r="B311" t="s">
        <v>4379</v>
      </c>
      <c r="C311">
        <v>0</v>
      </c>
      <c r="D311" t="s">
        <v>4380</v>
      </c>
      <c r="E311" t="s">
        <v>4381</v>
      </c>
      <c r="F311" t="s">
        <v>4382</v>
      </c>
      <c r="G311" s="2168">
        <v>69.398643000000007</v>
      </c>
      <c r="H311">
        <v>106</v>
      </c>
      <c r="I311">
        <v>0</v>
      </c>
      <c r="J311">
        <v>0</v>
      </c>
      <c r="K311" t="s">
        <v>4383</v>
      </c>
      <c r="L311" t="s">
        <v>4384</v>
      </c>
      <c r="M311" t="s">
        <v>4385</v>
      </c>
      <c r="N311" s="2169">
        <v>0.72048800000000002</v>
      </c>
      <c r="O311" s="2170">
        <v>1.5832189999999999</v>
      </c>
      <c r="P311" t="s">
        <v>4386</v>
      </c>
      <c r="Q311" t="s">
        <v>4387</v>
      </c>
      <c r="R311" t="s">
        <v>4388</v>
      </c>
      <c r="S311" s="2171">
        <v>-0.10331600000000001</v>
      </c>
      <c r="T311" s="2172">
        <v>0.102372</v>
      </c>
      <c r="U311" s="2173">
        <v>1.3151170000000001</v>
      </c>
      <c r="V311" t="s">
        <v>4389</v>
      </c>
      <c r="W311" t="s">
        <v>4390</v>
      </c>
      <c r="X311" t="s">
        <v>4391</v>
      </c>
      <c r="Y311" t="s">
        <v>4392</v>
      </c>
      <c r="Z311" s="2174">
        <v>2531.4399410000001</v>
      </c>
      <c r="AA311" s="17">
        <f t="shared" si="9"/>
        <v>42</v>
      </c>
      <c r="AB311" s="17">
        <f t="shared" si="10"/>
        <v>11</v>
      </c>
      <c r="AC311" s="8365" t="s">
        <v>16847</v>
      </c>
    </row>
    <row r="312" spans="1:29" ht="15.6" x14ac:dyDescent="0.3">
      <c r="B312" t="s">
        <v>4393</v>
      </c>
      <c r="C312">
        <v>1</v>
      </c>
      <c r="D312" t="s">
        <v>4394</v>
      </c>
      <c r="E312" t="s">
        <v>4395</v>
      </c>
      <c r="F312" t="s">
        <v>4396</v>
      </c>
      <c r="G312" s="2175">
        <v>65.735466000000002</v>
      </c>
      <c r="H312">
        <v>106</v>
      </c>
      <c r="I312">
        <v>0</v>
      </c>
      <c r="J312">
        <v>0</v>
      </c>
      <c r="K312" t="s">
        <v>4397</v>
      </c>
      <c r="L312" t="s">
        <v>4398</v>
      </c>
      <c r="M312" t="s">
        <v>4399</v>
      </c>
      <c r="N312" s="2176">
        <v>0.119241</v>
      </c>
      <c r="O312" s="2177">
        <v>14.017111</v>
      </c>
      <c r="P312" t="s">
        <v>4400</v>
      </c>
      <c r="Q312" t="s">
        <v>4401</v>
      </c>
      <c r="R312" t="s">
        <v>4402</v>
      </c>
      <c r="S312" s="2178">
        <v>-1.233047</v>
      </c>
      <c r="T312" s="2179">
        <v>-11.221204</v>
      </c>
      <c r="U312" s="2180">
        <v>2.7015539999999998</v>
      </c>
      <c r="V312" t="s">
        <v>4403</v>
      </c>
      <c r="W312" t="s">
        <v>4404</v>
      </c>
      <c r="X312" t="s">
        <v>4405</v>
      </c>
      <c r="Y312" t="s">
        <v>4406</v>
      </c>
      <c r="Z312" s="2181">
        <v>2532.5200199999999</v>
      </c>
      <c r="AA312" s="17">
        <f t="shared" si="9"/>
        <v>42</v>
      </c>
      <c r="AB312" s="17">
        <f t="shared" si="10"/>
        <v>13</v>
      </c>
      <c r="AC312" s="8365" t="s">
        <v>16838</v>
      </c>
    </row>
    <row r="313" spans="1:29" ht="15.6" x14ac:dyDescent="0.3">
      <c r="B313" t="s">
        <v>4407</v>
      </c>
      <c r="C313">
        <v>2</v>
      </c>
      <c r="D313" t="s">
        <v>4408</v>
      </c>
      <c r="E313" t="s">
        <v>4409</v>
      </c>
      <c r="F313" t="s">
        <v>4410</v>
      </c>
      <c r="G313" s="2182">
        <v>50.611660000000001</v>
      </c>
      <c r="H313">
        <v>106</v>
      </c>
      <c r="I313">
        <v>0</v>
      </c>
      <c r="J313">
        <v>0</v>
      </c>
      <c r="K313" t="s">
        <v>4411</v>
      </c>
      <c r="L313" t="s">
        <v>4412</v>
      </c>
      <c r="M313" t="s">
        <v>4413</v>
      </c>
      <c r="N313" s="2183">
        <v>-0.32697500000000002</v>
      </c>
      <c r="O313" s="2184">
        <v>18.257591000000001</v>
      </c>
      <c r="P313" t="s">
        <v>4414</v>
      </c>
      <c r="Q313" t="s">
        <v>4415</v>
      </c>
      <c r="R313" t="s">
        <v>4416</v>
      </c>
      <c r="S313" s="2185">
        <v>0.119241</v>
      </c>
      <c r="T313" s="2186">
        <v>15.225899</v>
      </c>
      <c r="U313" s="2187">
        <v>1.093493</v>
      </c>
      <c r="V313" t="s">
        <v>4417</v>
      </c>
      <c r="W313" t="s">
        <v>4418</v>
      </c>
      <c r="X313" t="s">
        <v>4419</v>
      </c>
      <c r="Y313" t="s">
        <v>4420</v>
      </c>
      <c r="Z313" s="2188">
        <v>2534.080078</v>
      </c>
      <c r="AA313" s="17">
        <f t="shared" si="9"/>
        <v>42</v>
      </c>
      <c r="AB313" s="17">
        <f t="shared" si="10"/>
        <v>14</v>
      </c>
      <c r="AC313" s="8365" t="s">
        <v>16838</v>
      </c>
    </row>
    <row r="314" spans="1:29" ht="15.6" x14ac:dyDescent="0.3">
      <c r="B314" t="s">
        <v>4421</v>
      </c>
      <c r="C314">
        <v>3</v>
      </c>
      <c r="D314" t="s">
        <v>4422</v>
      </c>
      <c r="E314" t="s">
        <v>4423</v>
      </c>
      <c r="F314" t="s">
        <v>4424</v>
      </c>
      <c r="G314" s="2189">
        <v>65.176963999999998</v>
      </c>
      <c r="H314">
        <v>106</v>
      </c>
      <c r="I314">
        <v>0</v>
      </c>
      <c r="J314">
        <v>0</v>
      </c>
      <c r="K314" t="s">
        <v>4425</v>
      </c>
      <c r="L314" t="s">
        <v>4426</v>
      </c>
      <c r="M314" t="s">
        <v>4427</v>
      </c>
      <c r="N314" s="2190">
        <v>-4.2251529999999997</v>
      </c>
      <c r="O314" s="2191">
        <v>4.6929429999999996</v>
      </c>
      <c r="P314" t="s">
        <v>4428</v>
      </c>
      <c r="Q314" t="s">
        <v>4429</v>
      </c>
      <c r="R314" t="s">
        <v>4430</v>
      </c>
      <c r="S314" s="2192">
        <v>-0.442581</v>
      </c>
      <c r="T314" s="2193">
        <v>14.35422</v>
      </c>
      <c r="U314" s="2194">
        <v>1.501711</v>
      </c>
      <c r="V314" t="s">
        <v>4431</v>
      </c>
      <c r="W314" t="s">
        <v>4432</v>
      </c>
      <c r="X314" t="s">
        <v>4433</v>
      </c>
      <c r="Y314" t="s">
        <v>4434</v>
      </c>
      <c r="Z314" s="2195">
        <v>2535.76001</v>
      </c>
      <c r="AA314" s="17">
        <f t="shared" si="9"/>
        <v>42</v>
      </c>
      <c r="AB314" s="17">
        <f t="shared" si="10"/>
        <v>16</v>
      </c>
      <c r="AC314" s="8365" t="s">
        <v>16838</v>
      </c>
    </row>
    <row r="315" spans="1:29" ht="15.6" x14ac:dyDescent="0.3">
      <c r="B315" t="s">
        <v>4435</v>
      </c>
      <c r="C315">
        <v>4</v>
      </c>
      <c r="D315" t="s">
        <v>4436</v>
      </c>
      <c r="E315" t="s">
        <v>4437</v>
      </c>
      <c r="F315" t="s">
        <v>4438</v>
      </c>
      <c r="G315" s="2196">
        <v>53.483913000000001</v>
      </c>
      <c r="H315">
        <v>106</v>
      </c>
      <c r="I315">
        <v>0</v>
      </c>
      <c r="J315">
        <v>0</v>
      </c>
      <c r="K315" t="s">
        <v>4439</v>
      </c>
      <c r="L315" t="s">
        <v>4440</v>
      </c>
      <c r="M315" t="s">
        <v>4441</v>
      </c>
      <c r="N315" s="2197">
        <v>-0.39363300000000001</v>
      </c>
      <c r="O315" s="2198">
        <v>8.1238419999999998</v>
      </c>
      <c r="P315" t="s">
        <v>4442</v>
      </c>
      <c r="Q315" t="s">
        <v>4443</v>
      </c>
      <c r="R315" t="s">
        <v>4444</v>
      </c>
      <c r="S315" s="2199">
        <v>0.66166999999999998</v>
      </c>
      <c r="T315" s="2200">
        <v>2.1354479999999998</v>
      </c>
      <c r="U315" s="2201">
        <v>2.4393030000000002</v>
      </c>
      <c r="V315" t="s">
        <v>4445</v>
      </c>
      <c r="W315" t="s">
        <v>4446</v>
      </c>
      <c r="X315" t="s">
        <v>4447</v>
      </c>
      <c r="Y315" t="s">
        <v>4448</v>
      </c>
      <c r="Z315" s="2202">
        <v>2541.76001</v>
      </c>
      <c r="AA315" s="17">
        <f t="shared" si="9"/>
        <v>42</v>
      </c>
      <c r="AB315" s="17">
        <f t="shared" si="10"/>
        <v>22</v>
      </c>
      <c r="AC315" s="8365" t="s">
        <v>16838</v>
      </c>
    </row>
    <row r="316" spans="1:29" s="17" customFormat="1" ht="15.6" x14ac:dyDescent="0.3">
      <c r="B316"/>
      <c r="C316"/>
      <c r="D316"/>
      <c r="E316"/>
      <c r="F316"/>
      <c r="G316" s="8361"/>
      <c r="H316"/>
      <c r="I316"/>
      <c r="J316"/>
      <c r="K316"/>
      <c r="L316"/>
      <c r="M316"/>
      <c r="N316" s="8361"/>
      <c r="O316" s="8361"/>
      <c r="P316"/>
      <c r="Q316"/>
      <c r="R316"/>
      <c r="S316" s="8361"/>
      <c r="T316" s="8361"/>
      <c r="U316" s="8361"/>
      <c r="V316"/>
      <c r="W316"/>
      <c r="X316"/>
      <c r="Y316"/>
      <c r="Z316" s="8361"/>
      <c r="AC316" s="8365" t="s">
        <v>16849</v>
      </c>
    </row>
    <row r="317" spans="1:29" ht="15.6" x14ac:dyDescent="0.3">
      <c r="B317" t="s">
        <v>4449</v>
      </c>
      <c r="C317">
        <v>0</v>
      </c>
      <c r="D317" t="s">
        <v>4450</v>
      </c>
      <c r="E317" t="s">
        <v>4451</v>
      </c>
      <c r="F317" t="s">
        <v>4452</v>
      </c>
      <c r="G317" s="2203">
        <v>59.935535000000002</v>
      </c>
      <c r="H317">
        <v>107</v>
      </c>
      <c r="I317">
        <v>0</v>
      </c>
      <c r="J317">
        <v>0</v>
      </c>
      <c r="K317" t="s">
        <v>4453</v>
      </c>
      <c r="L317" t="s">
        <v>4454</v>
      </c>
      <c r="M317" t="s">
        <v>4455</v>
      </c>
      <c r="N317" s="2204">
        <v>3.6827580000000002</v>
      </c>
      <c r="O317" s="2205">
        <v>20.158394000000001</v>
      </c>
      <c r="P317" t="s">
        <v>4456</v>
      </c>
      <c r="Q317" t="s">
        <v>4457</v>
      </c>
      <c r="R317" t="s">
        <v>4458</v>
      </c>
      <c r="S317" s="2206">
        <v>-0.81430899999999995</v>
      </c>
      <c r="T317" s="2207">
        <v>-0.27986299999999997</v>
      </c>
      <c r="U317" s="2208">
        <v>0.81064999999999998</v>
      </c>
      <c r="V317" t="s">
        <v>4459</v>
      </c>
      <c r="W317" t="s">
        <v>4460</v>
      </c>
      <c r="X317" t="s">
        <v>4461</v>
      </c>
      <c r="Y317" t="s">
        <v>4462</v>
      </c>
      <c r="Z317" s="2209">
        <v>2559.8798830000001</v>
      </c>
      <c r="AA317" s="17">
        <f t="shared" si="9"/>
        <v>42</v>
      </c>
      <c r="AB317" s="17">
        <f t="shared" si="10"/>
        <v>40</v>
      </c>
    </row>
    <row r="318" spans="1:29" ht="15.6" x14ac:dyDescent="0.3">
      <c r="B318" t="s">
        <v>4463</v>
      </c>
      <c r="C318">
        <v>1</v>
      </c>
      <c r="D318" t="s">
        <v>4464</v>
      </c>
      <c r="E318" t="s">
        <v>4465</v>
      </c>
      <c r="F318" t="s">
        <v>4466</v>
      </c>
      <c r="G318" s="2210">
        <v>80.823631000000006</v>
      </c>
      <c r="H318">
        <v>107</v>
      </c>
      <c r="I318">
        <v>0</v>
      </c>
      <c r="J318">
        <v>0</v>
      </c>
      <c r="K318" t="s">
        <v>4467</v>
      </c>
      <c r="L318" t="s">
        <v>4468</v>
      </c>
      <c r="M318" t="s">
        <v>4469</v>
      </c>
      <c r="N318" s="2211">
        <v>3.0172300000000001</v>
      </c>
      <c r="O318" s="2212">
        <v>2.6764579999999998</v>
      </c>
      <c r="P318" t="s">
        <v>4470</v>
      </c>
      <c r="Q318" t="s">
        <v>4471</v>
      </c>
      <c r="R318" t="s">
        <v>4472</v>
      </c>
      <c r="S318" s="2213">
        <v>4.7079659999999999</v>
      </c>
      <c r="T318" s="2214">
        <v>22.212971</v>
      </c>
      <c r="U318" s="2215">
        <v>1.5614589999999999</v>
      </c>
      <c r="V318" t="s">
        <v>4473</v>
      </c>
      <c r="W318" t="s">
        <v>4474</v>
      </c>
      <c r="X318" t="s">
        <v>4475</v>
      </c>
      <c r="Y318" t="s">
        <v>4476</v>
      </c>
      <c r="Z318" s="2216">
        <v>2562.040039</v>
      </c>
      <c r="AA318" s="17">
        <f t="shared" si="9"/>
        <v>42</v>
      </c>
      <c r="AB318" s="17">
        <f t="shared" si="10"/>
        <v>42</v>
      </c>
    </row>
    <row r="319" spans="1:29" ht="15.6" x14ac:dyDescent="0.3">
      <c r="B319" t="s">
        <v>4477</v>
      </c>
      <c r="C319">
        <v>2</v>
      </c>
      <c r="D319" t="s">
        <v>4478</v>
      </c>
      <c r="E319" t="s">
        <v>4479</v>
      </c>
      <c r="F319" t="s">
        <v>4480</v>
      </c>
      <c r="G319" s="2217">
        <v>50.219653999999998</v>
      </c>
      <c r="H319">
        <v>107</v>
      </c>
      <c r="I319">
        <v>0</v>
      </c>
      <c r="J319">
        <v>0</v>
      </c>
      <c r="K319" t="s">
        <v>4481</v>
      </c>
      <c r="L319" t="s">
        <v>4482</v>
      </c>
      <c r="M319" t="s">
        <v>4483</v>
      </c>
      <c r="N319" s="2218">
        <v>-2.9800439999999999</v>
      </c>
      <c r="O319" s="2219">
        <v>5.7091279999999998</v>
      </c>
      <c r="P319" t="s">
        <v>4484</v>
      </c>
      <c r="Q319" t="s">
        <v>4485</v>
      </c>
      <c r="R319" t="s">
        <v>4486</v>
      </c>
      <c r="S319" s="2220">
        <v>2.8412220000000001</v>
      </c>
      <c r="T319" s="2221">
        <v>-0.63918699999999995</v>
      </c>
      <c r="U319" s="2222">
        <v>0.67120199999999997</v>
      </c>
      <c r="V319" t="s">
        <v>4487</v>
      </c>
      <c r="W319" t="s">
        <v>4488</v>
      </c>
      <c r="X319" t="s">
        <v>4489</v>
      </c>
      <c r="Y319" t="s">
        <v>4490</v>
      </c>
      <c r="Z319" s="2223">
        <v>2562.9499510000001</v>
      </c>
      <c r="AA319" s="17">
        <f t="shared" si="9"/>
        <v>42</v>
      </c>
      <c r="AB319" s="17">
        <f t="shared" si="10"/>
        <v>43</v>
      </c>
    </row>
    <row r="320" spans="1:29" ht="15.6" x14ac:dyDescent="0.3">
      <c r="A320" s="8363" t="s">
        <v>16834</v>
      </c>
      <c r="B320" t="s">
        <v>4491</v>
      </c>
      <c r="C320">
        <v>1</v>
      </c>
      <c r="D320" t="s">
        <v>4492</v>
      </c>
      <c r="E320" t="s">
        <v>4493</v>
      </c>
      <c r="F320" t="s">
        <v>4494</v>
      </c>
      <c r="G320" s="2224">
        <v>130.891739</v>
      </c>
      <c r="H320">
        <v>109</v>
      </c>
      <c r="I320">
        <v>0</v>
      </c>
      <c r="J320">
        <v>0</v>
      </c>
      <c r="K320" t="s">
        <v>4495</v>
      </c>
      <c r="L320" t="s">
        <v>4496</v>
      </c>
      <c r="M320" t="s">
        <v>4497</v>
      </c>
      <c r="N320" s="2225">
        <v>3.096355</v>
      </c>
      <c r="O320" s="2226">
        <v>7.498875</v>
      </c>
      <c r="P320" t="s">
        <v>4498</v>
      </c>
      <c r="Q320" t="s">
        <v>4499</v>
      </c>
      <c r="R320" t="s">
        <v>4500</v>
      </c>
      <c r="S320" s="2227">
        <v>-0.91309399999999996</v>
      </c>
      <c r="T320" s="2228">
        <v>23.519269999999999</v>
      </c>
      <c r="U320" s="2229">
        <v>2.9307159999999999</v>
      </c>
      <c r="V320" t="s">
        <v>4501</v>
      </c>
      <c r="W320" t="s">
        <v>4502</v>
      </c>
      <c r="X320" t="s">
        <v>4503</v>
      </c>
      <c r="Y320" t="s">
        <v>4504</v>
      </c>
      <c r="Z320" s="2230">
        <v>2599.820068</v>
      </c>
      <c r="AA320" s="17">
        <f t="shared" si="9"/>
        <v>43</v>
      </c>
      <c r="AB320" s="17">
        <f t="shared" si="10"/>
        <v>20</v>
      </c>
    </row>
    <row r="321" spans="1:29" ht="15.6" x14ac:dyDescent="0.3">
      <c r="B321" t="s">
        <v>4505</v>
      </c>
      <c r="C321">
        <v>2</v>
      </c>
      <c r="D321" t="s">
        <v>4506</v>
      </c>
      <c r="E321" t="s">
        <v>4507</v>
      </c>
      <c r="F321" t="s">
        <v>4508</v>
      </c>
      <c r="G321" s="2231">
        <v>80.791565000000006</v>
      </c>
      <c r="H321">
        <v>109</v>
      </c>
      <c r="I321">
        <v>0</v>
      </c>
      <c r="J321">
        <v>0</v>
      </c>
      <c r="K321" t="s">
        <v>4509</v>
      </c>
      <c r="L321" t="s">
        <v>4510</v>
      </c>
      <c r="M321" t="s">
        <v>4511</v>
      </c>
      <c r="N321" s="2232">
        <v>2.8410660000000001</v>
      </c>
      <c r="O321" s="2233">
        <v>21.777798000000001</v>
      </c>
      <c r="P321" t="s">
        <v>4512</v>
      </c>
      <c r="Q321" t="s">
        <v>4513</v>
      </c>
      <c r="R321" t="s">
        <v>4514</v>
      </c>
      <c r="S321" s="2234">
        <v>4.0398209999999999</v>
      </c>
      <c r="T321" s="2235">
        <v>4.0590190000000002</v>
      </c>
      <c r="U321" s="2236">
        <v>1.277109</v>
      </c>
      <c r="V321" t="s">
        <v>4515</v>
      </c>
      <c r="W321" t="s">
        <v>4516</v>
      </c>
      <c r="X321" t="s">
        <v>4517</v>
      </c>
      <c r="Y321" t="s">
        <v>4518</v>
      </c>
      <c r="Z321" s="2237">
        <v>2601.139893</v>
      </c>
      <c r="AA321" s="17">
        <f t="shared" si="9"/>
        <v>43</v>
      </c>
      <c r="AB321" s="17">
        <f t="shared" si="10"/>
        <v>21</v>
      </c>
    </row>
    <row r="322" spans="1:29" ht="15.6" x14ac:dyDescent="0.3">
      <c r="B322" t="s">
        <v>4519</v>
      </c>
      <c r="C322">
        <v>3</v>
      </c>
      <c r="D322" t="s">
        <v>4520</v>
      </c>
      <c r="E322" t="s">
        <v>4521</v>
      </c>
      <c r="F322" t="s">
        <v>4522</v>
      </c>
      <c r="G322" s="2238">
        <v>70.831055000000006</v>
      </c>
      <c r="H322">
        <v>109</v>
      </c>
      <c r="I322">
        <v>0</v>
      </c>
      <c r="J322">
        <v>0</v>
      </c>
      <c r="K322" t="s">
        <v>4523</v>
      </c>
      <c r="L322" t="s">
        <v>4524</v>
      </c>
      <c r="M322" t="s">
        <v>4525</v>
      </c>
      <c r="N322" s="2239">
        <v>-0.89547900000000002</v>
      </c>
      <c r="O322" s="2240">
        <v>3.2908439999999999</v>
      </c>
      <c r="P322" t="s">
        <v>4526</v>
      </c>
      <c r="Q322" t="s">
        <v>4527</v>
      </c>
      <c r="R322" t="s">
        <v>4528</v>
      </c>
      <c r="S322" s="2241">
        <v>1.893411</v>
      </c>
      <c r="T322" s="2242">
        <v>23.258534999999998</v>
      </c>
      <c r="U322" s="2243">
        <v>1.187041</v>
      </c>
      <c r="V322" t="s">
        <v>4529</v>
      </c>
      <c r="W322" t="s">
        <v>4530</v>
      </c>
      <c r="X322" t="s">
        <v>4531</v>
      </c>
      <c r="Y322" t="s">
        <v>4532</v>
      </c>
      <c r="Z322" s="2244">
        <v>2602.459961</v>
      </c>
      <c r="AA322" s="17">
        <f t="shared" si="9"/>
        <v>43</v>
      </c>
      <c r="AB322" s="17">
        <f t="shared" si="10"/>
        <v>22</v>
      </c>
    </row>
    <row r="323" spans="1:29" ht="15.6" x14ac:dyDescent="0.3">
      <c r="B323" t="s">
        <v>4533</v>
      </c>
      <c r="C323">
        <v>4</v>
      </c>
      <c r="D323" t="s">
        <v>4534</v>
      </c>
      <c r="E323" t="s">
        <v>4535</v>
      </c>
      <c r="F323" t="s">
        <v>4536</v>
      </c>
      <c r="G323" s="2245">
        <v>91.782691999999997</v>
      </c>
      <c r="H323">
        <v>109</v>
      </c>
      <c r="I323">
        <v>0</v>
      </c>
      <c r="J323">
        <v>0</v>
      </c>
      <c r="K323" t="s">
        <v>4537</v>
      </c>
      <c r="L323" t="s">
        <v>4538</v>
      </c>
      <c r="M323" t="s">
        <v>4539</v>
      </c>
      <c r="N323" s="2246">
        <v>2.5342660000000001</v>
      </c>
      <c r="O323" s="2247">
        <v>19.743901999999999</v>
      </c>
      <c r="P323" t="s">
        <v>4540</v>
      </c>
      <c r="Q323" t="s">
        <v>4541</v>
      </c>
      <c r="R323" t="s">
        <v>4542</v>
      </c>
      <c r="S323" s="2248">
        <v>-1.3752660000000001</v>
      </c>
      <c r="T323" s="2249">
        <v>0.70479800000000004</v>
      </c>
      <c r="U323" s="2250">
        <v>0.85541999999999996</v>
      </c>
      <c r="V323" t="s">
        <v>4543</v>
      </c>
      <c r="W323" t="s">
        <v>4544</v>
      </c>
      <c r="X323" t="s">
        <v>4545</v>
      </c>
      <c r="Y323" t="s">
        <v>4546</v>
      </c>
      <c r="Z323" s="2251">
        <v>2604.0500489999999</v>
      </c>
      <c r="AA323" s="17">
        <f t="shared" si="9"/>
        <v>43</v>
      </c>
      <c r="AB323" s="17">
        <f t="shared" si="10"/>
        <v>24</v>
      </c>
    </row>
    <row r="324" spans="1:29" ht="15.6" x14ac:dyDescent="0.3">
      <c r="B324" t="s">
        <v>4547</v>
      </c>
      <c r="C324">
        <v>5</v>
      </c>
      <c r="D324" t="s">
        <v>4548</v>
      </c>
      <c r="E324" t="s">
        <v>4549</v>
      </c>
      <c r="F324" t="s">
        <v>4550</v>
      </c>
      <c r="G324" s="2252">
        <v>99.711838</v>
      </c>
      <c r="H324">
        <v>109</v>
      </c>
      <c r="I324">
        <v>0</v>
      </c>
      <c r="J324">
        <v>0</v>
      </c>
      <c r="K324" t="s">
        <v>4551</v>
      </c>
      <c r="L324" t="s">
        <v>4552</v>
      </c>
      <c r="M324" t="s">
        <v>4553</v>
      </c>
      <c r="N324" s="2253">
        <v>-1.652784</v>
      </c>
      <c r="O324" s="2254">
        <v>3.2887240000000002</v>
      </c>
      <c r="P324" t="s">
        <v>4554</v>
      </c>
      <c r="Q324" t="s">
        <v>4555</v>
      </c>
      <c r="R324" t="s">
        <v>4556</v>
      </c>
      <c r="S324" s="2255">
        <v>3.4197500000000001</v>
      </c>
      <c r="T324" s="2256">
        <v>25.119692000000001</v>
      </c>
      <c r="U324" s="2257">
        <v>1.005827</v>
      </c>
      <c r="V324" t="s">
        <v>4557</v>
      </c>
      <c r="W324" t="s">
        <v>4558</v>
      </c>
      <c r="X324" t="s">
        <v>4559</v>
      </c>
      <c r="Y324" t="s">
        <v>4560</v>
      </c>
      <c r="Z324" s="2258">
        <v>2605.3400879999999</v>
      </c>
      <c r="AA324" s="17">
        <f t="shared" si="9"/>
        <v>43</v>
      </c>
      <c r="AB324" s="17">
        <f t="shared" si="10"/>
        <v>25</v>
      </c>
    </row>
    <row r="325" spans="1:29" ht="15.6" x14ac:dyDescent="0.3">
      <c r="B325" t="s">
        <v>4561</v>
      </c>
      <c r="C325">
        <v>6</v>
      </c>
      <c r="D325" t="s">
        <v>4562</v>
      </c>
      <c r="E325" t="s">
        <v>4563</v>
      </c>
      <c r="F325" t="s">
        <v>4564</v>
      </c>
      <c r="G325" s="2259">
        <v>59.302311000000003</v>
      </c>
      <c r="H325">
        <v>109</v>
      </c>
      <c r="I325">
        <v>0</v>
      </c>
      <c r="J325">
        <v>0</v>
      </c>
      <c r="K325" t="s">
        <v>4565</v>
      </c>
      <c r="L325" t="s">
        <v>4566</v>
      </c>
      <c r="M325" t="s">
        <v>4567</v>
      </c>
      <c r="N325" s="2260">
        <v>1.4085209999999999</v>
      </c>
      <c r="O325" s="2261">
        <v>19.588846</v>
      </c>
      <c r="P325" t="s">
        <v>4568</v>
      </c>
      <c r="Q325" t="s">
        <v>4569</v>
      </c>
      <c r="R325" t="s">
        <v>4570</v>
      </c>
      <c r="S325" s="2262">
        <v>-2.0302009999999999</v>
      </c>
      <c r="T325" s="2263">
        <v>0.72301400000000005</v>
      </c>
      <c r="U325" s="2264">
        <v>0.65489299999999995</v>
      </c>
      <c r="V325" t="s">
        <v>4571</v>
      </c>
      <c r="W325" t="s">
        <v>4572</v>
      </c>
      <c r="X325" t="s">
        <v>4573</v>
      </c>
      <c r="Y325" t="s">
        <v>4574</v>
      </c>
      <c r="Z325" s="2265">
        <v>2606.540039</v>
      </c>
      <c r="AA325" s="17">
        <f t="shared" si="9"/>
        <v>43</v>
      </c>
      <c r="AB325" s="17">
        <f t="shared" si="10"/>
        <v>27</v>
      </c>
    </row>
    <row r="326" spans="1:29" ht="15.6" x14ac:dyDescent="0.3">
      <c r="B326" t="s">
        <v>4575</v>
      </c>
      <c r="C326">
        <v>7</v>
      </c>
      <c r="D326" t="s">
        <v>4576</v>
      </c>
      <c r="E326" t="s">
        <v>4577</v>
      </c>
      <c r="F326" t="s">
        <v>4578</v>
      </c>
      <c r="G326" s="2266">
        <v>111.884315</v>
      </c>
      <c r="H326">
        <v>109</v>
      </c>
      <c r="I326">
        <v>0</v>
      </c>
      <c r="J326">
        <v>0</v>
      </c>
      <c r="K326" t="s">
        <v>4579</v>
      </c>
      <c r="L326" t="s">
        <v>4580</v>
      </c>
      <c r="M326" t="s">
        <v>4581</v>
      </c>
      <c r="N326" s="2267">
        <v>-1.180193</v>
      </c>
      <c r="O326" s="2268">
        <v>3.655484</v>
      </c>
      <c r="P326" t="s">
        <v>4582</v>
      </c>
      <c r="Q326" t="s">
        <v>4583</v>
      </c>
      <c r="R326" t="s">
        <v>4584</v>
      </c>
      <c r="S326" s="2269">
        <v>1.771881</v>
      </c>
      <c r="T326" s="2270">
        <v>25.193731</v>
      </c>
      <c r="U326" s="2271">
        <v>0.80186599999999997</v>
      </c>
      <c r="V326" t="s">
        <v>4585</v>
      </c>
      <c r="W326" t="s">
        <v>4586</v>
      </c>
      <c r="X326" t="s">
        <v>4587</v>
      </c>
      <c r="Y326" t="s">
        <v>4588</v>
      </c>
      <c r="Z326" s="2272">
        <v>2608.330078</v>
      </c>
      <c r="AA326" s="17">
        <f t="shared" ref="AA326:AA389" si="11">ROUNDDOWN(Z326/60,0)</f>
        <v>43</v>
      </c>
      <c r="AB326" s="17">
        <f t="shared" si="10"/>
        <v>28</v>
      </c>
    </row>
    <row r="327" spans="1:29" ht="15.6" x14ac:dyDescent="0.3">
      <c r="B327" t="s">
        <v>4589</v>
      </c>
      <c r="C327">
        <v>8</v>
      </c>
      <c r="D327" t="s">
        <v>4590</v>
      </c>
      <c r="E327" t="s">
        <v>4591</v>
      </c>
      <c r="F327" t="s">
        <v>4592</v>
      </c>
      <c r="G327" s="2273">
        <v>62.948818000000003</v>
      </c>
      <c r="H327">
        <v>109</v>
      </c>
      <c r="I327">
        <v>0</v>
      </c>
      <c r="J327">
        <v>0</v>
      </c>
      <c r="K327" t="s">
        <v>4593</v>
      </c>
      <c r="L327" t="s">
        <v>4594</v>
      </c>
      <c r="M327" t="s">
        <v>4595</v>
      </c>
      <c r="N327" s="2274">
        <v>1.7045319999999999</v>
      </c>
      <c r="O327" s="2275">
        <v>20.812194999999999</v>
      </c>
      <c r="P327" t="s">
        <v>4596</v>
      </c>
      <c r="Q327" t="s">
        <v>4597</v>
      </c>
      <c r="R327" t="s">
        <v>4598</v>
      </c>
      <c r="S327" s="2276">
        <v>-1.3762799999999999</v>
      </c>
      <c r="T327" s="2277">
        <v>0.48985600000000001</v>
      </c>
      <c r="U327" s="2278">
        <v>0.59413300000000002</v>
      </c>
      <c r="V327" t="s">
        <v>4599</v>
      </c>
      <c r="W327" t="s">
        <v>4600</v>
      </c>
      <c r="X327" t="s">
        <v>4601</v>
      </c>
      <c r="Y327" t="s">
        <v>4602</v>
      </c>
      <c r="Z327" s="2279">
        <v>2609.540039</v>
      </c>
      <c r="AA327" s="17">
        <f t="shared" si="11"/>
        <v>43</v>
      </c>
      <c r="AB327" s="17">
        <f t="shared" si="10"/>
        <v>30</v>
      </c>
    </row>
    <row r="328" spans="1:29" ht="15.6" x14ac:dyDescent="0.3">
      <c r="B328" t="s">
        <v>4603</v>
      </c>
      <c r="C328">
        <v>9</v>
      </c>
      <c r="D328" t="s">
        <v>4604</v>
      </c>
      <c r="E328" t="s">
        <v>4605</v>
      </c>
      <c r="F328" t="s">
        <v>4606</v>
      </c>
      <c r="G328" s="2280">
        <v>104.329437</v>
      </c>
      <c r="H328">
        <v>109</v>
      </c>
      <c r="I328">
        <v>0</v>
      </c>
      <c r="J328">
        <v>0</v>
      </c>
      <c r="K328" t="s">
        <v>4607</v>
      </c>
      <c r="L328" t="s">
        <v>4608</v>
      </c>
      <c r="M328" t="s">
        <v>4609</v>
      </c>
      <c r="N328" s="2281">
        <v>-2.104317</v>
      </c>
      <c r="O328" s="2282">
        <v>2.6255920000000001</v>
      </c>
      <c r="P328" t="s">
        <v>4610</v>
      </c>
      <c r="Q328" t="s">
        <v>4611</v>
      </c>
      <c r="R328" t="s">
        <v>4612</v>
      </c>
      <c r="S328" s="2283">
        <v>1.860414</v>
      </c>
      <c r="T328" s="2284">
        <v>25.742750000000001</v>
      </c>
      <c r="U328" s="2285">
        <v>0.87900900000000004</v>
      </c>
      <c r="V328" t="s">
        <v>4613</v>
      </c>
      <c r="W328" t="s">
        <v>4614</v>
      </c>
      <c r="X328" t="s">
        <v>4615</v>
      </c>
      <c r="Y328" t="s">
        <v>4616</v>
      </c>
      <c r="Z328" s="2286">
        <v>2611.3400879999999</v>
      </c>
      <c r="AA328" s="17">
        <f t="shared" si="11"/>
        <v>43</v>
      </c>
      <c r="AB328" s="17">
        <f t="shared" si="10"/>
        <v>31</v>
      </c>
    </row>
    <row r="329" spans="1:29" ht="15.6" x14ac:dyDescent="0.3">
      <c r="B329" t="s">
        <v>4617</v>
      </c>
      <c r="C329">
        <v>10</v>
      </c>
      <c r="D329" t="s">
        <v>4618</v>
      </c>
      <c r="E329" t="s">
        <v>4619</v>
      </c>
      <c r="F329" t="s">
        <v>4620</v>
      </c>
      <c r="G329" s="2287">
        <v>93.994040999999996</v>
      </c>
      <c r="H329">
        <v>109</v>
      </c>
      <c r="I329">
        <v>0</v>
      </c>
      <c r="J329">
        <v>0</v>
      </c>
      <c r="K329" t="s">
        <v>4621</v>
      </c>
      <c r="L329" t="s">
        <v>4622</v>
      </c>
      <c r="M329" t="s">
        <v>4623</v>
      </c>
      <c r="N329" s="2288">
        <v>-4.0363980000000002</v>
      </c>
      <c r="O329" s="2289">
        <v>19.713787</v>
      </c>
      <c r="P329" t="s">
        <v>4624</v>
      </c>
      <c r="Q329" t="s">
        <v>4625</v>
      </c>
      <c r="R329" t="s">
        <v>4626</v>
      </c>
      <c r="S329" s="2290">
        <v>-2.5916980000000001</v>
      </c>
      <c r="T329" s="2291">
        <v>-0.13058400000000001</v>
      </c>
      <c r="U329" s="2292">
        <v>0.70726500000000003</v>
      </c>
      <c r="V329" t="s">
        <v>4627</v>
      </c>
      <c r="W329" t="s">
        <v>4628</v>
      </c>
      <c r="X329" t="s">
        <v>4629</v>
      </c>
      <c r="Y329" t="s">
        <v>4630</v>
      </c>
      <c r="Z329" s="2293">
        <v>2612.570068</v>
      </c>
      <c r="AA329" s="17">
        <f t="shared" si="11"/>
        <v>43</v>
      </c>
      <c r="AB329" s="17">
        <f t="shared" si="10"/>
        <v>33</v>
      </c>
    </row>
    <row r="330" spans="1:29" ht="15.6" x14ac:dyDescent="0.3">
      <c r="A330" s="8363" t="s">
        <v>16852</v>
      </c>
      <c r="B330" t="s">
        <v>4631</v>
      </c>
      <c r="C330">
        <v>1</v>
      </c>
      <c r="D330" t="s">
        <v>4632</v>
      </c>
      <c r="E330" t="s">
        <v>4633</v>
      </c>
      <c r="F330" t="s">
        <v>4634</v>
      </c>
      <c r="G330" s="2294">
        <v>114.181229</v>
      </c>
      <c r="H330">
        <v>110</v>
      </c>
      <c r="I330">
        <v>0</v>
      </c>
      <c r="J330">
        <v>0</v>
      </c>
      <c r="K330" t="s">
        <v>4635</v>
      </c>
      <c r="L330" t="s">
        <v>4636</v>
      </c>
      <c r="M330" t="s">
        <v>4637</v>
      </c>
      <c r="N330" s="2295">
        <v>-2.4195489999999999</v>
      </c>
      <c r="O330" s="2296">
        <v>5.7965090000000004</v>
      </c>
      <c r="P330" t="s">
        <v>4638</v>
      </c>
      <c r="Q330" t="s">
        <v>4639</v>
      </c>
      <c r="R330" t="s">
        <v>4640</v>
      </c>
      <c r="S330" s="2297">
        <v>-1.220869</v>
      </c>
      <c r="T330" s="2298">
        <v>0.23707700000000001</v>
      </c>
      <c r="U330" s="2299">
        <v>1.579537</v>
      </c>
      <c r="V330" t="s">
        <v>4641</v>
      </c>
      <c r="W330" s="8369" t="s">
        <v>4642</v>
      </c>
      <c r="X330" t="s">
        <v>4643</v>
      </c>
      <c r="Y330" t="s">
        <v>4644</v>
      </c>
      <c r="Z330" s="2300">
        <v>2655.1201169999999</v>
      </c>
      <c r="AA330" s="17">
        <f t="shared" si="11"/>
        <v>44</v>
      </c>
      <c r="AB330" s="17">
        <f t="shared" si="10"/>
        <v>15</v>
      </c>
      <c r="AC330" s="8365" t="s">
        <v>80</v>
      </c>
    </row>
    <row r="331" spans="1:29" ht="15.6" x14ac:dyDescent="0.3">
      <c r="B331" t="s">
        <v>4645</v>
      </c>
      <c r="C331">
        <v>2</v>
      </c>
      <c r="D331" t="s">
        <v>4646</v>
      </c>
      <c r="E331" t="s">
        <v>4647</v>
      </c>
      <c r="F331" t="s">
        <v>4648</v>
      </c>
      <c r="G331" s="2301">
        <v>64.549933999999993</v>
      </c>
      <c r="H331">
        <v>110</v>
      </c>
      <c r="I331">
        <v>0</v>
      </c>
      <c r="J331">
        <v>0</v>
      </c>
      <c r="K331" t="s">
        <v>4649</v>
      </c>
      <c r="L331" t="s">
        <v>4650</v>
      </c>
      <c r="M331" t="s">
        <v>4651</v>
      </c>
      <c r="N331" s="2302">
        <v>9.2898999999999995E-2</v>
      </c>
      <c r="O331" s="2303">
        <v>18.747769999999999</v>
      </c>
      <c r="P331" t="s">
        <v>4652</v>
      </c>
      <c r="Q331" t="s">
        <v>4653</v>
      </c>
      <c r="R331" t="s">
        <v>4654</v>
      </c>
      <c r="S331" s="2304">
        <v>-4.9900029999999997</v>
      </c>
      <c r="T331" s="2305">
        <v>-0.119575</v>
      </c>
      <c r="U331" s="2306">
        <v>0.80031099999999999</v>
      </c>
      <c r="V331" t="s">
        <v>4655</v>
      </c>
      <c r="W331" s="8369" t="s">
        <v>4656</v>
      </c>
      <c r="X331" t="s">
        <v>4657</v>
      </c>
      <c r="Y331" t="s">
        <v>4658</v>
      </c>
      <c r="Z331" s="2307">
        <v>2655.8400879999999</v>
      </c>
      <c r="AA331" s="17">
        <f t="shared" si="11"/>
        <v>44</v>
      </c>
      <c r="AB331" s="17">
        <f t="shared" si="10"/>
        <v>16</v>
      </c>
      <c r="AC331" s="8365" t="s">
        <v>81</v>
      </c>
    </row>
    <row r="332" spans="1:29" ht="15.6" x14ac:dyDescent="0.3">
      <c r="A332" s="8363" t="s">
        <v>16853</v>
      </c>
      <c r="B332" t="s">
        <v>4659</v>
      </c>
      <c r="C332">
        <v>1</v>
      </c>
      <c r="D332" t="s">
        <v>4660</v>
      </c>
      <c r="E332" t="s">
        <v>4661</v>
      </c>
      <c r="F332" t="s">
        <v>4662</v>
      </c>
      <c r="G332" s="2308">
        <v>160.95950300000001</v>
      </c>
      <c r="H332">
        <v>111</v>
      </c>
      <c r="I332">
        <v>0</v>
      </c>
      <c r="J332">
        <v>0</v>
      </c>
      <c r="K332" t="s">
        <v>4663</v>
      </c>
      <c r="L332" t="s">
        <v>4664</v>
      </c>
      <c r="M332" t="s">
        <v>4665</v>
      </c>
      <c r="N332" s="2309">
        <v>0.52722000000000002</v>
      </c>
      <c r="O332" s="2310">
        <v>6.3923870000000003</v>
      </c>
      <c r="P332" t="s">
        <v>4666</v>
      </c>
      <c r="Q332" t="s">
        <v>4667</v>
      </c>
      <c r="R332" t="s">
        <v>4668</v>
      </c>
      <c r="S332" s="2311">
        <v>-1.01064</v>
      </c>
      <c r="T332" s="2312">
        <v>23.388484999999999</v>
      </c>
      <c r="U332" s="2313">
        <v>2.8825219999999998</v>
      </c>
      <c r="V332" t="s">
        <v>4669</v>
      </c>
      <c r="W332" s="8369" t="s">
        <v>4670</v>
      </c>
      <c r="X332" t="s">
        <v>4671</v>
      </c>
      <c r="Y332" t="s">
        <v>4672</v>
      </c>
      <c r="Z332" s="2314">
        <v>2686.98999</v>
      </c>
      <c r="AA332" s="17">
        <f t="shared" si="11"/>
        <v>44</v>
      </c>
      <c r="AB332" s="17">
        <f t="shared" si="10"/>
        <v>47</v>
      </c>
      <c r="AC332" s="8365" t="s">
        <v>81</v>
      </c>
    </row>
    <row r="333" spans="1:29" ht="15.6" x14ac:dyDescent="0.3">
      <c r="B333" t="s">
        <v>4673</v>
      </c>
      <c r="C333" s="8369">
        <v>2</v>
      </c>
      <c r="D333" t="s">
        <v>4674</v>
      </c>
      <c r="E333" t="s">
        <v>4675</v>
      </c>
      <c r="F333" t="s">
        <v>4676</v>
      </c>
      <c r="G333" s="2315">
        <v>58.204216000000002</v>
      </c>
      <c r="H333">
        <v>111</v>
      </c>
      <c r="I333">
        <v>0</v>
      </c>
      <c r="J333">
        <v>0</v>
      </c>
      <c r="K333" t="s">
        <v>4677</v>
      </c>
      <c r="L333" t="s">
        <v>4678</v>
      </c>
      <c r="M333" t="s">
        <v>4679</v>
      </c>
      <c r="N333" s="2316">
        <v>2.3670990000000001</v>
      </c>
      <c r="O333" s="2317">
        <v>18.983626999999998</v>
      </c>
      <c r="P333" t="s">
        <v>4680</v>
      </c>
      <c r="Q333" t="s">
        <v>4681</v>
      </c>
      <c r="R333" t="s">
        <v>4682</v>
      </c>
      <c r="S333" s="2318">
        <v>0.79860500000000001</v>
      </c>
      <c r="T333" s="2319">
        <v>0.22240399999999999</v>
      </c>
      <c r="U333" s="2320">
        <v>0.87750499999999998</v>
      </c>
      <c r="V333" t="s">
        <v>4683</v>
      </c>
      <c r="W333" t="s">
        <v>4684</v>
      </c>
      <c r="X333" t="s">
        <v>4685</v>
      </c>
      <c r="Y333" t="s">
        <v>4686</v>
      </c>
      <c r="Z333" s="2321">
        <v>2687.76001</v>
      </c>
      <c r="AA333" s="17">
        <f t="shared" si="11"/>
        <v>44</v>
      </c>
      <c r="AB333" s="17">
        <f t="shared" si="10"/>
        <v>48</v>
      </c>
      <c r="AC333" s="8365" t="s">
        <v>16854</v>
      </c>
    </row>
    <row r="334" spans="1:29" ht="15.6" x14ac:dyDescent="0.3">
      <c r="B334" t="s">
        <v>4687</v>
      </c>
      <c r="C334" s="8366">
        <v>0</v>
      </c>
      <c r="D334" t="s">
        <v>4688</v>
      </c>
      <c r="E334" t="s">
        <v>4689</v>
      </c>
      <c r="F334" t="s">
        <v>4690</v>
      </c>
      <c r="G334" s="2322">
        <v>120.41851</v>
      </c>
      <c r="H334">
        <v>112</v>
      </c>
      <c r="I334">
        <v>0</v>
      </c>
      <c r="J334">
        <v>0</v>
      </c>
      <c r="K334" t="s">
        <v>4691</v>
      </c>
      <c r="L334" t="s">
        <v>4692</v>
      </c>
      <c r="M334" t="s">
        <v>4693</v>
      </c>
      <c r="N334" s="2323">
        <v>-0.76214300000000001</v>
      </c>
      <c r="O334" s="2324">
        <v>22.491130999999999</v>
      </c>
      <c r="P334" t="s">
        <v>4694</v>
      </c>
      <c r="Q334" t="s">
        <v>4695</v>
      </c>
      <c r="R334" t="s">
        <v>4696</v>
      </c>
      <c r="S334" s="2325">
        <v>1.540284</v>
      </c>
      <c r="T334" s="2326">
        <v>-0.64204499999999998</v>
      </c>
      <c r="U334" s="2327">
        <v>1.232218</v>
      </c>
      <c r="V334" t="s">
        <v>4697</v>
      </c>
      <c r="W334" t="s">
        <v>4698</v>
      </c>
      <c r="X334" t="s">
        <v>4699</v>
      </c>
      <c r="Y334" t="s">
        <v>4700</v>
      </c>
      <c r="Z334" s="2328">
        <v>2694.6000979999999</v>
      </c>
      <c r="AA334" s="17">
        <f t="shared" si="11"/>
        <v>44</v>
      </c>
      <c r="AB334" s="17">
        <f t="shared" si="10"/>
        <v>55</v>
      </c>
      <c r="AC334" s="8365" t="s">
        <v>79</v>
      </c>
    </row>
    <row r="335" spans="1:29" ht="15.6" x14ac:dyDescent="0.3">
      <c r="A335" s="8363" t="s">
        <v>16853</v>
      </c>
      <c r="B335" t="s">
        <v>4701</v>
      </c>
      <c r="C335">
        <v>1</v>
      </c>
      <c r="D335" t="s">
        <v>4702</v>
      </c>
      <c r="E335" t="s">
        <v>4703</v>
      </c>
      <c r="F335" t="s">
        <v>4704</v>
      </c>
      <c r="G335" s="2329">
        <v>135.46559099999999</v>
      </c>
      <c r="H335">
        <v>113</v>
      </c>
      <c r="I335">
        <v>0</v>
      </c>
      <c r="J335">
        <v>0</v>
      </c>
      <c r="K335" t="s">
        <v>4705</v>
      </c>
      <c r="L335" t="s">
        <v>4706</v>
      </c>
      <c r="M335" t="s">
        <v>4707</v>
      </c>
      <c r="N335" s="2330">
        <v>0.63619700000000001</v>
      </c>
      <c r="O335" s="2331">
        <v>6.6538940000000002</v>
      </c>
      <c r="P335" t="s">
        <v>4708</v>
      </c>
      <c r="Q335" t="s">
        <v>4709</v>
      </c>
      <c r="R335" t="s">
        <v>4710</v>
      </c>
      <c r="S335" s="2332">
        <v>-0.76214300000000001</v>
      </c>
      <c r="T335" s="2333">
        <v>23.699919000000001</v>
      </c>
      <c r="U335" s="2334">
        <v>2.9064179999999999</v>
      </c>
      <c r="V335" t="s">
        <v>4711</v>
      </c>
      <c r="W335" t="s">
        <v>4712</v>
      </c>
      <c r="X335" t="s">
        <v>4713</v>
      </c>
      <c r="Y335" t="s">
        <v>4714</v>
      </c>
      <c r="Z335" s="2335">
        <v>2699.5200199999999</v>
      </c>
      <c r="AA335" s="17">
        <f t="shared" si="11"/>
        <v>44</v>
      </c>
      <c r="AB335" s="17">
        <f t="shared" si="10"/>
        <v>60</v>
      </c>
      <c r="AC335" s="8365" t="s">
        <v>16856</v>
      </c>
    </row>
    <row r="336" spans="1:29" ht="15.6" x14ac:dyDescent="0.3">
      <c r="B336" t="s">
        <v>4715</v>
      </c>
      <c r="C336">
        <v>2</v>
      </c>
      <c r="D336" t="s">
        <v>4716</v>
      </c>
      <c r="E336" t="s">
        <v>4717</v>
      </c>
      <c r="F336" t="s">
        <v>4718</v>
      </c>
      <c r="G336" s="2336">
        <v>78.003440999999995</v>
      </c>
      <c r="H336">
        <v>113</v>
      </c>
      <c r="I336">
        <v>0</v>
      </c>
      <c r="J336">
        <v>0</v>
      </c>
      <c r="K336" t="s">
        <v>4719</v>
      </c>
      <c r="L336" t="s">
        <v>4720</v>
      </c>
      <c r="M336" t="s">
        <v>4721</v>
      </c>
      <c r="N336" s="2337">
        <v>0.59149499999999999</v>
      </c>
      <c r="O336" s="2338">
        <v>10.799001000000001</v>
      </c>
      <c r="P336" t="s">
        <v>4722</v>
      </c>
      <c r="Q336" t="s">
        <v>4723</v>
      </c>
      <c r="R336" t="s">
        <v>4724</v>
      </c>
      <c r="S336" s="2339">
        <v>0.44291799999999998</v>
      </c>
      <c r="T336" s="2340">
        <v>1.892754</v>
      </c>
      <c r="U336" s="2341">
        <v>1.054878</v>
      </c>
      <c r="V336" t="s">
        <v>4725</v>
      </c>
      <c r="W336" t="s">
        <v>4726</v>
      </c>
      <c r="X336" t="s">
        <v>4727</v>
      </c>
      <c r="Y336" t="s">
        <v>4728</v>
      </c>
      <c r="Z336" s="2342">
        <v>2700.2700199999999</v>
      </c>
      <c r="AA336" s="17">
        <f t="shared" si="11"/>
        <v>45</v>
      </c>
      <c r="AB336" s="17">
        <f t="shared" si="10"/>
        <v>0</v>
      </c>
    </row>
    <row r="337" spans="1:29" ht="15.6" x14ac:dyDescent="0.3">
      <c r="A337" s="8363" t="s">
        <v>16855</v>
      </c>
      <c r="B337" t="s">
        <v>4729</v>
      </c>
      <c r="C337">
        <v>1</v>
      </c>
      <c r="D337" t="s">
        <v>4730</v>
      </c>
      <c r="E337" t="s">
        <v>4731</v>
      </c>
      <c r="F337" t="s">
        <v>4732</v>
      </c>
      <c r="G337" s="2343">
        <v>128.32995600000001</v>
      </c>
      <c r="H337">
        <v>114</v>
      </c>
      <c r="I337">
        <v>0</v>
      </c>
      <c r="J337">
        <v>0</v>
      </c>
      <c r="K337" t="s">
        <v>4733</v>
      </c>
      <c r="L337" t="s">
        <v>4734</v>
      </c>
      <c r="M337" t="s">
        <v>4735</v>
      </c>
      <c r="N337" s="2344">
        <v>-3.17218</v>
      </c>
      <c r="O337" s="2345">
        <v>6.8287599999999999</v>
      </c>
      <c r="P337" t="s">
        <v>4736</v>
      </c>
      <c r="Q337" t="s">
        <v>4737</v>
      </c>
      <c r="R337" t="s">
        <v>4738</v>
      </c>
      <c r="S337" s="2346">
        <v>0.55818299999999998</v>
      </c>
      <c r="T337" s="2347">
        <v>22.613356</v>
      </c>
      <c r="U337" s="2348">
        <v>2.603335</v>
      </c>
      <c r="V337" t="s">
        <v>4739</v>
      </c>
      <c r="W337" t="s">
        <v>4740</v>
      </c>
      <c r="X337" t="s">
        <v>4741</v>
      </c>
      <c r="Y337" t="s">
        <v>4742</v>
      </c>
      <c r="Z337" s="2349">
        <v>2733.23999</v>
      </c>
      <c r="AA337" s="17">
        <f t="shared" si="11"/>
        <v>45</v>
      </c>
      <c r="AB337" s="17">
        <f t="shared" si="10"/>
        <v>33</v>
      </c>
    </row>
    <row r="338" spans="1:29" ht="15.6" x14ac:dyDescent="0.3">
      <c r="B338" t="s">
        <v>4743</v>
      </c>
      <c r="C338">
        <v>2</v>
      </c>
      <c r="D338" t="s">
        <v>4744</v>
      </c>
      <c r="E338" t="s">
        <v>4745</v>
      </c>
      <c r="F338" t="s">
        <v>4746</v>
      </c>
      <c r="G338" s="2350">
        <v>65.057670999999999</v>
      </c>
      <c r="H338">
        <v>114</v>
      </c>
      <c r="I338">
        <v>0</v>
      </c>
      <c r="J338">
        <v>0</v>
      </c>
      <c r="K338" t="s">
        <v>4747</v>
      </c>
      <c r="L338" t="s">
        <v>4748</v>
      </c>
      <c r="M338" t="s">
        <v>4749</v>
      </c>
      <c r="N338" s="2351">
        <v>2.252453</v>
      </c>
      <c r="O338" s="2352">
        <v>17.537642000000002</v>
      </c>
      <c r="P338" t="s">
        <v>4750</v>
      </c>
      <c r="Q338" t="s">
        <v>4751</v>
      </c>
      <c r="R338" t="s">
        <v>4752</v>
      </c>
      <c r="S338" s="2353">
        <v>-4.3061939999999996</v>
      </c>
      <c r="T338" s="2354">
        <v>0.86821899999999996</v>
      </c>
      <c r="U338" s="2355">
        <v>0.75367499999999998</v>
      </c>
      <c r="V338" t="s">
        <v>4753</v>
      </c>
      <c r="W338" t="s">
        <v>4754</v>
      </c>
      <c r="X338" t="s">
        <v>4755</v>
      </c>
      <c r="Y338" t="s">
        <v>4756</v>
      </c>
      <c r="Z338" s="2356">
        <v>2733.959961</v>
      </c>
      <c r="AA338" s="17">
        <f t="shared" si="11"/>
        <v>45</v>
      </c>
      <c r="AB338" s="17">
        <f t="shared" si="10"/>
        <v>34</v>
      </c>
      <c r="AC338" s="8365" t="s">
        <v>16857</v>
      </c>
    </row>
    <row r="339" spans="1:29" ht="15.6" x14ac:dyDescent="0.3">
      <c r="A339" s="8363" t="s">
        <v>16855</v>
      </c>
      <c r="B339" t="s">
        <v>4757</v>
      </c>
      <c r="C339">
        <v>1</v>
      </c>
      <c r="D339" t="s">
        <v>4758</v>
      </c>
      <c r="E339" t="s">
        <v>4759</v>
      </c>
      <c r="F339" t="s">
        <v>4760</v>
      </c>
      <c r="G339" s="2357">
        <v>118.41274300000001</v>
      </c>
      <c r="H339">
        <v>115</v>
      </c>
      <c r="I339">
        <v>0</v>
      </c>
      <c r="J339">
        <v>0</v>
      </c>
      <c r="K339" t="s">
        <v>4761</v>
      </c>
      <c r="L339" t="s">
        <v>4762</v>
      </c>
      <c r="M339" t="s">
        <v>4763</v>
      </c>
      <c r="N339" s="2358">
        <v>-2.6926329999999998</v>
      </c>
      <c r="O339" s="2359">
        <v>7.1536359999999997</v>
      </c>
      <c r="P339" t="s">
        <v>4764</v>
      </c>
      <c r="Q339" t="s">
        <v>4765</v>
      </c>
      <c r="R339" t="s">
        <v>4766</v>
      </c>
      <c r="S339" s="2360">
        <v>0.52082899999999999</v>
      </c>
      <c r="T339" s="2361">
        <v>23.102201000000001</v>
      </c>
      <c r="U339" s="2362">
        <v>2.6795990000000001</v>
      </c>
      <c r="V339" t="s">
        <v>4767</v>
      </c>
      <c r="W339" t="s">
        <v>4768</v>
      </c>
      <c r="X339" t="s">
        <v>4769</v>
      </c>
      <c r="Y339" t="s">
        <v>4770</v>
      </c>
      <c r="Z339" s="2363">
        <v>2746.419922</v>
      </c>
      <c r="AA339" s="17">
        <f t="shared" si="11"/>
        <v>45</v>
      </c>
      <c r="AB339" s="17">
        <f t="shared" si="10"/>
        <v>46</v>
      </c>
    </row>
    <row r="340" spans="1:29" ht="15.6" x14ac:dyDescent="0.3">
      <c r="B340" t="s">
        <v>4771</v>
      </c>
      <c r="C340">
        <v>2</v>
      </c>
      <c r="D340" t="s">
        <v>4772</v>
      </c>
      <c r="E340" t="s">
        <v>4773</v>
      </c>
      <c r="F340" t="s">
        <v>4774</v>
      </c>
      <c r="G340" s="2364">
        <v>71.935119999999998</v>
      </c>
      <c r="H340">
        <v>115</v>
      </c>
      <c r="I340">
        <v>0</v>
      </c>
      <c r="J340">
        <v>0</v>
      </c>
      <c r="K340" t="s">
        <v>4775</v>
      </c>
      <c r="L340" t="s">
        <v>4776</v>
      </c>
      <c r="M340" t="s">
        <v>4777</v>
      </c>
      <c r="N340" s="2365">
        <v>2.4275690000000001</v>
      </c>
      <c r="O340" s="2366">
        <v>16.536792999999999</v>
      </c>
      <c r="P340" t="s">
        <v>4778</v>
      </c>
      <c r="Q340" t="s">
        <v>4779</v>
      </c>
      <c r="R340" t="s">
        <v>4780</v>
      </c>
      <c r="S340" s="2367">
        <v>-3.859407</v>
      </c>
      <c r="T340" s="2368">
        <v>1.1947760000000001</v>
      </c>
      <c r="U340" s="2369">
        <v>0.96318099999999995</v>
      </c>
      <c r="V340" t="s">
        <v>4781</v>
      </c>
      <c r="W340" t="s">
        <v>4782</v>
      </c>
      <c r="X340" t="s">
        <v>4783</v>
      </c>
      <c r="Y340" t="s">
        <v>4784</v>
      </c>
      <c r="Z340" s="2370">
        <v>2747.330078</v>
      </c>
      <c r="AA340" s="17">
        <f t="shared" si="11"/>
        <v>45</v>
      </c>
      <c r="AB340" s="17">
        <f t="shared" si="10"/>
        <v>47</v>
      </c>
    </row>
    <row r="341" spans="1:29" ht="15.6" x14ac:dyDescent="0.3">
      <c r="B341" t="s">
        <v>4785</v>
      </c>
      <c r="C341">
        <v>3</v>
      </c>
      <c r="D341" t="s">
        <v>4786</v>
      </c>
      <c r="E341" t="s">
        <v>4787</v>
      </c>
      <c r="F341" t="s">
        <v>4788</v>
      </c>
      <c r="G341" s="2371">
        <v>99.385323</v>
      </c>
      <c r="H341">
        <v>115</v>
      </c>
      <c r="I341">
        <v>0</v>
      </c>
      <c r="J341">
        <v>0</v>
      </c>
      <c r="K341" t="s">
        <v>4789</v>
      </c>
      <c r="L341" t="s">
        <v>4790</v>
      </c>
      <c r="M341" t="s">
        <v>4791</v>
      </c>
      <c r="N341" s="2372">
        <v>-2.0172659999999998</v>
      </c>
      <c r="O341" s="2373">
        <v>4.327585</v>
      </c>
      <c r="P341" t="s">
        <v>4792</v>
      </c>
      <c r="Q341" t="s">
        <v>4793</v>
      </c>
      <c r="R341" t="s">
        <v>4794</v>
      </c>
      <c r="S341" s="2374">
        <v>3.872827</v>
      </c>
      <c r="T341" s="2375">
        <v>23.832777</v>
      </c>
      <c r="U341" s="2376">
        <v>0.98900500000000002</v>
      </c>
      <c r="V341" t="s">
        <v>4795</v>
      </c>
      <c r="W341" t="s">
        <v>4796</v>
      </c>
      <c r="X341" t="s">
        <v>4797</v>
      </c>
      <c r="Y341" t="s">
        <v>4798</v>
      </c>
      <c r="Z341" s="2377">
        <v>2748.6499020000001</v>
      </c>
      <c r="AA341" s="17">
        <f t="shared" si="11"/>
        <v>45</v>
      </c>
      <c r="AB341" s="17">
        <f t="shared" si="10"/>
        <v>49</v>
      </c>
    </row>
    <row r="342" spans="1:29" ht="15.6" x14ac:dyDescent="0.3">
      <c r="B342" t="s">
        <v>4799</v>
      </c>
      <c r="C342">
        <v>4</v>
      </c>
      <c r="D342" t="s">
        <v>4800</v>
      </c>
      <c r="E342" t="s">
        <v>4801</v>
      </c>
      <c r="F342" t="s">
        <v>4802</v>
      </c>
      <c r="G342" s="2378">
        <v>77.606903000000003</v>
      </c>
      <c r="H342">
        <v>115</v>
      </c>
      <c r="I342">
        <v>0</v>
      </c>
      <c r="J342">
        <v>0</v>
      </c>
      <c r="K342" t="s">
        <v>4803</v>
      </c>
      <c r="L342" t="s">
        <v>4804</v>
      </c>
      <c r="M342" t="s">
        <v>4805</v>
      </c>
      <c r="N342" s="2379">
        <v>-5.2155360000000002</v>
      </c>
      <c r="O342" s="2380">
        <v>19.242493</v>
      </c>
      <c r="P342" t="s">
        <v>4806</v>
      </c>
      <c r="Q342" t="s">
        <v>4807</v>
      </c>
      <c r="R342" t="s">
        <v>4808</v>
      </c>
      <c r="S342" s="2381">
        <v>-3.2937280000000002</v>
      </c>
      <c r="T342" s="2382">
        <v>5.0171E-2</v>
      </c>
      <c r="U342" s="2383">
        <v>0.491062</v>
      </c>
      <c r="V342" t="s">
        <v>4809</v>
      </c>
      <c r="W342" t="s">
        <v>4810</v>
      </c>
      <c r="X342" t="s">
        <v>4811</v>
      </c>
      <c r="Y342" t="s">
        <v>4812</v>
      </c>
      <c r="Z342" s="2384">
        <v>2749.780029</v>
      </c>
      <c r="AA342" s="17">
        <f t="shared" si="11"/>
        <v>45</v>
      </c>
      <c r="AB342" s="17">
        <f t="shared" ref="AB342:AB405" si="12">ROUND(Z342,0)-60*AA342</f>
        <v>50</v>
      </c>
    </row>
    <row r="343" spans="1:29" ht="15.6" x14ac:dyDescent="0.3">
      <c r="A343" s="8363" t="s">
        <v>16799</v>
      </c>
      <c r="B343" t="s">
        <v>4813</v>
      </c>
      <c r="C343">
        <v>1</v>
      </c>
      <c r="D343" t="s">
        <v>4814</v>
      </c>
      <c r="E343" t="s">
        <v>4815</v>
      </c>
      <c r="F343" t="s">
        <v>4816</v>
      </c>
      <c r="G343" s="2385">
        <v>129.96421799999999</v>
      </c>
      <c r="H343">
        <v>116</v>
      </c>
      <c r="I343">
        <v>0</v>
      </c>
      <c r="J343">
        <v>0</v>
      </c>
      <c r="K343" t="s">
        <v>4817</v>
      </c>
      <c r="L343" t="s">
        <v>4818</v>
      </c>
      <c r="M343" t="s">
        <v>4819</v>
      </c>
      <c r="N343" s="2386">
        <v>-0.99531099999999995</v>
      </c>
      <c r="O343" s="2387">
        <v>13.835004</v>
      </c>
      <c r="P343" t="s">
        <v>4820</v>
      </c>
      <c r="Q343" t="s">
        <v>4821</v>
      </c>
      <c r="R343" t="s">
        <v>4822</v>
      </c>
      <c r="S343" s="2388">
        <v>0.53693000000000002</v>
      </c>
      <c r="T343" s="2389">
        <v>0.32999200000000001</v>
      </c>
      <c r="U343" s="2390">
        <v>2.5420349999999998</v>
      </c>
      <c r="V343" t="s">
        <v>4823</v>
      </c>
      <c r="W343" t="s">
        <v>4824</v>
      </c>
      <c r="X343" t="s">
        <v>4825</v>
      </c>
      <c r="Y343" t="s">
        <v>4826</v>
      </c>
      <c r="Z343" s="2391">
        <v>2789.1499020000001</v>
      </c>
      <c r="AA343" s="17">
        <f t="shared" si="11"/>
        <v>46</v>
      </c>
      <c r="AB343" s="17">
        <f t="shared" si="12"/>
        <v>29</v>
      </c>
    </row>
    <row r="344" spans="1:29" ht="15.6" x14ac:dyDescent="0.3">
      <c r="B344" t="s">
        <v>4827</v>
      </c>
      <c r="C344">
        <v>2</v>
      </c>
      <c r="D344" t="s">
        <v>4828</v>
      </c>
      <c r="E344" t="s">
        <v>4829</v>
      </c>
      <c r="F344" t="s">
        <v>4830</v>
      </c>
      <c r="G344" s="2392">
        <v>65.989425999999995</v>
      </c>
      <c r="H344">
        <v>116</v>
      </c>
      <c r="I344">
        <v>0</v>
      </c>
      <c r="J344">
        <v>0</v>
      </c>
      <c r="K344" t="s">
        <v>4831</v>
      </c>
      <c r="L344" t="s">
        <v>4832</v>
      </c>
      <c r="M344" t="s">
        <v>4833</v>
      </c>
      <c r="N344" s="2393">
        <v>0.92984999999999995</v>
      </c>
      <c r="O344" s="2394">
        <v>4.0938920000000003</v>
      </c>
      <c r="P344" t="s">
        <v>4834</v>
      </c>
      <c r="Q344" t="s">
        <v>4835</v>
      </c>
      <c r="R344" t="s">
        <v>4836</v>
      </c>
      <c r="S344" s="2395">
        <v>-0.40325800000000001</v>
      </c>
      <c r="T344" s="2396">
        <v>24.783982999999999</v>
      </c>
      <c r="U344" s="2397">
        <v>1.6618790000000001</v>
      </c>
      <c r="V344" t="s">
        <v>4837</v>
      </c>
      <c r="W344" t="s">
        <v>4838</v>
      </c>
      <c r="X344" t="s">
        <v>4839</v>
      </c>
      <c r="Y344" t="s">
        <v>4840</v>
      </c>
      <c r="Z344" s="2398">
        <v>2789.919922</v>
      </c>
      <c r="AA344" s="17">
        <f t="shared" si="11"/>
        <v>46</v>
      </c>
      <c r="AB344" s="17">
        <f t="shared" si="12"/>
        <v>30</v>
      </c>
    </row>
    <row r="345" spans="1:29" ht="15.6" x14ac:dyDescent="0.3">
      <c r="B345" t="s">
        <v>4841</v>
      </c>
      <c r="C345">
        <v>3</v>
      </c>
      <c r="D345" t="s">
        <v>4842</v>
      </c>
      <c r="E345" t="s">
        <v>4843</v>
      </c>
      <c r="F345" t="s">
        <v>4844</v>
      </c>
      <c r="G345" s="2399">
        <v>94.723243999999994</v>
      </c>
      <c r="H345">
        <v>116</v>
      </c>
      <c r="I345">
        <v>0</v>
      </c>
      <c r="J345">
        <v>0</v>
      </c>
      <c r="K345" t="s">
        <v>4845</v>
      </c>
      <c r="L345" t="s">
        <v>4846</v>
      </c>
      <c r="M345" t="s">
        <v>4847</v>
      </c>
      <c r="N345" s="2400">
        <v>-3.1257890000000002</v>
      </c>
      <c r="O345" s="2401">
        <v>19.646464999999999</v>
      </c>
      <c r="P345" t="s">
        <v>4848</v>
      </c>
      <c r="Q345" t="s">
        <v>4849</v>
      </c>
      <c r="R345" t="s">
        <v>4850</v>
      </c>
      <c r="S345" s="2402">
        <v>0.58775200000000005</v>
      </c>
      <c r="T345" s="2403">
        <v>0.91974500000000003</v>
      </c>
      <c r="U345" s="2404">
        <v>0.97757700000000003</v>
      </c>
      <c r="V345" t="s">
        <v>4851</v>
      </c>
      <c r="W345" t="s">
        <v>4852</v>
      </c>
      <c r="X345" t="s">
        <v>4853</v>
      </c>
      <c r="Y345" t="s">
        <v>4854</v>
      </c>
      <c r="Z345" s="2405">
        <v>2791.429932</v>
      </c>
      <c r="AA345" s="17">
        <f t="shared" si="11"/>
        <v>46</v>
      </c>
      <c r="AB345" s="17">
        <f t="shared" si="12"/>
        <v>31</v>
      </c>
    </row>
    <row r="346" spans="1:29" ht="15.6" x14ac:dyDescent="0.3">
      <c r="B346" t="s">
        <v>4855</v>
      </c>
      <c r="C346">
        <v>4</v>
      </c>
      <c r="D346" t="s">
        <v>4856</v>
      </c>
      <c r="E346" t="s">
        <v>4857</v>
      </c>
      <c r="F346" t="s">
        <v>4858</v>
      </c>
      <c r="G346" s="2406">
        <v>100.060829</v>
      </c>
      <c r="H346">
        <v>116</v>
      </c>
      <c r="I346">
        <v>0</v>
      </c>
      <c r="J346">
        <v>0</v>
      </c>
      <c r="K346" t="s">
        <v>4859</v>
      </c>
      <c r="L346" t="s">
        <v>4860</v>
      </c>
      <c r="M346" t="s">
        <v>4861</v>
      </c>
      <c r="N346" s="2407">
        <v>1.0580769999999999</v>
      </c>
      <c r="O346" s="2408">
        <v>3.6226919999999998</v>
      </c>
      <c r="P346" t="s">
        <v>4862</v>
      </c>
      <c r="Q346" t="s">
        <v>4863</v>
      </c>
      <c r="R346" t="s">
        <v>4864</v>
      </c>
      <c r="S346" s="2409">
        <v>-3.4821309999999999</v>
      </c>
      <c r="T346" s="2410">
        <v>25.657347000000001</v>
      </c>
      <c r="U346" s="2411">
        <v>1.067191</v>
      </c>
      <c r="V346" t="s">
        <v>4865</v>
      </c>
      <c r="W346" t="s">
        <v>4866</v>
      </c>
      <c r="X346" t="s">
        <v>4867</v>
      </c>
      <c r="Y346" t="s">
        <v>4868</v>
      </c>
      <c r="Z346" s="2412">
        <v>2792.8000489999999</v>
      </c>
      <c r="AA346" s="17">
        <f t="shared" si="11"/>
        <v>46</v>
      </c>
      <c r="AB346" s="17">
        <f t="shared" si="12"/>
        <v>33</v>
      </c>
    </row>
    <row r="347" spans="1:29" ht="15.6" x14ac:dyDescent="0.3">
      <c r="B347" t="s">
        <v>4869</v>
      </c>
      <c r="C347">
        <v>5</v>
      </c>
      <c r="D347" t="s">
        <v>4870</v>
      </c>
      <c r="E347" t="s">
        <v>4871</v>
      </c>
      <c r="F347" t="s">
        <v>4872</v>
      </c>
      <c r="G347" s="2413">
        <v>85.271584000000004</v>
      </c>
      <c r="H347">
        <v>116</v>
      </c>
      <c r="I347">
        <v>0</v>
      </c>
      <c r="J347">
        <v>0</v>
      </c>
      <c r="K347" t="s">
        <v>4873</v>
      </c>
      <c r="L347" t="s">
        <v>4874</v>
      </c>
      <c r="M347" t="s">
        <v>4875</v>
      </c>
      <c r="N347" s="2414">
        <v>3.0282879999999999</v>
      </c>
      <c r="O347" s="2415">
        <v>20.349105999999999</v>
      </c>
      <c r="P347" t="s">
        <v>4876</v>
      </c>
      <c r="Q347" t="s">
        <v>4877</v>
      </c>
      <c r="R347" t="s">
        <v>4878</v>
      </c>
      <c r="S347" s="2416">
        <v>1.6097300000000001</v>
      </c>
      <c r="T347" s="2417">
        <v>0.63852100000000001</v>
      </c>
      <c r="U347" s="2418">
        <v>0.79002799999999995</v>
      </c>
      <c r="V347" t="s">
        <v>4879</v>
      </c>
      <c r="W347" t="s">
        <v>4880</v>
      </c>
      <c r="X347" t="s">
        <v>4881</v>
      </c>
      <c r="Y347" t="s">
        <v>4882</v>
      </c>
      <c r="Z347" s="2419">
        <v>2793.9499510000001</v>
      </c>
      <c r="AA347" s="17">
        <f t="shared" si="11"/>
        <v>46</v>
      </c>
      <c r="AB347" s="17">
        <f t="shared" si="12"/>
        <v>34</v>
      </c>
    </row>
    <row r="348" spans="1:29" ht="15.6" x14ac:dyDescent="0.3">
      <c r="B348" t="s">
        <v>4883</v>
      </c>
      <c r="C348">
        <v>6</v>
      </c>
      <c r="D348" t="s">
        <v>4884</v>
      </c>
      <c r="E348" t="s">
        <v>4885</v>
      </c>
      <c r="F348" t="s">
        <v>4886</v>
      </c>
      <c r="G348" s="2420">
        <v>61.068680000000001</v>
      </c>
      <c r="H348">
        <v>116</v>
      </c>
      <c r="I348">
        <v>0</v>
      </c>
      <c r="J348">
        <v>0</v>
      </c>
      <c r="K348" t="s">
        <v>4887</v>
      </c>
      <c r="L348" t="s">
        <v>4888</v>
      </c>
      <c r="M348" t="s">
        <v>4889</v>
      </c>
      <c r="N348" s="2421">
        <v>0.59335899999999997</v>
      </c>
      <c r="O348" s="2422">
        <v>4.963597</v>
      </c>
      <c r="P348" t="s">
        <v>4890</v>
      </c>
      <c r="Q348" t="s">
        <v>4891</v>
      </c>
      <c r="R348" t="s">
        <v>4892</v>
      </c>
      <c r="S348" s="2423">
        <v>3.15448</v>
      </c>
      <c r="T348" s="2424">
        <v>25.258700999999999</v>
      </c>
      <c r="U348" s="2425">
        <v>0.82741200000000004</v>
      </c>
      <c r="V348" t="s">
        <v>4893</v>
      </c>
      <c r="W348" t="s">
        <v>4894</v>
      </c>
      <c r="X348" t="s">
        <v>4895</v>
      </c>
      <c r="Y348" t="s">
        <v>4896</v>
      </c>
      <c r="Z348" s="2426">
        <v>2795.320068</v>
      </c>
      <c r="AA348" s="17">
        <f t="shared" si="11"/>
        <v>46</v>
      </c>
      <c r="AB348" s="17">
        <f t="shared" si="12"/>
        <v>35</v>
      </c>
    </row>
    <row r="349" spans="1:29" ht="15.6" x14ac:dyDescent="0.3">
      <c r="B349" t="s">
        <v>4897</v>
      </c>
      <c r="C349">
        <v>7</v>
      </c>
      <c r="D349" t="s">
        <v>4898</v>
      </c>
      <c r="E349" t="s">
        <v>4899</v>
      </c>
      <c r="F349" t="s">
        <v>4900</v>
      </c>
      <c r="G349" s="2427">
        <v>94.184303</v>
      </c>
      <c r="H349">
        <v>116</v>
      </c>
      <c r="I349">
        <v>0</v>
      </c>
      <c r="J349">
        <v>0</v>
      </c>
      <c r="K349" t="s">
        <v>4901</v>
      </c>
      <c r="L349" t="s">
        <v>4902</v>
      </c>
      <c r="M349" t="s">
        <v>4903</v>
      </c>
      <c r="N349" s="2428">
        <v>-3.6153520000000001</v>
      </c>
      <c r="O349" s="2429">
        <v>23.466702999999999</v>
      </c>
      <c r="P349" t="s">
        <v>4904</v>
      </c>
      <c r="Q349" t="s">
        <v>4905</v>
      </c>
      <c r="R349" t="s">
        <v>4906</v>
      </c>
      <c r="S349" s="2430">
        <v>0.29343900000000001</v>
      </c>
      <c r="T349" s="2431">
        <v>3.0403280000000001</v>
      </c>
      <c r="U349" s="2432">
        <v>0.92017099999999996</v>
      </c>
      <c r="V349" t="s">
        <v>4907</v>
      </c>
      <c r="W349" s="8369" t="s">
        <v>4908</v>
      </c>
      <c r="X349" t="s">
        <v>4909</v>
      </c>
      <c r="Y349" t="s">
        <v>4910</v>
      </c>
      <c r="Z349" s="2433">
        <v>2797</v>
      </c>
      <c r="AA349" s="17">
        <f t="shared" si="11"/>
        <v>46</v>
      </c>
      <c r="AB349" s="17">
        <f t="shared" si="12"/>
        <v>37</v>
      </c>
      <c r="AC349" s="8365" t="s">
        <v>359</v>
      </c>
    </row>
    <row r="350" spans="1:29" ht="15.6" x14ac:dyDescent="0.3">
      <c r="A350" s="8363" t="s">
        <v>16812</v>
      </c>
      <c r="B350" t="s">
        <v>4911</v>
      </c>
      <c r="C350">
        <v>1</v>
      </c>
      <c r="D350" t="s">
        <v>4912</v>
      </c>
      <c r="E350" t="s">
        <v>4913</v>
      </c>
      <c r="F350" t="s">
        <v>4914</v>
      </c>
      <c r="G350" s="2434">
        <v>136.78183000000001</v>
      </c>
      <c r="H350">
        <v>117</v>
      </c>
      <c r="I350">
        <v>0</v>
      </c>
      <c r="J350">
        <v>0</v>
      </c>
      <c r="K350" t="s">
        <v>4915</v>
      </c>
      <c r="L350" t="s">
        <v>4916</v>
      </c>
      <c r="M350" t="s">
        <v>4917</v>
      </c>
      <c r="N350" s="2435">
        <v>2.4785029999999999</v>
      </c>
      <c r="O350" s="2436">
        <v>5.7091279999999998</v>
      </c>
      <c r="P350" t="s">
        <v>4918</v>
      </c>
      <c r="Q350" t="s">
        <v>4919</v>
      </c>
      <c r="R350" t="s">
        <v>4920</v>
      </c>
      <c r="S350" s="2437">
        <v>-0.16739599999999999</v>
      </c>
      <c r="T350" s="2438">
        <v>0.10647</v>
      </c>
      <c r="U350" s="2439">
        <v>2.1626219999999998</v>
      </c>
      <c r="V350" t="s">
        <v>4921</v>
      </c>
      <c r="W350" t="s">
        <v>4922</v>
      </c>
      <c r="X350" t="s">
        <v>4923</v>
      </c>
      <c r="Y350" t="s">
        <v>4924</v>
      </c>
      <c r="Z350" s="2440">
        <v>2821.1201169999999</v>
      </c>
      <c r="AA350" s="17">
        <f t="shared" si="11"/>
        <v>47</v>
      </c>
      <c r="AB350" s="17">
        <f t="shared" si="12"/>
        <v>1</v>
      </c>
    </row>
    <row r="351" spans="1:29" ht="15.6" x14ac:dyDescent="0.3">
      <c r="A351" s="8363" t="s">
        <v>16812</v>
      </c>
      <c r="B351" t="s">
        <v>4925</v>
      </c>
      <c r="C351">
        <v>1</v>
      </c>
      <c r="D351" t="s">
        <v>4926</v>
      </c>
      <c r="E351" t="s">
        <v>4927</v>
      </c>
      <c r="F351" t="s">
        <v>4928</v>
      </c>
      <c r="G351" s="2441">
        <v>115.224625</v>
      </c>
      <c r="H351">
        <v>118</v>
      </c>
      <c r="I351">
        <v>0</v>
      </c>
      <c r="J351">
        <v>0</v>
      </c>
      <c r="K351" t="s">
        <v>4929</v>
      </c>
      <c r="L351" t="s">
        <v>4930</v>
      </c>
      <c r="M351" t="s">
        <v>4931</v>
      </c>
      <c r="N351" s="2442">
        <v>1.74092</v>
      </c>
      <c r="O351" s="2443">
        <v>11.914332</v>
      </c>
      <c r="P351" t="s">
        <v>4932</v>
      </c>
      <c r="Q351" t="s">
        <v>4933</v>
      </c>
      <c r="R351" t="s">
        <v>4934</v>
      </c>
      <c r="S351" s="2444">
        <v>-0.43801400000000001</v>
      </c>
      <c r="T351" s="2445">
        <v>0.47462399999999999</v>
      </c>
      <c r="U351" s="2446">
        <v>2.247347</v>
      </c>
      <c r="V351" t="s">
        <v>4935</v>
      </c>
      <c r="W351" t="s">
        <v>4936</v>
      </c>
      <c r="X351" t="s">
        <v>4937</v>
      </c>
      <c r="Y351" t="s">
        <v>4938</v>
      </c>
      <c r="Z351" s="2447">
        <v>2837.2299800000001</v>
      </c>
      <c r="AA351" s="17">
        <f t="shared" si="11"/>
        <v>47</v>
      </c>
      <c r="AB351" s="17">
        <f t="shared" si="12"/>
        <v>17</v>
      </c>
    </row>
    <row r="352" spans="1:29" ht="15.6" x14ac:dyDescent="0.3">
      <c r="B352" t="s">
        <v>4939</v>
      </c>
      <c r="C352">
        <v>2</v>
      </c>
      <c r="D352" t="s">
        <v>4940</v>
      </c>
      <c r="E352" t="s">
        <v>4941</v>
      </c>
      <c r="F352" t="s">
        <v>4942</v>
      </c>
      <c r="G352" s="2448">
        <v>92.980568000000005</v>
      </c>
      <c r="H352">
        <v>118</v>
      </c>
      <c r="I352">
        <v>0</v>
      </c>
      <c r="J352">
        <v>0</v>
      </c>
      <c r="K352" t="s">
        <v>4943</v>
      </c>
      <c r="L352" t="s">
        <v>4944</v>
      </c>
      <c r="M352" t="s">
        <v>4945</v>
      </c>
      <c r="N352" s="2449">
        <v>0.12733700000000001</v>
      </c>
      <c r="O352" s="2450">
        <v>4.4946409999999997</v>
      </c>
      <c r="P352" t="s">
        <v>4946</v>
      </c>
      <c r="Q352" t="s">
        <v>4947</v>
      </c>
      <c r="R352" t="s">
        <v>4948</v>
      </c>
      <c r="S352" s="2451">
        <v>3.423009</v>
      </c>
      <c r="T352" s="2452">
        <v>25.098818000000001</v>
      </c>
      <c r="U352" s="2453">
        <v>0.98506800000000005</v>
      </c>
      <c r="V352" t="s">
        <v>4949</v>
      </c>
      <c r="W352" t="s">
        <v>4950</v>
      </c>
      <c r="X352" t="s">
        <v>4951</v>
      </c>
      <c r="Y352" t="s">
        <v>4952</v>
      </c>
      <c r="Z352" s="2454">
        <v>2838.5</v>
      </c>
      <c r="AA352" s="17">
        <f t="shared" si="11"/>
        <v>47</v>
      </c>
      <c r="AB352" s="17">
        <f t="shared" si="12"/>
        <v>19</v>
      </c>
    </row>
    <row r="353" spans="1:29" ht="15.6" x14ac:dyDescent="0.3">
      <c r="B353" t="s">
        <v>4953</v>
      </c>
      <c r="C353">
        <v>3</v>
      </c>
      <c r="D353" t="s">
        <v>4954</v>
      </c>
      <c r="E353" t="s">
        <v>4955</v>
      </c>
      <c r="F353" t="s">
        <v>4956</v>
      </c>
      <c r="G353" s="2455">
        <v>81.412636000000006</v>
      </c>
      <c r="H353">
        <v>118</v>
      </c>
      <c r="I353">
        <v>0</v>
      </c>
      <c r="J353">
        <v>0</v>
      </c>
      <c r="K353" t="s">
        <v>4957</v>
      </c>
      <c r="L353" t="s">
        <v>4958</v>
      </c>
      <c r="M353" t="s">
        <v>4959</v>
      </c>
      <c r="N353" s="2456">
        <v>3.761288</v>
      </c>
      <c r="O353" s="2457">
        <v>19.085989000000001</v>
      </c>
      <c r="P353" t="s">
        <v>4960</v>
      </c>
      <c r="Q353" t="s">
        <v>4961</v>
      </c>
      <c r="R353" t="s">
        <v>4962</v>
      </c>
      <c r="S353" s="2458">
        <v>0.19514899999999999</v>
      </c>
      <c r="T353" s="2459">
        <v>1.5417989999999999</v>
      </c>
      <c r="U353" s="2460">
        <v>1.2047639999999999</v>
      </c>
      <c r="V353" t="s">
        <v>4963</v>
      </c>
      <c r="W353" t="s">
        <v>4964</v>
      </c>
      <c r="X353" t="s">
        <v>4965</v>
      </c>
      <c r="Y353" t="s">
        <v>4966</v>
      </c>
      <c r="Z353" s="2461">
        <v>2839.820068</v>
      </c>
      <c r="AA353" s="17">
        <f t="shared" si="11"/>
        <v>47</v>
      </c>
      <c r="AB353" s="17">
        <f t="shared" si="12"/>
        <v>20</v>
      </c>
    </row>
    <row r="354" spans="1:29" ht="15.6" x14ac:dyDescent="0.3">
      <c r="B354" t="s">
        <v>4967</v>
      </c>
      <c r="C354">
        <v>4</v>
      </c>
      <c r="D354" t="s">
        <v>4968</v>
      </c>
      <c r="E354" t="s">
        <v>4969</v>
      </c>
      <c r="F354" t="s">
        <v>4970</v>
      </c>
      <c r="G354" s="2462">
        <v>75.663314999999997</v>
      </c>
      <c r="H354">
        <v>118</v>
      </c>
      <c r="I354">
        <v>0</v>
      </c>
      <c r="J354">
        <v>0</v>
      </c>
      <c r="K354" t="s">
        <v>4971</v>
      </c>
      <c r="L354" t="s">
        <v>4972</v>
      </c>
      <c r="M354" t="s">
        <v>4973</v>
      </c>
      <c r="N354" s="2463">
        <v>4.0848459999999998</v>
      </c>
      <c r="O354" s="2464">
        <v>0.75036199999999997</v>
      </c>
      <c r="P354" t="s">
        <v>4974</v>
      </c>
      <c r="Q354" t="s">
        <v>4975</v>
      </c>
      <c r="R354" t="s">
        <v>4976</v>
      </c>
      <c r="S354" s="2465">
        <v>4.6389279999999999</v>
      </c>
      <c r="T354" s="2466">
        <v>24.575724000000001</v>
      </c>
      <c r="U354" s="2467">
        <v>0.98732299999999995</v>
      </c>
      <c r="V354" t="s">
        <v>4977</v>
      </c>
      <c r="W354" t="s">
        <v>4978</v>
      </c>
      <c r="X354" t="s">
        <v>4979</v>
      </c>
      <c r="Y354" t="s">
        <v>4980</v>
      </c>
      <c r="Z354" s="2468">
        <v>2841.26001</v>
      </c>
      <c r="AA354" s="17">
        <f t="shared" si="11"/>
        <v>47</v>
      </c>
      <c r="AB354" s="17">
        <f t="shared" si="12"/>
        <v>21</v>
      </c>
    </row>
    <row r="355" spans="1:29" ht="15.6" x14ac:dyDescent="0.3">
      <c r="B355" t="s">
        <v>4981</v>
      </c>
      <c r="C355">
        <v>5</v>
      </c>
      <c r="D355" t="s">
        <v>4982</v>
      </c>
      <c r="E355" t="s">
        <v>4983</v>
      </c>
      <c r="F355" t="s">
        <v>4984</v>
      </c>
      <c r="G355" s="2469">
        <v>83.754966999999994</v>
      </c>
      <c r="H355">
        <v>118</v>
      </c>
      <c r="I355">
        <v>0</v>
      </c>
      <c r="J355">
        <v>0</v>
      </c>
      <c r="K355" t="s">
        <v>4985</v>
      </c>
      <c r="L355" t="s">
        <v>4986</v>
      </c>
      <c r="M355" t="s">
        <v>4987</v>
      </c>
      <c r="N355" s="2470">
        <v>2.8864879999999999</v>
      </c>
      <c r="O355" s="2471">
        <v>20.067046999999999</v>
      </c>
      <c r="P355" t="s">
        <v>4988</v>
      </c>
      <c r="Q355" t="s">
        <v>4989</v>
      </c>
      <c r="R355" t="s">
        <v>4990</v>
      </c>
      <c r="S355" s="2472">
        <v>1.947848</v>
      </c>
      <c r="T355" s="2473">
        <v>2.4364050000000002</v>
      </c>
      <c r="U355" s="2474">
        <v>0.81120599999999998</v>
      </c>
      <c r="V355" t="s">
        <v>4991</v>
      </c>
      <c r="W355" t="s">
        <v>4992</v>
      </c>
      <c r="X355" t="s">
        <v>4993</v>
      </c>
      <c r="Y355" t="s">
        <v>4994</v>
      </c>
      <c r="Z355" s="2475">
        <v>2842.8500979999999</v>
      </c>
      <c r="AA355" s="17">
        <f t="shared" si="11"/>
        <v>47</v>
      </c>
      <c r="AB355" s="17">
        <f t="shared" si="12"/>
        <v>23</v>
      </c>
    </row>
    <row r="356" spans="1:29" ht="15.6" x14ac:dyDescent="0.3">
      <c r="B356" t="s">
        <v>4995</v>
      </c>
      <c r="C356">
        <v>6</v>
      </c>
      <c r="D356" t="s">
        <v>4996</v>
      </c>
      <c r="E356" t="s">
        <v>4997</v>
      </c>
      <c r="F356" t="s">
        <v>4998</v>
      </c>
      <c r="G356" s="2476">
        <v>67.861832000000007</v>
      </c>
      <c r="H356">
        <v>118</v>
      </c>
      <c r="I356">
        <v>0</v>
      </c>
      <c r="J356">
        <v>0</v>
      </c>
      <c r="K356" t="s">
        <v>4999</v>
      </c>
      <c r="L356" t="s">
        <v>5000</v>
      </c>
      <c r="M356" t="s">
        <v>5001</v>
      </c>
      <c r="N356" s="2477">
        <v>-0.76067499999999999</v>
      </c>
      <c r="O356" s="2478">
        <v>8.167719</v>
      </c>
      <c r="P356" t="s">
        <v>5002</v>
      </c>
      <c r="Q356" t="s">
        <v>5003</v>
      </c>
      <c r="R356" t="s">
        <v>5004</v>
      </c>
      <c r="S356" s="2479">
        <v>3.2024699999999999</v>
      </c>
      <c r="T356" s="2480">
        <v>25.019189999999998</v>
      </c>
      <c r="U356" s="2481">
        <v>1.035709</v>
      </c>
      <c r="V356" t="s">
        <v>5005</v>
      </c>
      <c r="W356" t="s">
        <v>5006</v>
      </c>
      <c r="X356" t="s">
        <v>5007</v>
      </c>
      <c r="Y356" t="s">
        <v>5008</v>
      </c>
      <c r="Z356" s="2482">
        <v>2844.26001</v>
      </c>
      <c r="AA356" s="17">
        <f t="shared" si="11"/>
        <v>47</v>
      </c>
      <c r="AB356" s="17">
        <f t="shared" si="12"/>
        <v>24</v>
      </c>
    </row>
    <row r="357" spans="1:29" ht="15.6" x14ac:dyDescent="0.3">
      <c r="B357" t="s">
        <v>5009</v>
      </c>
      <c r="C357">
        <v>7</v>
      </c>
      <c r="D357" t="s">
        <v>5010</v>
      </c>
      <c r="E357" t="s">
        <v>5011</v>
      </c>
      <c r="F357" t="s">
        <v>5012</v>
      </c>
      <c r="G357" s="2483">
        <v>29.268388999999999</v>
      </c>
      <c r="H357">
        <v>118</v>
      </c>
      <c r="I357">
        <v>0</v>
      </c>
      <c r="J357">
        <v>0</v>
      </c>
      <c r="K357" t="s">
        <v>5013</v>
      </c>
      <c r="L357" t="s">
        <v>5014</v>
      </c>
      <c r="M357" t="s">
        <v>5015</v>
      </c>
      <c r="N357" s="2484">
        <v>-0.93843900000000002</v>
      </c>
      <c r="O357" s="2485">
        <v>20.032952999999999</v>
      </c>
      <c r="P357" t="s">
        <v>5016</v>
      </c>
      <c r="Q357" t="s">
        <v>5017</v>
      </c>
      <c r="R357" t="s">
        <v>5018</v>
      </c>
      <c r="S357" s="2486">
        <v>-0.76067499999999999</v>
      </c>
      <c r="T357" s="2487">
        <v>7.6424719999999997</v>
      </c>
      <c r="U357" s="2488">
        <v>0.55934099999999998</v>
      </c>
      <c r="V357" t="s">
        <v>5019</v>
      </c>
      <c r="W357" t="s">
        <v>5020</v>
      </c>
      <c r="X357" t="s">
        <v>5021</v>
      </c>
      <c r="Y357" t="s">
        <v>5022</v>
      </c>
      <c r="Z357" s="2489">
        <v>2845.1000979999999</v>
      </c>
      <c r="AA357" s="17">
        <f t="shared" si="11"/>
        <v>47</v>
      </c>
      <c r="AB357" s="17">
        <f t="shared" si="12"/>
        <v>25</v>
      </c>
    </row>
    <row r="358" spans="1:29" ht="15.6" x14ac:dyDescent="0.3">
      <c r="B358" t="s">
        <v>5023</v>
      </c>
      <c r="C358">
        <v>8</v>
      </c>
      <c r="D358" t="s">
        <v>5024</v>
      </c>
      <c r="E358" t="s">
        <v>5025</v>
      </c>
      <c r="F358" t="s">
        <v>5026</v>
      </c>
      <c r="G358" s="2490">
        <v>102.917923</v>
      </c>
      <c r="H358">
        <v>118</v>
      </c>
      <c r="I358">
        <v>0</v>
      </c>
      <c r="J358">
        <v>0</v>
      </c>
      <c r="K358" t="s">
        <v>5027</v>
      </c>
      <c r="L358" t="s">
        <v>5028</v>
      </c>
      <c r="M358" t="s">
        <v>5029</v>
      </c>
      <c r="N358" s="2491">
        <v>-2.3422830000000001</v>
      </c>
      <c r="O358" s="2492">
        <v>2.366911</v>
      </c>
      <c r="P358" t="s">
        <v>5030</v>
      </c>
      <c r="Q358" t="s">
        <v>5031</v>
      </c>
      <c r="R358" t="s">
        <v>5032</v>
      </c>
      <c r="S358" s="2493">
        <v>-2.3422830000000001</v>
      </c>
      <c r="T358" s="2494">
        <v>22.153441999999998</v>
      </c>
      <c r="U358" s="2495">
        <v>0.79598999999999998</v>
      </c>
      <c r="V358" t="s">
        <v>5033</v>
      </c>
      <c r="W358" t="s">
        <v>5034</v>
      </c>
      <c r="X358" t="s">
        <v>5035</v>
      </c>
      <c r="Y358" t="s">
        <v>5036</v>
      </c>
      <c r="Z358" s="2496">
        <v>2846.419922</v>
      </c>
      <c r="AA358" s="17">
        <f t="shared" si="11"/>
        <v>47</v>
      </c>
      <c r="AB358" s="17">
        <f t="shared" si="12"/>
        <v>26</v>
      </c>
    </row>
    <row r="359" spans="1:29" ht="15.6" x14ac:dyDescent="0.3">
      <c r="B359" t="s">
        <v>5037</v>
      </c>
      <c r="C359" s="8366">
        <v>0</v>
      </c>
      <c r="D359" t="s">
        <v>5038</v>
      </c>
      <c r="E359" t="s">
        <v>5039</v>
      </c>
      <c r="F359" t="s">
        <v>5040</v>
      </c>
      <c r="G359" s="2497">
        <v>72.589896999999993</v>
      </c>
      <c r="H359">
        <v>119</v>
      </c>
      <c r="I359">
        <v>0</v>
      </c>
      <c r="J359">
        <v>0</v>
      </c>
      <c r="K359" t="s">
        <v>5041</v>
      </c>
      <c r="L359" t="s">
        <v>5042</v>
      </c>
      <c r="M359" t="s">
        <v>5043</v>
      </c>
      <c r="N359" s="2498">
        <v>1.0373019999999999</v>
      </c>
      <c r="O359" s="2499">
        <v>16.546966999999999</v>
      </c>
      <c r="P359" t="s">
        <v>5044</v>
      </c>
      <c r="Q359" t="s">
        <v>5045</v>
      </c>
      <c r="R359" t="s">
        <v>5046</v>
      </c>
      <c r="S359" s="2500">
        <v>-0.124543</v>
      </c>
      <c r="T359" s="2501">
        <v>7.3099999999999998E-2</v>
      </c>
      <c r="U359" s="2502">
        <v>1.881489</v>
      </c>
      <c r="V359" t="s">
        <v>5047</v>
      </c>
      <c r="W359" t="s">
        <v>5048</v>
      </c>
      <c r="X359" t="s">
        <v>5049</v>
      </c>
      <c r="Y359" t="s">
        <v>5050</v>
      </c>
      <c r="Z359" s="2503">
        <v>2858.3500979999999</v>
      </c>
      <c r="AA359" s="17">
        <f t="shared" si="11"/>
        <v>47</v>
      </c>
      <c r="AB359" s="17">
        <f t="shared" si="12"/>
        <v>38</v>
      </c>
      <c r="AC359" s="8365" t="s">
        <v>16858</v>
      </c>
    </row>
    <row r="360" spans="1:29" ht="15.6" x14ac:dyDescent="0.3">
      <c r="A360" s="8363" t="s">
        <v>16848</v>
      </c>
      <c r="B360" t="s">
        <v>5051</v>
      </c>
      <c r="C360">
        <v>1</v>
      </c>
      <c r="D360" t="s">
        <v>5052</v>
      </c>
      <c r="E360" t="s">
        <v>5053</v>
      </c>
      <c r="F360" t="s">
        <v>5054</v>
      </c>
      <c r="G360" s="2504">
        <v>175.08180200000001</v>
      </c>
      <c r="H360">
        <v>120</v>
      </c>
      <c r="I360">
        <v>0</v>
      </c>
      <c r="J360">
        <v>0</v>
      </c>
      <c r="K360" t="s">
        <v>5055</v>
      </c>
      <c r="L360" t="s">
        <v>5056</v>
      </c>
      <c r="M360" t="s">
        <v>5057</v>
      </c>
      <c r="N360" s="2505">
        <v>-3.6152250000000001</v>
      </c>
      <c r="O360" s="2506">
        <v>16.385031000000001</v>
      </c>
      <c r="P360" t="s">
        <v>5058</v>
      </c>
      <c r="Q360" t="s">
        <v>5059</v>
      </c>
      <c r="R360" t="s">
        <v>5060</v>
      </c>
      <c r="S360" s="2507">
        <v>0.19898199999999999</v>
      </c>
      <c r="T360" s="2508">
        <v>0.62696600000000002</v>
      </c>
      <c r="U360" s="2509">
        <v>2.4494349999999998</v>
      </c>
      <c r="V360" t="s">
        <v>5061</v>
      </c>
      <c r="W360" t="s">
        <v>5062</v>
      </c>
      <c r="X360" t="s">
        <v>5063</v>
      </c>
      <c r="Y360" t="s">
        <v>5064</v>
      </c>
      <c r="Z360" s="2510">
        <v>2877.9399410000001</v>
      </c>
      <c r="AA360" s="17">
        <f t="shared" si="11"/>
        <v>47</v>
      </c>
      <c r="AB360" s="17">
        <f t="shared" si="12"/>
        <v>58</v>
      </c>
    </row>
    <row r="361" spans="1:29" ht="15.6" x14ac:dyDescent="0.3">
      <c r="B361" t="s">
        <v>5065</v>
      </c>
      <c r="C361">
        <v>2</v>
      </c>
      <c r="D361" t="s">
        <v>5066</v>
      </c>
      <c r="E361" t="s">
        <v>5067</v>
      </c>
      <c r="F361" t="s">
        <v>5068</v>
      </c>
      <c r="G361" s="2511">
        <v>80.436935000000005</v>
      </c>
      <c r="H361">
        <v>120</v>
      </c>
      <c r="I361">
        <v>0</v>
      </c>
      <c r="J361">
        <v>0</v>
      </c>
      <c r="K361" t="s">
        <v>5069</v>
      </c>
      <c r="L361" t="s">
        <v>5070</v>
      </c>
      <c r="M361" t="s">
        <v>5071</v>
      </c>
      <c r="N361" s="2512">
        <v>-2.5897169999999998</v>
      </c>
      <c r="O361" s="2513">
        <v>3.623488</v>
      </c>
      <c r="P361" t="s">
        <v>5072</v>
      </c>
      <c r="Q361" t="s">
        <v>5073</v>
      </c>
      <c r="R361" t="s">
        <v>5074</v>
      </c>
      <c r="S361" s="2514">
        <v>-5.118887</v>
      </c>
      <c r="T361" s="2515">
        <v>23.914580999999998</v>
      </c>
      <c r="U361" s="2516">
        <v>0.92577799999999999</v>
      </c>
      <c r="V361" t="s">
        <v>5075</v>
      </c>
      <c r="W361" t="s">
        <v>5076</v>
      </c>
      <c r="X361" t="s">
        <v>5077</v>
      </c>
      <c r="Y361" t="s">
        <v>5078</v>
      </c>
      <c r="Z361" s="2517">
        <v>2878.780029</v>
      </c>
      <c r="AA361" s="17">
        <f t="shared" si="11"/>
        <v>47</v>
      </c>
      <c r="AB361" s="17">
        <f t="shared" si="12"/>
        <v>59</v>
      </c>
    </row>
    <row r="362" spans="1:29" ht="15.6" x14ac:dyDescent="0.3">
      <c r="B362" t="s">
        <v>5079</v>
      </c>
      <c r="C362">
        <v>3</v>
      </c>
      <c r="D362" t="s">
        <v>5080</v>
      </c>
      <c r="E362" t="s">
        <v>5081</v>
      </c>
      <c r="F362" t="s">
        <v>5082</v>
      </c>
      <c r="G362" s="2518">
        <v>34.843319000000001</v>
      </c>
      <c r="H362">
        <v>120</v>
      </c>
      <c r="I362">
        <v>0</v>
      </c>
      <c r="J362">
        <v>0</v>
      </c>
      <c r="K362" t="s">
        <v>5083</v>
      </c>
      <c r="L362" t="s">
        <v>5084</v>
      </c>
      <c r="M362" t="s">
        <v>5085</v>
      </c>
      <c r="N362" s="2519">
        <v>1.87626</v>
      </c>
      <c r="O362" s="2520">
        <v>19.512464999999999</v>
      </c>
      <c r="P362" t="s">
        <v>5086</v>
      </c>
      <c r="Q362" t="s">
        <v>5087</v>
      </c>
      <c r="R362" t="s">
        <v>5088</v>
      </c>
      <c r="S362" s="2521">
        <v>-2.5897169999999998</v>
      </c>
      <c r="T362" s="2522">
        <v>3.0982409999999998</v>
      </c>
      <c r="U362" s="2523">
        <v>0.36000300000000002</v>
      </c>
      <c r="V362" t="s">
        <v>5089</v>
      </c>
      <c r="W362" t="s">
        <v>5090</v>
      </c>
      <c r="X362" t="s">
        <v>5091</v>
      </c>
      <c r="Y362" t="s">
        <v>5092</v>
      </c>
      <c r="Z362" s="2524">
        <v>2879.73999</v>
      </c>
      <c r="AA362" s="17">
        <f t="shared" si="11"/>
        <v>47</v>
      </c>
      <c r="AB362" s="17">
        <f t="shared" si="12"/>
        <v>60</v>
      </c>
    </row>
    <row r="363" spans="1:29" ht="15.6" x14ac:dyDescent="0.3">
      <c r="B363" t="s">
        <v>5093</v>
      </c>
      <c r="C363">
        <v>4</v>
      </c>
      <c r="D363" t="s">
        <v>5094</v>
      </c>
      <c r="E363" t="s">
        <v>5095</v>
      </c>
      <c r="F363" t="s">
        <v>5096</v>
      </c>
      <c r="G363" s="2525">
        <v>84.035247999999996</v>
      </c>
      <c r="H363">
        <v>120</v>
      </c>
      <c r="I363">
        <v>0</v>
      </c>
      <c r="J363">
        <v>0</v>
      </c>
      <c r="K363" t="s">
        <v>5097</v>
      </c>
      <c r="L363" t="s">
        <v>5098</v>
      </c>
      <c r="M363" t="s">
        <v>5099</v>
      </c>
      <c r="N363" s="2526">
        <v>5.1523209999999997</v>
      </c>
      <c r="O363" s="2527">
        <v>0.89654500000000004</v>
      </c>
      <c r="P363" t="s">
        <v>5100</v>
      </c>
      <c r="Q363" t="s">
        <v>5101</v>
      </c>
      <c r="R363" t="s">
        <v>5102</v>
      </c>
      <c r="S363" s="2528">
        <v>4.2687900000000001</v>
      </c>
      <c r="T363" s="2529">
        <v>24.926504000000001</v>
      </c>
      <c r="U363" s="2530">
        <v>0.79183499999999996</v>
      </c>
      <c r="V363" t="s">
        <v>5103</v>
      </c>
      <c r="W363" t="s">
        <v>5104</v>
      </c>
      <c r="X363" t="s">
        <v>5105</v>
      </c>
      <c r="Y363" t="s">
        <v>5106</v>
      </c>
      <c r="Z363" s="2531">
        <v>2881.419922</v>
      </c>
      <c r="AA363" s="17">
        <f t="shared" si="11"/>
        <v>48</v>
      </c>
      <c r="AB363" s="17">
        <f t="shared" si="12"/>
        <v>1</v>
      </c>
    </row>
    <row r="364" spans="1:29" ht="15.6" x14ac:dyDescent="0.3">
      <c r="A364" s="8363" t="s">
        <v>16833</v>
      </c>
      <c r="B364" t="s">
        <v>5107</v>
      </c>
      <c r="C364">
        <v>1</v>
      </c>
      <c r="D364" t="s">
        <v>5108</v>
      </c>
      <c r="E364" t="s">
        <v>5109</v>
      </c>
      <c r="F364" t="s">
        <v>5110</v>
      </c>
      <c r="G364" s="2532">
        <v>192.311249</v>
      </c>
      <c r="H364">
        <v>121</v>
      </c>
      <c r="I364">
        <v>0</v>
      </c>
      <c r="J364">
        <v>0</v>
      </c>
      <c r="K364" t="s">
        <v>5111</v>
      </c>
      <c r="L364" t="s">
        <v>5112</v>
      </c>
      <c r="M364" t="s">
        <v>5113</v>
      </c>
      <c r="N364" s="2533">
        <v>4.7984400000000003</v>
      </c>
      <c r="O364" s="2534">
        <v>18.215554999999998</v>
      </c>
      <c r="P364" t="s">
        <v>5114</v>
      </c>
      <c r="Q364" t="s">
        <v>5115</v>
      </c>
      <c r="R364" t="s">
        <v>5116</v>
      </c>
      <c r="S364" s="2535">
        <v>-0.24471599999999999</v>
      </c>
      <c r="T364" s="2536">
        <v>1.0749740000000001</v>
      </c>
      <c r="U364" s="2537">
        <v>2.3066279999999999</v>
      </c>
      <c r="V364" t="s">
        <v>5117</v>
      </c>
      <c r="W364" t="s">
        <v>5118</v>
      </c>
      <c r="X364" t="s">
        <v>5119</v>
      </c>
      <c r="Y364" t="s">
        <v>5120</v>
      </c>
      <c r="Z364" s="2538">
        <v>2915.3000489999999</v>
      </c>
      <c r="AA364" s="17">
        <f t="shared" si="11"/>
        <v>48</v>
      </c>
      <c r="AB364" s="17">
        <f t="shared" si="12"/>
        <v>35</v>
      </c>
    </row>
    <row r="365" spans="1:29" ht="15.6" x14ac:dyDescent="0.3">
      <c r="A365" s="8363" t="s">
        <v>16833</v>
      </c>
      <c r="B365" t="s">
        <v>5121</v>
      </c>
      <c r="C365">
        <v>1</v>
      </c>
      <c r="D365" t="s">
        <v>5122</v>
      </c>
      <c r="E365" t="s">
        <v>5123</v>
      </c>
      <c r="F365" t="s">
        <v>5124</v>
      </c>
      <c r="G365" s="2539">
        <v>122.37451900000001</v>
      </c>
      <c r="H365">
        <v>122</v>
      </c>
      <c r="I365">
        <v>0</v>
      </c>
      <c r="J365">
        <v>0</v>
      </c>
      <c r="K365" t="s">
        <v>5125</v>
      </c>
      <c r="L365" t="s">
        <v>5126</v>
      </c>
      <c r="M365" t="s">
        <v>5127</v>
      </c>
      <c r="N365" s="2540">
        <v>1.5821810000000001</v>
      </c>
      <c r="O365" s="2541">
        <v>15.310108</v>
      </c>
      <c r="P365" t="s">
        <v>5128</v>
      </c>
      <c r="Q365" t="s">
        <v>5129</v>
      </c>
      <c r="R365" t="s">
        <v>5130</v>
      </c>
      <c r="S365" s="2542">
        <v>-0.22747899999999999</v>
      </c>
      <c r="T365" s="2543">
        <v>0.14737600000000001</v>
      </c>
      <c r="U365" s="2544">
        <v>2.5138509999999998</v>
      </c>
      <c r="V365" t="s">
        <v>5131</v>
      </c>
      <c r="W365" t="s">
        <v>5132</v>
      </c>
      <c r="X365" t="s">
        <v>5133</v>
      </c>
      <c r="Y365" t="s">
        <v>5134</v>
      </c>
      <c r="Z365" s="2545">
        <v>2943.6201169999999</v>
      </c>
      <c r="AA365" s="17">
        <f t="shared" si="11"/>
        <v>49</v>
      </c>
      <c r="AB365" s="17">
        <f t="shared" si="12"/>
        <v>4</v>
      </c>
    </row>
    <row r="366" spans="1:29" ht="15.6" x14ac:dyDescent="0.3">
      <c r="B366" t="s">
        <v>5135</v>
      </c>
      <c r="C366">
        <v>2</v>
      </c>
      <c r="D366" t="s">
        <v>5136</v>
      </c>
      <c r="E366" t="s">
        <v>5137</v>
      </c>
      <c r="F366" t="s">
        <v>5138</v>
      </c>
      <c r="G366" s="2546">
        <v>78.499229</v>
      </c>
      <c r="H366">
        <v>122</v>
      </c>
      <c r="I366">
        <v>0</v>
      </c>
      <c r="J366">
        <v>0</v>
      </c>
      <c r="K366" t="s">
        <v>5139</v>
      </c>
      <c r="L366" t="s">
        <v>5140</v>
      </c>
      <c r="M366" t="s">
        <v>5141</v>
      </c>
      <c r="N366" s="2547">
        <v>-0.49746200000000002</v>
      </c>
      <c r="O366" s="2548">
        <v>2.2824019999999998</v>
      </c>
      <c r="P366" t="s">
        <v>5142</v>
      </c>
      <c r="Q366" t="s">
        <v>5143</v>
      </c>
      <c r="R366" t="s">
        <v>5144</v>
      </c>
      <c r="S366" s="2549">
        <v>2.5557850000000002</v>
      </c>
      <c r="T366" s="2550">
        <v>24.573549</v>
      </c>
      <c r="U366" s="2551">
        <v>1.3747320000000001</v>
      </c>
      <c r="V366" t="s">
        <v>5145</v>
      </c>
      <c r="W366" t="s">
        <v>5146</v>
      </c>
      <c r="X366" t="s">
        <v>5147</v>
      </c>
      <c r="Y366" t="s">
        <v>5148</v>
      </c>
      <c r="Z366" s="2552">
        <v>2944.6999510000001</v>
      </c>
      <c r="AA366" s="17">
        <f t="shared" si="11"/>
        <v>49</v>
      </c>
      <c r="AB366" s="17">
        <f t="shared" si="12"/>
        <v>5</v>
      </c>
    </row>
    <row r="367" spans="1:29" ht="15.6" x14ac:dyDescent="0.3">
      <c r="B367" t="s">
        <v>5149</v>
      </c>
      <c r="C367">
        <v>3</v>
      </c>
      <c r="D367" t="s">
        <v>5150</v>
      </c>
      <c r="E367" t="s">
        <v>5151</v>
      </c>
      <c r="F367" t="s">
        <v>5152</v>
      </c>
      <c r="G367" s="2553">
        <v>71.606773000000004</v>
      </c>
      <c r="H367">
        <v>122</v>
      </c>
      <c r="I367">
        <v>0</v>
      </c>
      <c r="J367">
        <v>0</v>
      </c>
      <c r="K367" t="s">
        <v>5153</v>
      </c>
      <c r="L367" t="s">
        <v>5154</v>
      </c>
      <c r="M367" t="s">
        <v>5155</v>
      </c>
      <c r="N367" s="2554">
        <v>2.7472699999999999</v>
      </c>
      <c r="O367" s="2555">
        <v>19.581249</v>
      </c>
      <c r="P367" t="s">
        <v>5156</v>
      </c>
      <c r="Q367" t="s">
        <v>5157</v>
      </c>
      <c r="R367" t="s">
        <v>5158</v>
      </c>
      <c r="S367" s="2556">
        <v>-0.40675800000000001</v>
      </c>
      <c r="T367" s="2557">
        <v>1.205238</v>
      </c>
      <c r="U367" s="2558">
        <v>1.092719</v>
      </c>
      <c r="V367" t="s">
        <v>5159</v>
      </c>
      <c r="W367" t="s">
        <v>5160</v>
      </c>
      <c r="X367" t="s">
        <v>5161</v>
      </c>
      <c r="Y367" t="s">
        <v>5162</v>
      </c>
      <c r="Z367" s="2559">
        <v>2946.0900879999999</v>
      </c>
      <c r="AA367" s="17">
        <f t="shared" si="11"/>
        <v>49</v>
      </c>
      <c r="AB367" s="17">
        <f t="shared" si="12"/>
        <v>6</v>
      </c>
    </row>
    <row r="368" spans="1:29" ht="15.6" x14ac:dyDescent="0.3">
      <c r="B368" t="s">
        <v>5163</v>
      </c>
      <c r="C368">
        <v>4</v>
      </c>
      <c r="D368" t="s">
        <v>5164</v>
      </c>
      <c r="E368" t="s">
        <v>5165</v>
      </c>
      <c r="F368" t="s">
        <v>5166</v>
      </c>
      <c r="G368" s="2560">
        <v>105.97847</v>
      </c>
      <c r="H368">
        <v>122</v>
      </c>
      <c r="I368">
        <v>0</v>
      </c>
      <c r="J368">
        <v>0</v>
      </c>
      <c r="K368" t="s">
        <v>5167</v>
      </c>
      <c r="L368" t="s">
        <v>5168</v>
      </c>
      <c r="M368" t="s">
        <v>5169</v>
      </c>
      <c r="N368" s="2561">
        <v>-1.200089</v>
      </c>
      <c r="O368" s="2562">
        <v>5.0773679999999999</v>
      </c>
      <c r="P368" t="s">
        <v>5170</v>
      </c>
      <c r="Q368" t="s">
        <v>5171</v>
      </c>
      <c r="R368" t="s">
        <v>5172</v>
      </c>
      <c r="S368" s="2563">
        <v>3.256866</v>
      </c>
      <c r="T368" s="2564">
        <v>24.982265000000002</v>
      </c>
      <c r="U368" s="2565">
        <v>0.93503599999999998</v>
      </c>
      <c r="V368" t="s">
        <v>5173</v>
      </c>
      <c r="W368" t="s">
        <v>5174</v>
      </c>
      <c r="X368" t="s">
        <v>5175</v>
      </c>
      <c r="Y368" t="s">
        <v>5176</v>
      </c>
      <c r="Z368" s="2566">
        <v>2947.459961</v>
      </c>
      <c r="AA368" s="17">
        <f t="shared" si="11"/>
        <v>49</v>
      </c>
      <c r="AB368" s="17">
        <f t="shared" si="12"/>
        <v>7</v>
      </c>
    </row>
    <row r="369" spans="1:29" ht="15.6" x14ac:dyDescent="0.3">
      <c r="B369" t="s">
        <v>5177</v>
      </c>
      <c r="C369">
        <v>5</v>
      </c>
      <c r="D369" t="s">
        <v>5178</v>
      </c>
      <c r="E369" t="s">
        <v>5179</v>
      </c>
      <c r="F369" t="s">
        <v>5180</v>
      </c>
      <c r="G369" s="2567">
        <v>79.240088999999998</v>
      </c>
      <c r="H369">
        <v>122</v>
      </c>
      <c r="I369">
        <v>0</v>
      </c>
      <c r="J369">
        <v>0</v>
      </c>
      <c r="K369" t="s">
        <v>5181</v>
      </c>
      <c r="L369" t="s">
        <v>5182</v>
      </c>
      <c r="M369" t="s">
        <v>5183</v>
      </c>
      <c r="N369" s="2568">
        <v>-0.77220100000000003</v>
      </c>
      <c r="O369" s="2569">
        <v>19.120864999999998</v>
      </c>
      <c r="P369" t="s">
        <v>5184</v>
      </c>
      <c r="Q369" t="s">
        <v>5185</v>
      </c>
      <c r="R369" t="s">
        <v>5186</v>
      </c>
      <c r="S369" s="2570">
        <v>-2.3840520000000001</v>
      </c>
      <c r="T369" s="2571">
        <v>0.13497500000000001</v>
      </c>
      <c r="U369" s="2572">
        <v>0.498581</v>
      </c>
      <c r="V369" t="s">
        <v>5187</v>
      </c>
      <c r="W369" t="s">
        <v>5188</v>
      </c>
      <c r="X369" t="s">
        <v>5189</v>
      </c>
      <c r="Y369" t="s">
        <v>5190</v>
      </c>
      <c r="Z369" s="2573">
        <v>2948.570068</v>
      </c>
      <c r="AA369" s="17">
        <f t="shared" si="11"/>
        <v>49</v>
      </c>
      <c r="AB369" s="17">
        <f t="shared" si="12"/>
        <v>9</v>
      </c>
    </row>
    <row r="370" spans="1:29" ht="15.6" x14ac:dyDescent="0.3">
      <c r="B370" t="s">
        <v>5191</v>
      </c>
      <c r="C370">
        <v>6</v>
      </c>
      <c r="D370" t="s">
        <v>5192</v>
      </c>
      <c r="E370" t="s">
        <v>5193</v>
      </c>
      <c r="F370" t="s">
        <v>5194</v>
      </c>
      <c r="G370" s="2574">
        <v>95.620148</v>
      </c>
      <c r="H370">
        <v>122</v>
      </c>
      <c r="I370">
        <v>0</v>
      </c>
      <c r="J370">
        <v>0</v>
      </c>
      <c r="K370" t="s">
        <v>5195</v>
      </c>
      <c r="L370" t="s">
        <v>5196</v>
      </c>
      <c r="M370" t="s">
        <v>5197</v>
      </c>
      <c r="N370" s="2575">
        <v>-2.449735</v>
      </c>
      <c r="O370" s="2576">
        <v>4.6590930000000004</v>
      </c>
      <c r="P370" t="s">
        <v>5198</v>
      </c>
      <c r="Q370" t="s">
        <v>5199</v>
      </c>
      <c r="R370" t="s">
        <v>5200</v>
      </c>
      <c r="S370" s="2577">
        <v>-0.52748399999999995</v>
      </c>
      <c r="T370" s="2578">
        <v>26.027394999999999</v>
      </c>
      <c r="U370" s="2579">
        <v>0.85165900000000005</v>
      </c>
      <c r="V370" t="s">
        <v>5201</v>
      </c>
      <c r="W370" t="s">
        <v>5202</v>
      </c>
      <c r="X370" t="s">
        <v>5203</v>
      </c>
      <c r="Y370" t="s">
        <v>5204</v>
      </c>
      <c r="Z370" s="2580">
        <v>2949.860107</v>
      </c>
      <c r="AA370" s="17">
        <f t="shared" si="11"/>
        <v>49</v>
      </c>
      <c r="AB370" s="17">
        <f t="shared" si="12"/>
        <v>10</v>
      </c>
    </row>
    <row r="371" spans="1:29" ht="15.6" x14ac:dyDescent="0.3">
      <c r="B371" t="s">
        <v>5205</v>
      </c>
      <c r="C371">
        <v>7</v>
      </c>
      <c r="D371" t="s">
        <v>5206</v>
      </c>
      <c r="E371" t="s">
        <v>5207</v>
      </c>
      <c r="F371" t="s">
        <v>5208</v>
      </c>
      <c r="G371" s="2581">
        <v>75.835303999999994</v>
      </c>
      <c r="H371">
        <v>122</v>
      </c>
      <c r="I371">
        <v>0</v>
      </c>
      <c r="J371">
        <v>0</v>
      </c>
      <c r="K371" t="s">
        <v>5209</v>
      </c>
      <c r="L371" t="s">
        <v>5210</v>
      </c>
      <c r="M371" t="s">
        <v>5211</v>
      </c>
      <c r="N371" s="2582">
        <v>-1.8322879999999999</v>
      </c>
      <c r="O371" s="2583">
        <v>19.946999000000002</v>
      </c>
      <c r="P371" t="s">
        <v>5212</v>
      </c>
      <c r="Q371" t="s">
        <v>5213</v>
      </c>
      <c r="R371" t="s">
        <v>5214</v>
      </c>
      <c r="S371" s="2584">
        <v>-2.7678889999999998</v>
      </c>
      <c r="T371" s="2585">
        <v>0.21876000000000001</v>
      </c>
      <c r="U371" s="2586">
        <v>0.74953800000000004</v>
      </c>
      <c r="V371" t="s">
        <v>5215</v>
      </c>
      <c r="W371" t="s">
        <v>5216</v>
      </c>
      <c r="X371" t="s">
        <v>5217</v>
      </c>
      <c r="Y371" t="s">
        <v>5218</v>
      </c>
      <c r="Z371" s="2587">
        <v>2951.1298830000001</v>
      </c>
      <c r="AA371" s="17">
        <f t="shared" si="11"/>
        <v>49</v>
      </c>
      <c r="AB371" s="17">
        <f t="shared" si="12"/>
        <v>11</v>
      </c>
    </row>
    <row r="372" spans="1:29" ht="15.6" x14ac:dyDescent="0.3">
      <c r="B372" t="s">
        <v>5219</v>
      </c>
      <c r="C372">
        <v>8</v>
      </c>
      <c r="D372" t="s">
        <v>5220</v>
      </c>
      <c r="E372" t="s">
        <v>5221</v>
      </c>
      <c r="F372" t="s">
        <v>5222</v>
      </c>
      <c r="G372" s="2588">
        <v>87.310760000000002</v>
      </c>
      <c r="H372">
        <v>122</v>
      </c>
      <c r="I372">
        <v>0</v>
      </c>
      <c r="J372">
        <v>0</v>
      </c>
      <c r="K372" t="s">
        <v>5223</v>
      </c>
      <c r="L372" t="s">
        <v>5224</v>
      </c>
      <c r="M372" t="s">
        <v>5225</v>
      </c>
      <c r="N372" s="2589">
        <v>2.0443539999999998</v>
      </c>
      <c r="O372" s="2590">
        <v>6.4002039999999996</v>
      </c>
      <c r="P372" t="s">
        <v>5226</v>
      </c>
      <c r="Q372" t="s">
        <v>5227</v>
      </c>
      <c r="R372" t="s">
        <v>5228</v>
      </c>
      <c r="S372" s="2591">
        <v>-1.4066449999999999</v>
      </c>
      <c r="T372" s="2592">
        <v>25.654668999999998</v>
      </c>
      <c r="U372" s="2593">
        <v>0.939392</v>
      </c>
      <c r="V372" t="s">
        <v>5229</v>
      </c>
      <c r="W372" t="s">
        <v>5230</v>
      </c>
      <c r="X372" t="s">
        <v>5231</v>
      </c>
      <c r="Y372" t="s">
        <v>5232</v>
      </c>
      <c r="Z372" s="2594">
        <v>2952.3798830000001</v>
      </c>
      <c r="AA372" s="17">
        <f t="shared" si="11"/>
        <v>49</v>
      </c>
      <c r="AB372" s="17">
        <f t="shared" si="12"/>
        <v>12</v>
      </c>
    </row>
    <row r="373" spans="1:29" ht="15.6" x14ac:dyDescent="0.3">
      <c r="B373" t="s">
        <v>5233</v>
      </c>
      <c r="C373">
        <v>9</v>
      </c>
      <c r="D373" t="s">
        <v>5234</v>
      </c>
      <c r="E373" t="s">
        <v>5235</v>
      </c>
      <c r="F373" t="s">
        <v>5236</v>
      </c>
      <c r="G373" s="2595">
        <v>74.234154000000004</v>
      </c>
      <c r="H373">
        <v>122</v>
      </c>
      <c r="I373">
        <v>0</v>
      </c>
      <c r="J373">
        <v>0</v>
      </c>
      <c r="K373" t="s">
        <v>5237</v>
      </c>
      <c r="L373" t="s">
        <v>5238</v>
      </c>
      <c r="M373" t="s">
        <v>5239</v>
      </c>
      <c r="N373" s="2596">
        <v>-1.725204</v>
      </c>
      <c r="O373" s="2597">
        <v>18.349610999999999</v>
      </c>
      <c r="P373" t="s">
        <v>5240</v>
      </c>
      <c r="Q373" t="s">
        <v>5241</v>
      </c>
      <c r="R373" t="s">
        <v>5242</v>
      </c>
      <c r="S373" s="2598">
        <v>2.7017030000000002</v>
      </c>
      <c r="T373" s="2599">
        <v>1.8304579999999999</v>
      </c>
      <c r="U373" s="2600">
        <v>0.85973299999999997</v>
      </c>
      <c r="V373" t="s">
        <v>5243</v>
      </c>
      <c r="W373" t="s">
        <v>5244</v>
      </c>
      <c r="X373" t="s">
        <v>5245</v>
      </c>
      <c r="Y373" t="s">
        <v>5246</v>
      </c>
      <c r="Z373" s="2601">
        <v>2953.530029</v>
      </c>
      <c r="AA373" s="17">
        <f t="shared" si="11"/>
        <v>49</v>
      </c>
      <c r="AB373" s="17">
        <f t="shared" si="12"/>
        <v>14</v>
      </c>
    </row>
    <row r="374" spans="1:29" ht="15.6" x14ac:dyDescent="0.3">
      <c r="B374" t="s">
        <v>5247</v>
      </c>
      <c r="C374">
        <v>10</v>
      </c>
      <c r="D374" t="s">
        <v>5248</v>
      </c>
      <c r="E374" t="s">
        <v>5249</v>
      </c>
      <c r="F374" t="s">
        <v>5250</v>
      </c>
      <c r="G374" s="2602">
        <v>74.161499000000006</v>
      </c>
      <c r="H374">
        <v>122</v>
      </c>
      <c r="I374">
        <v>0</v>
      </c>
      <c r="J374">
        <v>0</v>
      </c>
      <c r="K374" t="s">
        <v>5251</v>
      </c>
      <c r="L374" t="s">
        <v>5252</v>
      </c>
      <c r="M374" t="s">
        <v>5253</v>
      </c>
      <c r="N374" s="2603">
        <v>-3.0491730000000001</v>
      </c>
      <c r="O374" s="2604">
        <v>5.6844859999999997</v>
      </c>
      <c r="P374" t="s">
        <v>5254</v>
      </c>
      <c r="Q374" t="s">
        <v>5255</v>
      </c>
      <c r="R374" t="s">
        <v>5256</v>
      </c>
      <c r="S374" s="2605">
        <v>-3.0095420000000002</v>
      </c>
      <c r="T374" s="2606">
        <v>25.298525000000001</v>
      </c>
      <c r="U374" s="2607">
        <v>0.97191399999999994</v>
      </c>
      <c r="V374" t="s">
        <v>5257</v>
      </c>
      <c r="W374" t="s">
        <v>5258</v>
      </c>
      <c r="X374" t="s">
        <v>5259</v>
      </c>
      <c r="Y374" t="s">
        <v>5260</v>
      </c>
      <c r="Z374" s="2608">
        <v>2954.8999020000001</v>
      </c>
      <c r="AA374" s="17">
        <f t="shared" si="11"/>
        <v>49</v>
      </c>
      <c r="AB374" s="17">
        <f t="shared" si="12"/>
        <v>15</v>
      </c>
    </row>
    <row r="375" spans="1:29" ht="15.6" x14ac:dyDescent="0.3">
      <c r="B375" t="s">
        <v>5261</v>
      </c>
      <c r="C375">
        <v>11</v>
      </c>
      <c r="D375" t="s">
        <v>5262</v>
      </c>
      <c r="E375" t="s">
        <v>5263</v>
      </c>
      <c r="F375" t="s">
        <v>5264</v>
      </c>
      <c r="G375" s="2609">
        <v>63.768161999999997</v>
      </c>
      <c r="H375">
        <v>122</v>
      </c>
      <c r="I375">
        <v>0</v>
      </c>
      <c r="J375">
        <v>0</v>
      </c>
      <c r="K375" t="s">
        <v>5265</v>
      </c>
      <c r="L375" t="s">
        <v>5266</v>
      </c>
      <c r="M375" t="s">
        <v>5267</v>
      </c>
      <c r="N375" s="2610">
        <v>2.2297920000000002</v>
      </c>
      <c r="O375" s="2611">
        <v>11.057461</v>
      </c>
      <c r="P375" t="s">
        <v>5268</v>
      </c>
      <c r="Q375" t="s">
        <v>5269</v>
      </c>
      <c r="R375" t="s">
        <v>5270</v>
      </c>
      <c r="S375" s="2612">
        <v>-2.9504929999999998</v>
      </c>
      <c r="T375" s="2613">
        <v>-0.30801299999999998</v>
      </c>
      <c r="U375" s="2614">
        <v>0.68651300000000004</v>
      </c>
      <c r="V375" t="s">
        <v>5271</v>
      </c>
      <c r="W375" t="s">
        <v>5272</v>
      </c>
      <c r="X375" t="s">
        <v>5273</v>
      </c>
      <c r="Y375" t="s">
        <v>5274</v>
      </c>
      <c r="Z375" s="2615">
        <v>2956.330078</v>
      </c>
      <c r="AA375" s="17">
        <f t="shared" si="11"/>
        <v>49</v>
      </c>
      <c r="AB375" s="17">
        <f t="shared" si="12"/>
        <v>16</v>
      </c>
    </row>
    <row r="376" spans="1:29" ht="15.6" x14ac:dyDescent="0.3">
      <c r="A376" s="8363" t="s">
        <v>16859</v>
      </c>
      <c r="B376" t="s">
        <v>5275</v>
      </c>
      <c r="C376">
        <v>1</v>
      </c>
      <c r="D376" t="s">
        <v>5276</v>
      </c>
      <c r="E376" t="s">
        <v>5277</v>
      </c>
      <c r="F376" t="s">
        <v>5278</v>
      </c>
      <c r="G376" s="2616">
        <v>188.01258899999999</v>
      </c>
      <c r="H376">
        <v>123</v>
      </c>
      <c r="I376">
        <v>0</v>
      </c>
      <c r="J376">
        <v>0</v>
      </c>
      <c r="K376" t="s">
        <v>5279</v>
      </c>
      <c r="L376" t="s">
        <v>5280</v>
      </c>
      <c r="M376" t="s">
        <v>5281</v>
      </c>
      <c r="N376" s="2617">
        <v>-4.1136869999999996</v>
      </c>
      <c r="O376" s="2618">
        <v>18.000872000000001</v>
      </c>
      <c r="P376" t="s">
        <v>5282</v>
      </c>
      <c r="Q376" t="s">
        <v>5283</v>
      </c>
      <c r="R376" t="s">
        <v>5284</v>
      </c>
      <c r="S376" s="2619">
        <v>0.154895</v>
      </c>
      <c r="T376" s="2620">
        <v>1.089704</v>
      </c>
      <c r="U376" s="2621">
        <v>2.4562400000000002</v>
      </c>
      <c r="V376" t="s">
        <v>5285</v>
      </c>
      <c r="W376" t="s">
        <v>5286</v>
      </c>
      <c r="X376" t="s">
        <v>5287</v>
      </c>
      <c r="Y376" t="s">
        <v>5288</v>
      </c>
      <c r="Z376" s="2622">
        <v>2987.780029</v>
      </c>
      <c r="AA376" s="17">
        <f t="shared" si="11"/>
        <v>49</v>
      </c>
      <c r="AB376" s="17">
        <f t="shared" si="12"/>
        <v>48</v>
      </c>
    </row>
    <row r="377" spans="1:29" ht="15.6" x14ac:dyDescent="0.3">
      <c r="B377" t="s">
        <v>5289</v>
      </c>
      <c r="C377">
        <v>2</v>
      </c>
      <c r="D377" t="s">
        <v>5290</v>
      </c>
      <c r="E377" t="s">
        <v>5291</v>
      </c>
      <c r="F377" t="s">
        <v>5292</v>
      </c>
      <c r="G377" s="2623">
        <v>54.584868999999998</v>
      </c>
      <c r="H377">
        <v>123</v>
      </c>
      <c r="I377">
        <v>0</v>
      </c>
      <c r="J377">
        <v>0</v>
      </c>
      <c r="K377" t="s">
        <v>5293</v>
      </c>
      <c r="L377" t="s">
        <v>5294</v>
      </c>
      <c r="M377" t="s">
        <v>5295</v>
      </c>
      <c r="N377" s="2624">
        <v>4.3531890000000004</v>
      </c>
      <c r="O377" s="2625">
        <v>2.7883200000000001</v>
      </c>
      <c r="P377" t="s">
        <v>5296</v>
      </c>
      <c r="Q377" t="s">
        <v>5297</v>
      </c>
      <c r="R377" t="s">
        <v>5298</v>
      </c>
      <c r="S377" s="2626">
        <v>-4.6990069999999999</v>
      </c>
      <c r="T377" s="2627">
        <v>23.953035</v>
      </c>
      <c r="U377" s="2628">
        <v>0.92702399999999996</v>
      </c>
      <c r="V377" t="s">
        <v>5299</v>
      </c>
      <c r="W377" t="s">
        <v>5300</v>
      </c>
      <c r="X377" t="s">
        <v>5301</v>
      </c>
      <c r="Y377" t="s">
        <v>5302</v>
      </c>
      <c r="Z377" s="2629">
        <v>2988.5</v>
      </c>
      <c r="AA377" s="17">
        <f t="shared" si="11"/>
        <v>49</v>
      </c>
      <c r="AB377" s="17">
        <f t="shared" si="12"/>
        <v>49</v>
      </c>
    </row>
    <row r="378" spans="1:29" ht="15.6" x14ac:dyDescent="0.3">
      <c r="A378" s="8363" t="s">
        <v>16852</v>
      </c>
      <c r="B378" t="s">
        <v>5303</v>
      </c>
      <c r="C378">
        <v>1</v>
      </c>
      <c r="D378" t="s">
        <v>5304</v>
      </c>
      <c r="E378" t="s">
        <v>5305</v>
      </c>
      <c r="F378" t="s">
        <v>5306</v>
      </c>
      <c r="G378" s="2630">
        <v>207.44702100000001</v>
      </c>
      <c r="H378">
        <v>124</v>
      </c>
      <c r="I378">
        <v>0</v>
      </c>
      <c r="J378">
        <v>0</v>
      </c>
      <c r="K378" t="s">
        <v>5307</v>
      </c>
      <c r="L378" t="s">
        <v>5308</v>
      </c>
      <c r="M378" t="s">
        <v>5309</v>
      </c>
      <c r="N378" s="2631">
        <v>3.7592650000000001</v>
      </c>
      <c r="O378" s="2632">
        <v>17.575240999999998</v>
      </c>
      <c r="P378" t="s">
        <v>5310</v>
      </c>
      <c r="Q378" t="s">
        <v>5311</v>
      </c>
      <c r="R378" t="s">
        <v>5312</v>
      </c>
      <c r="S378" s="2633">
        <v>-0.58996599999999999</v>
      </c>
      <c r="T378" s="2634">
        <v>0.76444500000000004</v>
      </c>
      <c r="U378" s="2635">
        <v>2.4657830000000001</v>
      </c>
      <c r="V378" t="s">
        <v>5313</v>
      </c>
      <c r="W378" t="s">
        <v>5314</v>
      </c>
      <c r="X378" t="s">
        <v>5315</v>
      </c>
      <c r="Y378" t="s">
        <v>5316</v>
      </c>
      <c r="Z378" s="2636">
        <v>3020.3100589999999</v>
      </c>
      <c r="AA378" s="17">
        <f t="shared" si="11"/>
        <v>50</v>
      </c>
      <c r="AB378" s="17">
        <f t="shared" si="12"/>
        <v>20</v>
      </c>
    </row>
    <row r="379" spans="1:29" ht="15.6" x14ac:dyDescent="0.3">
      <c r="B379" t="s">
        <v>5317</v>
      </c>
      <c r="C379">
        <v>2</v>
      </c>
      <c r="D379" t="s">
        <v>5318</v>
      </c>
      <c r="E379" t="s">
        <v>5319</v>
      </c>
      <c r="F379" t="s">
        <v>5320</v>
      </c>
      <c r="G379" s="2637">
        <v>71.254104999999996</v>
      </c>
      <c r="H379">
        <v>124</v>
      </c>
      <c r="I379">
        <v>0</v>
      </c>
      <c r="J379">
        <v>0</v>
      </c>
      <c r="K379" t="s">
        <v>5321</v>
      </c>
      <c r="L379" t="s">
        <v>5322</v>
      </c>
      <c r="M379" t="s">
        <v>5323</v>
      </c>
      <c r="N379" s="2638">
        <v>-0.505386</v>
      </c>
      <c r="O379" s="2639">
        <v>8.2277260000000005</v>
      </c>
      <c r="P379" t="s">
        <v>5324</v>
      </c>
      <c r="Q379" t="s">
        <v>5325</v>
      </c>
      <c r="R379" t="s">
        <v>5326</v>
      </c>
      <c r="S379" s="2640">
        <v>4.6742869999999996</v>
      </c>
      <c r="T379" s="2641">
        <v>23.230343000000001</v>
      </c>
      <c r="U379" s="2642">
        <v>0.88575400000000004</v>
      </c>
      <c r="V379" t="s">
        <v>5327</v>
      </c>
      <c r="W379" t="s">
        <v>5328</v>
      </c>
      <c r="X379" t="s">
        <v>5329</v>
      </c>
      <c r="Y379" t="s">
        <v>5330</v>
      </c>
      <c r="Z379" s="2643">
        <v>3021</v>
      </c>
      <c r="AA379" s="17">
        <f t="shared" si="11"/>
        <v>50</v>
      </c>
      <c r="AB379" s="17">
        <f t="shared" si="12"/>
        <v>21</v>
      </c>
    </row>
    <row r="380" spans="1:29" ht="15.6" x14ac:dyDescent="0.3">
      <c r="B380" t="s">
        <v>5331</v>
      </c>
      <c r="C380">
        <v>3</v>
      </c>
      <c r="D380" t="s">
        <v>5332</v>
      </c>
      <c r="E380" t="s">
        <v>5333</v>
      </c>
      <c r="F380" t="s">
        <v>5334</v>
      </c>
      <c r="G380" s="2644">
        <v>66.920837000000006</v>
      </c>
      <c r="H380">
        <v>124</v>
      </c>
      <c r="I380">
        <v>0</v>
      </c>
      <c r="J380">
        <v>0</v>
      </c>
      <c r="K380" t="s">
        <v>5335</v>
      </c>
      <c r="L380" t="s">
        <v>5336</v>
      </c>
      <c r="M380" t="s">
        <v>5337</v>
      </c>
      <c r="N380" s="2645">
        <v>-3.680018</v>
      </c>
      <c r="O380" s="2646">
        <v>22.270817000000001</v>
      </c>
      <c r="P380" t="s">
        <v>5338</v>
      </c>
      <c r="Q380" t="s">
        <v>5339</v>
      </c>
      <c r="R380" t="s">
        <v>5340</v>
      </c>
      <c r="S380" s="2647">
        <v>-1.0301979999999999</v>
      </c>
      <c r="T380" s="2648">
        <v>6.644819</v>
      </c>
      <c r="U380" s="2649">
        <v>0.27608500000000002</v>
      </c>
      <c r="V380" t="s">
        <v>5341</v>
      </c>
      <c r="W380" t="s">
        <v>5342</v>
      </c>
      <c r="X380" t="s">
        <v>5343</v>
      </c>
      <c r="Y380" t="s">
        <v>5344</v>
      </c>
      <c r="Z380" s="2650">
        <v>3021.98999</v>
      </c>
      <c r="AA380" s="17">
        <f t="shared" si="11"/>
        <v>50</v>
      </c>
      <c r="AB380" s="17">
        <f t="shared" si="12"/>
        <v>22</v>
      </c>
    </row>
    <row r="381" spans="1:29" ht="15.6" x14ac:dyDescent="0.3">
      <c r="B381" t="s">
        <v>5345</v>
      </c>
      <c r="C381" s="8366">
        <v>0</v>
      </c>
      <c r="D381" t="s">
        <v>5346</v>
      </c>
      <c r="E381" t="s">
        <v>5347</v>
      </c>
      <c r="F381" t="s">
        <v>5348</v>
      </c>
      <c r="G381" s="2651">
        <v>51.143742000000003</v>
      </c>
      <c r="H381">
        <v>125</v>
      </c>
      <c r="I381">
        <v>0</v>
      </c>
      <c r="J381">
        <v>0</v>
      </c>
      <c r="K381" t="s">
        <v>5349</v>
      </c>
      <c r="L381" t="s">
        <v>5350</v>
      </c>
      <c r="M381" t="s">
        <v>5351</v>
      </c>
      <c r="N381" s="2652">
        <v>-0.389872</v>
      </c>
      <c r="O381" s="2653">
        <v>1.191621</v>
      </c>
      <c r="P381" t="s">
        <v>5352</v>
      </c>
      <c r="Q381" t="s">
        <v>5353</v>
      </c>
      <c r="R381" t="s">
        <v>5354</v>
      </c>
      <c r="S381" s="2654">
        <v>-2.2569439999999998</v>
      </c>
      <c r="T381" s="2655">
        <v>19.904281999999998</v>
      </c>
      <c r="U381" s="2656">
        <v>5.3895489999999997</v>
      </c>
      <c r="V381" t="s">
        <v>5355</v>
      </c>
      <c r="W381" t="s">
        <v>5356</v>
      </c>
      <c r="X381" t="s">
        <v>5357</v>
      </c>
      <c r="Y381" t="s">
        <v>5358</v>
      </c>
      <c r="Z381" s="2657">
        <v>3024.360107</v>
      </c>
      <c r="AA381" s="17">
        <f t="shared" si="11"/>
        <v>50</v>
      </c>
      <c r="AB381" s="17">
        <f t="shared" si="12"/>
        <v>24</v>
      </c>
      <c r="AC381" s="8365" t="s">
        <v>79</v>
      </c>
    </row>
    <row r="382" spans="1:29" ht="15.6" x14ac:dyDescent="0.3">
      <c r="B382" t="s">
        <v>5359</v>
      </c>
      <c r="C382">
        <v>1</v>
      </c>
      <c r="D382" t="s">
        <v>5360</v>
      </c>
      <c r="E382" t="s">
        <v>5361</v>
      </c>
      <c r="F382" t="s">
        <v>5362</v>
      </c>
      <c r="G382" s="2658">
        <v>75.205428999999995</v>
      </c>
      <c r="H382">
        <v>126</v>
      </c>
      <c r="I382">
        <v>0</v>
      </c>
      <c r="J382">
        <v>0</v>
      </c>
      <c r="K382" t="s">
        <v>5363</v>
      </c>
      <c r="L382" t="s">
        <v>5364</v>
      </c>
      <c r="M382" t="s">
        <v>5365</v>
      </c>
      <c r="N382" s="2659">
        <v>7.0885000000000004E-2</v>
      </c>
      <c r="O382" s="2660">
        <v>12.394363</v>
      </c>
      <c r="P382" t="s">
        <v>5366</v>
      </c>
      <c r="Q382" t="s">
        <v>5367</v>
      </c>
      <c r="R382" t="s">
        <v>5368</v>
      </c>
      <c r="S382" s="2661">
        <v>-0.389872</v>
      </c>
      <c r="T382" s="2662">
        <v>0.66637400000000002</v>
      </c>
      <c r="U382" s="2663">
        <v>1.9041239999999999</v>
      </c>
      <c r="V382" t="s">
        <v>5369</v>
      </c>
      <c r="W382" t="s">
        <v>5370</v>
      </c>
      <c r="X382" t="s">
        <v>5371</v>
      </c>
      <c r="Y382" t="s">
        <v>5372</v>
      </c>
      <c r="Z382" s="2664">
        <v>3038.3999020000001</v>
      </c>
      <c r="AA382" s="17">
        <f t="shared" si="11"/>
        <v>50</v>
      </c>
      <c r="AB382" s="17">
        <f t="shared" si="12"/>
        <v>38</v>
      </c>
      <c r="AC382" s="8365" t="s">
        <v>16838</v>
      </c>
    </row>
    <row r="383" spans="1:29" ht="15.6" x14ac:dyDescent="0.3">
      <c r="A383" s="8363" t="s">
        <v>16853</v>
      </c>
      <c r="B383" t="s">
        <v>5373</v>
      </c>
      <c r="C383">
        <v>1</v>
      </c>
      <c r="D383" t="s">
        <v>5374</v>
      </c>
      <c r="E383" t="s">
        <v>5375</v>
      </c>
      <c r="F383" t="s">
        <v>5376</v>
      </c>
      <c r="G383" s="2665">
        <v>177.48925800000001</v>
      </c>
      <c r="H383">
        <v>127</v>
      </c>
      <c r="I383">
        <v>0</v>
      </c>
      <c r="J383">
        <v>0</v>
      </c>
      <c r="K383" t="s">
        <v>5377</v>
      </c>
      <c r="L383" t="s">
        <v>5378</v>
      </c>
      <c r="M383" t="s">
        <v>5379</v>
      </c>
      <c r="N383" s="2666">
        <v>-3.840096</v>
      </c>
      <c r="O383" s="2667">
        <v>16.499302</v>
      </c>
      <c r="P383" t="s">
        <v>5380</v>
      </c>
      <c r="Q383" t="s">
        <v>5381</v>
      </c>
      <c r="R383" t="s">
        <v>5382</v>
      </c>
      <c r="S383" s="2668">
        <v>0.43622699999999998</v>
      </c>
      <c r="T383" s="2669">
        <v>0.61124900000000004</v>
      </c>
      <c r="U383" s="2670">
        <v>2.3572009999999999</v>
      </c>
      <c r="V383" t="s">
        <v>5383</v>
      </c>
      <c r="W383" t="s">
        <v>5384</v>
      </c>
      <c r="X383" t="s">
        <v>5385</v>
      </c>
      <c r="Y383" t="s">
        <v>5386</v>
      </c>
      <c r="Z383" s="2671">
        <v>3057.6999510000001</v>
      </c>
      <c r="AA383" s="17">
        <f t="shared" si="11"/>
        <v>50</v>
      </c>
      <c r="AB383" s="17">
        <f t="shared" si="12"/>
        <v>58</v>
      </c>
    </row>
    <row r="384" spans="1:29" ht="15.6" x14ac:dyDescent="0.3">
      <c r="B384" t="s">
        <v>5387</v>
      </c>
      <c r="C384">
        <v>2</v>
      </c>
      <c r="D384" t="s">
        <v>5388</v>
      </c>
      <c r="E384" t="s">
        <v>5389</v>
      </c>
      <c r="F384" t="s">
        <v>5390</v>
      </c>
      <c r="G384" s="2672">
        <v>91.162452999999999</v>
      </c>
      <c r="H384">
        <v>127</v>
      </c>
      <c r="I384">
        <v>0</v>
      </c>
      <c r="J384">
        <v>0</v>
      </c>
      <c r="K384" t="s">
        <v>5391</v>
      </c>
      <c r="L384" t="s">
        <v>5392</v>
      </c>
      <c r="M384" t="s">
        <v>5393</v>
      </c>
      <c r="N384" s="2673">
        <v>5.0808809999999998</v>
      </c>
      <c r="O384" s="2674">
        <v>3.411978</v>
      </c>
      <c r="P384" t="s">
        <v>5394</v>
      </c>
      <c r="Q384" t="s">
        <v>5395</v>
      </c>
      <c r="R384" t="s">
        <v>5396</v>
      </c>
      <c r="S384" s="2675">
        <v>-4.9966999999999997</v>
      </c>
      <c r="T384" s="2676">
        <v>24.490496</v>
      </c>
      <c r="U384" s="2677">
        <v>0.93068399999999996</v>
      </c>
      <c r="V384" t="s">
        <v>5397</v>
      </c>
      <c r="W384" t="s">
        <v>5398</v>
      </c>
      <c r="X384" t="s">
        <v>5399</v>
      </c>
      <c r="Y384" t="s">
        <v>5400</v>
      </c>
      <c r="Z384" s="2678">
        <v>3058.419922</v>
      </c>
      <c r="AA384" s="17">
        <f t="shared" si="11"/>
        <v>50</v>
      </c>
      <c r="AB384" s="17">
        <f t="shared" si="12"/>
        <v>58</v>
      </c>
    </row>
    <row r="385" spans="1:29" ht="15.6" x14ac:dyDescent="0.3">
      <c r="A385" s="8363" t="s">
        <v>16855</v>
      </c>
      <c r="B385" t="s">
        <v>5401</v>
      </c>
      <c r="C385">
        <v>1</v>
      </c>
      <c r="D385" t="s">
        <v>5402</v>
      </c>
      <c r="E385" t="s">
        <v>5403</v>
      </c>
      <c r="F385" t="s">
        <v>5404</v>
      </c>
      <c r="G385" s="2679">
        <v>188.43267800000001</v>
      </c>
      <c r="H385">
        <v>128</v>
      </c>
      <c r="I385">
        <v>0</v>
      </c>
      <c r="J385">
        <v>0</v>
      </c>
      <c r="K385" t="s">
        <v>5405</v>
      </c>
      <c r="L385" t="s">
        <v>5406</v>
      </c>
      <c r="M385" t="s">
        <v>5407</v>
      </c>
      <c r="N385" s="2680">
        <v>1.168639</v>
      </c>
      <c r="O385" s="2681">
        <v>18.155906999999999</v>
      </c>
      <c r="P385" t="s">
        <v>5408</v>
      </c>
      <c r="Q385" t="s">
        <v>5409</v>
      </c>
      <c r="R385" t="s">
        <v>5410</v>
      </c>
      <c r="S385" s="2682">
        <v>-0.74030600000000002</v>
      </c>
      <c r="T385" s="2683">
        <v>0.122713</v>
      </c>
      <c r="U385" s="2684">
        <v>2.4845489999999999</v>
      </c>
      <c r="V385" t="s">
        <v>5411</v>
      </c>
      <c r="W385" s="8369" t="s">
        <v>5412</v>
      </c>
      <c r="X385" t="s">
        <v>5413</v>
      </c>
      <c r="Y385" t="s">
        <v>5414</v>
      </c>
      <c r="Z385" s="2685">
        <v>3088.669922</v>
      </c>
      <c r="AA385" s="17">
        <f t="shared" si="11"/>
        <v>51</v>
      </c>
      <c r="AB385" s="17">
        <f t="shared" si="12"/>
        <v>29</v>
      </c>
      <c r="AC385" s="8365" t="s">
        <v>81</v>
      </c>
    </row>
    <row r="386" spans="1:29" ht="15.6" x14ac:dyDescent="0.3">
      <c r="B386" t="s">
        <v>5415</v>
      </c>
      <c r="C386">
        <v>2</v>
      </c>
      <c r="D386" t="s">
        <v>5416</v>
      </c>
      <c r="E386" t="s">
        <v>5417</v>
      </c>
      <c r="F386" t="s">
        <v>5418</v>
      </c>
      <c r="G386" s="2686">
        <v>87.884972000000005</v>
      </c>
      <c r="H386">
        <v>128</v>
      </c>
      <c r="I386">
        <v>0</v>
      </c>
      <c r="J386">
        <v>0</v>
      </c>
      <c r="K386" t="s">
        <v>5419</v>
      </c>
      <c r="L386" t="s">
        <v>5420</v>
      </c>
      <c r="M386" t="s">
        <v>5421</v>
      </c>
      <c r="N386" s="2687">
        <v>2.7762799999999999</v>
      </c>
      <c r="O386" s="2688">
        <v>1.9702919999999999</v>
      </c>
      <c r="P386" t="s">
        <v>5422</v>
      </c>
      <c r="Q386" t="s">
        <v>5423</v>
      </c>
      <c r="R386" t="s">
        <v>5424</v>
      </c>
      <c r="S386" s="2689">
        <v>0.95113300000000001</v>
      </c>
      <c r="T386" s="2690">
        <v>24.427523000000001</v>
      </c>
      <c r="U386" s="2691">
        <v>1.304106</v>
      </c>
      <c r="V386" t="s">
        <v>5425</v>
      </c>
      <c r="W386" t="s">
        <v>5426</v>
      </c>
      <c r="X386" t="s">
        <v>5427</v>
      </c>
      <c r="Y386" t="s">
        <v>5428</v>
      </c>
      <c r="Z386" s="2692">
        <v>3089.1999510000001</v>
      </c>
      <c r="AA386" s="17">
        <f t="shared" si="11"/>
        <v>51</v>
      </c>
      <c r="AB386" s="17">
        <f t="shared" si="12"/>
        <v>29</v>
      </c>
      <c r="AC386" s="8365" t="s">
        <v>16841</v>
      </c>
    </row>
    <row r="387" spans="1:29" ht="15.6" x14ac:dyDescent="0.3">
      <c r="A387" s="8363" t="s">
        <v>16855</v>
      </c>
      <c r="B387" t="s">
        <v>5429</v>
      </c>
      <c r="C387">
        <v>1</v>
      </c>
      <c r="D387" t="s">
        <v>5430</v>
      </c>
      <c r="E387" t="s">
        <v>5431</v>
      </c>
      <c r="F387" t="s">
        <v>5432</v>
      </c>
      <c r="G387" s="2693">
        <v>102.58039100000001</v>
      </c>
      <c r="H387">
        <v>129</v>
      </c>
      <c r="I387">
        <v>0</v>
      </c>
      <c r="J387">
        <v>0</v>
      </c>
      <c r="K387" t="s">
        <v>5433</v>
      </c>
      <c r="L387" t="s">
        <v>5434</v>
      </c>
      <c r="M387" t="s">
        <v>5435</v>
      </c>
      <c r="N387" s="2694">
        <v>1.000173</v>
      </c>
      <c r="O387" s="2695">
        <v>15.622244</v>
      </c>
      <c r="P387" t="s">
        <v>5436</v>
      </c>
      <c r="Q387" t="s">
        <v>5437</v>
      </c>
      <c r="R387" t="s">
        <v>5438</v>
      </c>
      <c r="S387" s="2696">
        <v>-0.62567099999999998</v>
      </c>
      <c r="T387" s="2697">
        <v>0.52161599999999997</v>
      </c>
      <c r="U387" s="2698">
        <v>2.520594</v>
      </c>
      <c r="V387" t="s">
        <v>5439</v>
      </c>
      <c r="W387" t="s">
        <v>5440</v>
      </c>
      <c r="X387" t="s">
        <v>5441</v>
      </c>
      <c r="Y387" t="s">
        <v>5442</v>
      </c>
      <c r="Z387" s="2699">
        <v>3100.8701169999999</v>
      </c>
      <c r="AA387" s="17">
        <f t="shared" si="11"/>
        <v>51</v>
      </c>
      <c r="AB387" s="17">
        <f t="shared" si="12"/>
        <v>41</v>
      </c>
    </row>
    <row r="388" spans="1:29" ht="15.6" x14ac:dyDescent="0.3">
      <c r="B388" t="s">
        <v>5443</v>
      </c>
      <c r="C388">
        <v>2</v>
      </c>
      <c r="D388" t="s">
        <v>5444</v>
      </c>
      <c r="E388" t="s">
        <v>5445</v>
      </c>
      <c r="F388" t="s">
        <v>5446</v>
      </c>
      <c r="G388" s="2700">
        <v>75.379219000000006</v>
      </c>
      <c r="H388">
        <v>129</v>
      </c>
      <c r="I388">
        <v>0</v>
      </c>
      <c r="J388">
        <v>0</v>
      </c>
      <c r="K388" t="s">
        <v>5447</v>
      </c>
      <c r="L388" t="s">
        <v>5448</v>
      </c>
      <c r="M388" t="s">
        <v>5449</v>
      </c>
      <c r="N388" s="2701">
        <v>0.69049199999999999</v>
      </c>
      <c r="O388" s="2702">
        <v>3.393011</v>
      </c>
      <c r="P388" t="s">
        <v>5450</v>
      </c>
      <c r="Q388" t="s">
        <v>5451</v>
      </c>
      <c r="R388" t="s">
        <v>5452</v>
      </c>
      <c r="S388" s="2703">
        <v>1.4779659999999999</v>
      </c>
      <c r="T388" s="2704">
        <v>24.937598999999999</v>
      </c>
      <c r="U388" s="2705">
        <v>1.355537</v>
      </c>
      <c r="V388" t="s">
        <v>5453</v>
      </c>
      <c r="W388" t="s">
        <v>5454</v>
      </c>
      <c r="X388" t="s">
        <v>5455</v>
      </c>
      <c r="Y388" t="s">
        <v>5456</v>
      </c>
      <c r="Z388" s="2706">
        <v>3101.919922</v>
      </c>
      <c r="AA388" s="17">
        <f t="shared" si="11"/>
        <v>51</v>
      </c>
      <c r="AB388" s="17">
        <f t="shared" si="12"/>
        <v>42</v>
      </c>
    </row>
    <row r="389" spans="1:29" ht="15.6" x14ac:dyDescent="0.3">
      <c r="B389" t="s">
        <v>5457</v>
      </c>
      <c r="C389">
        <v>3</v>
      </c>
      <c r="D389" t="s">
        <v>5458</v>
      </c>
      <c r="E389" t="s">
        <v>5459</v>
      </c>
      <c r="F389" t="s">
        <v>5460</v>
      </c>
      <c r="G389" s="2707">
        <v>88.105698000000004</v>
      </c>
      <c r="H389">
        <v>129</v>
      </c>
      <c r="I389">
        <v>0</v>
      </c>
      <c r="J389">
        <v>0</v>
      </c>
      <c r="K389" t="s">
        <v>5461</v>
      </c>
      <c r="L389" t="s">
        <v>5462</v>
      </c>
      <c r="M389" t="s">
        <v>5463</v>
      </c>
      <c r="N389" s="2708">
        <v>3.0394139999999998</v>
      </c>
      <c r="O389" s="2709">
        <v>20.034279000000002</v>
      </c>
      <c r="P389" t="s">
        <v>5464</v>
      </c>
      <c r="Q389" t="s">
        <v>5465</v>
      </c>
      <c r="R389" t="s">
        <v>5466</v>
      </c>
      <c r="S389" s="2710">
        <v>0.56819500000000001</v>
      </c>
      <c r="T389" s="2711">
        <v>2.480286</v>
      </c>
      <c r="U389" s="2712">
        <v>1.1853629999999999</v>
      </c>
      <c r="V389" t="s">
        <v>5467</v>
      </c>
      <c r="W389" t="s">
        <v>5468</v>
      </c>
      <c r="X389" t="s">
        <v>5469</v>
      </c>
      <c r="Y389" t="s">
        <v>5470</v>
      </c>
      <c r="Z389" s="2713">
        <v>3103.3100589999999</v>
      </c>
      <c r="AA389" s="17">
        <f t="shared" si="11"/>
        <v>51</v>
      </c>
      <c r="AB389" s="17">
        <f t="shared" si="12"/>
        <v>43</v>
      </c>
    </row>
    <row r="390" spans="1:29" ht="15.6" x14ac:dyDescent="0.3">
      <c r="B390" t="s">
        <v>5471</v>
      </c>
      <c r="C390">
        <v>4</v>
      </c>
      <c r="D390" t="s">
        <v>5472</v>
      </c>
      <c r="E390" t="s">
        <v>5473</v>
      </c>
      <c r="F390" t="s">
        <v>5474</v>
      </c>
      <c r="G390" s="2714">
        <v>97.666923999999995</v>
      </c>
      <c r="H390">
        <v>129</v>
      </c>
      <c r="I390">
        <v>0</v>
      </c>
      <c r="J390">
        <v>0</v>
      </c>
      <c r="K390" t="s">
        <v>5475</v>
      </c>
      <c r="L390" t="s">
        <v>5476</v>
      </c>
      <c r="M390" t="s">
        <v>5477</v>
      </c>
      <c r="N390" s="2715">
        <v>-0.97825799999999996</v>
      </c>
      <c r="O390" s="2716">
        <v>2.8567680000000002</v>
      </c>
      <c r="P390" t="s">
        <v>5478</v>
      </c>
      <c r="Q390" t="s">
        <v>5479</v>
      </c>
      <c r="R390" t="s">
        <v>5480</v>
      </c>
      <c r="S390" s="2717">
        <v>3.1598350000000002</v>
      </c>
      <c r="T390" s="2718">
        <v>24.391836000000001</v>
      </c>
      <c r="U390" s="2719">
        <v>0.87651100000000004</v>
      </c>
      <c r="V390" t="s">
        <v>5481</v>
      </c>
      <c r="W390" s="8369" t="s">
        <v>5482</v>
      </c>
      <c r="X390" t="s">
        <v>5483</v>
      </c>
      <c r="Y390" t="s">
        <v>5484</v>
      </c>
      <c r="Z390" s="2720">
        <v>3104.5600589999999</v>
      </c>
      <c r="AA390" s="17">
        <f t="shared" ref="AA390:AA454" si="13">ROUNDDOWN(Z390/60,0)</f>
        <v>51</v>
      </c>
      <c r="AB390" s="17">
        <f t="shared" si="12"/>
        <v>45</v>
      </c>
      <c r="AC390" s="8365" t="s">
        <v>81</v>
      </c>
    </row>
    <row r="391" spans="1:29" ht="15.6" x14ac:dyDescent="0.3">
      <c r="B391" t="s">
        <v>5485</v>
      </c>
      <c r="C391">
        <v>0</v>
      </c>
      <c r="D391" t="s">
        <v>5486</v>
      </c>
      <c r="E391" t="s">
        <v>5487</v>
      </c>
      <c r="F391" t="s">
        <v>5488</v>
      </c>
      <c r="G391" s="2721">
        <v>50.747444000000002</v>
      </c>
      <c r="H391">
        <v>130</v>
      </c>
      <c r="I391">
        <v>0</v>
      </c>
      <c r="J391">
        <v>0</v>
      </c>
      <c r="K391" t="s">
        <v>5489</v>
      </c>
      <c r="L391" t="s">
        <v>5490</v>
      </c>
      <c r="M391" t="s">
        <v>5491</v>
      </c>
      <c r="N391" s="2722">
        <v>1.298535</v>
      </c>
      <c r="O391" s="2723">
        <v>10.670033999999999</v>
      </c>
      <c r="P391" t="s">
        <v>5492</v>
      </c>
      <c r="Q391" t="s">
        <v>5493</v>
      </c>
      <c r="R391" t="s">
        <v>5494</v>
      </c>
      <c r="S391" s="2724">
        <v>1.7015830000000001</v>
      </c>
      <c r="T391" s="2725">
        <v>18.526129000000001</v>
      </c>
      <c r="U391" s="2726">
        <v>2.014875</v>
      </c>
      <c r="V391" t="s">
        <v>5495</v>
      </c>
      <c r="W391" t="s">
        <v>5496</v>
      </c>
      <c r="X391" t="s">
        <v>5497</v>
      </c>
      <c r="Y391" t="s">
        <v>5498</v>
      </c>
      <c r="Z391" s="2727">
        <v>3187.580078</v>
      </c>
      <c r="AA391" s="17">
        <f t="shared" si="13"/>
        <v>53</v>
      </c>
      <c r="AB391" s="17">
        <f t="shared" si="12"/>
        <v>8</v>
      </c>
      <c r="AC391" s="8365" t="s">
        <v>16842</v>
      </c>
    </row>
    <row r="392" spans="1:29" ht="15.6" x14ac:dyDescent="0.3">
      <c r="A392" s="8363" t="s">
        <v>16799</v>
      </c>
      <c r="B392" t="s">
        <v>5499</v>
      </c>
      <c r="C392">
        <v>1</v>
      </c>
      <c r="D392" t="s">
        <v>5500</v>
      </c>
      <c r="E392" t="s">
        <v>5501</v>
      </c>
      <c r="F392" t="s">
        <v>5502</v>
      </c>
      <c r="G392" s="2728">
        <v>151.66532900000001</v>
      </c>
      <c r="H392">
        <v>131</v>
      </c>
      <c r="I392">
        <v>0</v>
      </c>
      <c r="J392">
        <v>0</v>
      </c>
      <c r="K392" t="s">
        <v>5503</v>
      </c>
      <c r="L392" t="s">
        <v>5504</v>
      </c>
      <c r="M392" t="s">
        <v>5505</v>
      </c>
      <c r="N392" s="2729">
        <v>-0.345086</v>
      </c>
      <c r="O392" s="2730">
        <v>16.230975999999998</v>
      </c>
      <c r="P392" t="s">
        <v>5506</v>
      </c>
      <c r="Q392" t="s">
        <v>5507</v>
      </c>
      <c r="R392" t="s">
        <v>5508</v>
      </c>
      <c r="S392" s="2731">
        <v>0.46714600000000001</v>
      </c>
      <c r="T392" s="2732">
        <v>0.31234200000000001</v>
      </c>
      <c r="U392" s="2733">
        <v>2.5319959999999999</v>
      </c>
      <c r="V392" t="s">
        <v>5509</v>
      </c>
      <c r="W392" s="8369" t="s">
        <v>5510</v>
      </c>
      <c r="X392" t="s">
        <v>5511</v>
      </c>
      <c r="Y392" t="s">
        <v>5512</v>
      </c>
      <c r="Z392" s="2734">
        <v>3225.8100589999999</v>
      </c>
      <c r="AA392" s="17">
        <f t="shared" si="13"/>
        <v>53</v>
      </c>
      <c r="AB392" s="17">
        <f t="shared" si="12"/>
        <v>46</v>
      </c>
      <c r="AC392" s="8365" t="s">
        <v>16860</v>
      </c>
    </row>
    <row r="393" spans="1:29" ht="15.6" x14ac:dyDescent="0.3">
      <c r="B393" t="s">
        <v>5513</v>
      </c>
      <c r="C393">
        <v>2</v>
      </c>
      <c r="D393" t="s">
        <v>5514</v>
      </c>
      <c r="E393" t="s">
        <v>5515</v>
      </c>
      <c r="F393" t="s">
        <v>5516</v>
      </c>
      <c r="G393" s="2735">
        <v>72.866173000000003</v>
      </c>
      <c r="H393">
        <v>131</v>
      </c>
      <c r="I393">
        <v>0</v>
      </c>
      <c r="J393">
        <v>0</v>
      </c>
      <c r="K393" t="s">
        <v>5517</v>
      </c>
      <c r="L393" t="s">
        <v>5518</v>
      </c>
      <c r="M393" t="s">
        <v>5519</v>
      </c>
      <c r="N393" s="2736">
        <v>2.5578530000000002</v>
      </c>
      <c r="O393" s="2737">
        <v>11.946904999999999</v>
      </c>
      <c r="P393" t="s">
        <v>5520</v>
      </c>
      <c r="Q393" t="s">
        <v>5521</v>
      </c>
      <c r="R393" t="s">
        <v>5522</v>
      </c>
      <c r="S393" s="2738">
        <v>-0.15498700000000001</v>
      </c>
      <c r="T393" s="2739">
        <v>25.623259000000001</v>
      </c>
      <c r="U393" s="2740">
        <v>1.05711</v>
      </c>
      <c r="V393" t="s">
        <v>5523</v>
      </c>
      <c r="W393" t="s">
        <v>5524</v>
      </c>
      <c r="X393" t="s">
        <v>5525</v>
      </c>
      <c r="Y393" t="s">
        <v>5526</v>
      </c>
      <c r="Z393" s="2741">
        <v>3226.820068</v>
      </c>
      <c r="AA393" s="17">
        <f t="shared" si="13"/>
        <v>53</v>
      </c>
      <c r="AB393" s="17">
        <f t="shared" si="12"/>
        <v>47</v>
      </c>
      <c r="AC393" s="8365" t="s">
        <v>16861</v>
      </c>
    </row>
    <row r="394" spans="1:29" ht="15.6" x14ac:dyDescent="0.3">
      <c r="A394" s="8363" t="s">
        <v>16799</v>
      </c>
      <c r="B394" t="s">
        <v>5527</v>
      </c>
      <c r="C394">
        <v>1</v>
      </c>
      <c r="D394" t="s">
        <v>5528</v>
      </c>
      <c r="E394" t="s">
        <v>5529</v>
      </c>
      <c r="F394" t="s">
        <v>5530</v>
      </c>
      <c r="G394" s="2742">
        <v>149.15299999999999</v>
      </c>
      <c r="H394">
        <v>132</v>
      </c>
      <c r="I394">
        <v>0</v>
      </c>
      <c r="J394">
        <v>0</v>
      </c>
      <c r="K394" t="s">
        <v>5531</v>
      </c>
      <c r="L394" t="s">
        <v>5532</v>
      </c>
      <c r="M394" t="s">
        <v>5533</v>
      </c>
      <c r="N394" s="2743">
        <v>-1.0684709999999999</v>
      </c>
      <c r="O394" s="2744">
        <v>16.258828999999999</v>
      </c>
      <c r="P394" t="s">
        <v>5534</v>
      </c>
      <c r="Q394" t="s">
        <v>5535</v>
      </c>
      <c r="R394" t="s">
        <v>5536</v>
      </c>
      <c r="S394" s="2745">
        <v>0.50036499999999995</v>
      </c>
      <c r="T394" s="2746">
        <v>0.66549800000000003</v>
      </c>
      <c r="U394" s="2747">
        <v>2.5023300000000002</v>
      </c>
      <c r="V394" t="s">
        <v>5537</v>
      </c>
      <c r="W394" t="s">
        <v>5538</v>
      </c>
      <c r="X394" t="s">
        <v>5539</v>
      </c>
      <c r="Y394" t="s">
        <v>5540</v>
      </c>
      <c r="Z394" s="2748">
        <v>3244.4099120000001</v>
      </c>
      <c r="AA394" s="17">
        <f t="shared" si="13"/>
        <v>54</v>
      </c>
      <c r="AB394" s="17">
        <f t="shared" si="12"/>
        <v>4</v>
      </c>
    </row>
    <row r="395" spans="1:29" ht="15.6" x14ac:dyDescent="0.3">
      <c r="B395" t="s">
        <v>5541</v>
      </c>
      <c r="C395">
        <v>2</v>
      </c>
      <c r="D395" t="s">
        <v>5542</v>
      </c>
      <c r="E395" t="s">
        <v>5543</v>
      </c>
      <c r="F395" t="s">
        <v>5544</v>
      </c>
      <c r="G395" s="2749">
        <v>51.304229999999997</v>
      </c>
      <c r="H395">
        <v>132</v>
      </c>
      <c r="I395">
        <v>0</v>
      </c>
      <c r="J395">
        <v>0</v>
      </c>
      <c r="K395" t="s">
        <v>5545</v>
      </c>
      <c r="L395" t="s">
        <v>5546</v>
      </c>
      <c r="M395" t="s">
        <v>5547</v>
      </c>
      <c r="N395" s="2750">
        <v>2.4454470000000001</v>
      </c>
      <c r="O395" s="2751">
        <v>4.0323209999999996</v>
      </c>
      <c r="P395" t="s">
        <v>5548</v>
      </c>
      <c r="Q395" t="s">
        <v>5549</v>
      </c>
      <c r="R395" t="s">
        <v>5550</v>
      </c>
      <c r="S395" s="2752">
        <v>-0.87702800000000003</v>
      </c>
      <c r="T395" s="2753">
        <v>24.327269000000001</v>
      </c>
      <c r="U395" s="2754">
        <v>1.260607</v>
      </c>
      <c r="V395" t="s">
        <v>5551</v>
      </c>
      <c r="W395" t="s">
        <v>5552</v>
      </c>
      <c r="X395" t="s">
        <v>5553</v>
      </c>
      <c r="Y395" t="s">
        <v>5554</v>
      </c>
      <c r="Z395" s="2755">
        <v>3245.179932</v>
      </c>
      <c r="AA395" s="17">
        <f t="shared" si="13"/>
        <v>54</v>
      </c>
      <c r="AB395" s="17">
        <f t="shared" si="12"/>
        <v>5</v>
      </c>
    </row>
    <row r="396" spans="1:29" ht="15.6" x14ac:dyDescent="0.3">
      <c r="B396" t="s">
        <v>5555</v>
      </c>
      <c r="C396">
        <v>3</v>
      </c>
      <c r="D396" t="s">
        <v>5556</v>
      </c>
      <c r="E396" t="s">
        <v>5557</v>
      </c>
      <c r="F396" t="s">
        <v>5558</v>
      </c>
      <c r="G396" s="2756">
        <v>64.087943999999993</v>
      </c>
      <c r="H396">
        <v>132</v>
      </c>
      <c r="I396">
        <v>0</v>
      </c>
      <c r="J396">
        <v>0</v>
      </c>
      <c r="K396" t="s">
        <v>5559</v>
      </c>
      <c r="L396" t="s">
        <v>5560</v>
      </c>
      <c r="M396" t="s">
        <v>5561</v>
      </c>
      <c r="N396" s="2757">
        <v>-1.3963289999999999</v>
      </c>
      <c r="O396" s="2758">
        <v>5.5481699999999998</v>
      </c>
      <c r="P396" t="s">
        <v>5562</v>
      </c>
      <c r="Q396" t="s">
        <v>5563</v>
      </c>
      <c r="R396" t="s">
        <v>5564</v>
      </c>
      <c r="S396" s="2759">
        <v>2.2603749999999998</v>
      </c>
      <c r="T396" s="2760">
        <v>1.262402</v>
      </c>
      <c r="U396" s="2761">
        <v>1.475768</v>
      </c>
      <c r="V396" t="s">
        <v>5565</v>
      </c>
      <c r="W396" t="s">
        <v>5566</v>
      </c>
      <c r="X396" t="s">
        <v>5567</v>
      </c>
      <c r="Y396" t="s">
        <v>5568</v>
      </c>
      <c r="Z396" s="2762">
        <v>3247.4099120000001</v>
      </c>
      <c r="AA396" s="17">
        <f t="shared" si="13"/>
        <v>54</v>
      </c>
      <c r="AB396" s="17">
        <f t="shared" si="12"/>
        <v>7</v>
      </c>
    </row>
    <row r="397" spans="1:29" ht="15.6" x14ac:dyDescent="0.3">
      <c r="A397" s="8363" t="s">
        <v>16812</v>
      </c>
      <c r="B397" t="s">
        <v>5569</v>
      </c>
      <c r="C397">
        <v>1</v>
      </c>
      <c r="D397" t="s">
        <v>5570</v>
      </c>
      <c r="E397" t="s">
        <v>5571</v>
      </c>
      <c r="F397" t="s">
        <v>5572</v>
      </c>
      <c r="G397" s="2763">
        <v>136.39323400000001</v>
      </c>
      <c r="H397">
        <v>133</v>
      </c>
      <c r="I397">
        <v>0</v>
      </c>
      <c r="J397">
        <v>0</v>
      </c>
      <c r="K397" t="s">
        <v>5573</v>
      </c>
      <c r="L397" t="s">
        <v>5574</v>
      </c>
      <c r="M397" t="s">
        <v>5575</v>
      </c>
      <c r="N397" s="2764">
        <v>1.269293</v>
      </c>
      <c r="O397" s="2765">
        <v>16.153946000000001</v>
      </c>
      <c r="P397" t="s">
        <v>5576</v>
      </c>
      <c r="Q397" t="s">
        <v>5577</v>
      </c>
      <c r="R397" t="s">
        <v>5578</v>
      </c>
      <c r="S397" s="2766">
        <v>-0.71184899999999995</v>
      </c>
      <c r="T397" s="2767">
        <v>0.46770299999999998</v>
      </c>
      <c r="U397" s="2768">
        <v>2.4939089999999999</v>
      </c>
      <c r="V397" t="s">
        <v>5579</v>
      </c>
      <c r="W397" t="s">
        <v>5580</v>
      </c>
      <c r="X397" t="s">
        <v>5581</v>
      </c>
      <c r="Y397" t="s">
        <v>5582</v>
      </c>
      <c r="Z397" s="2769">
        <v>3270.969971</v>
      </c>
      <c r="AA397" s="17">
        <f t="shared" si="13"/>
        <v>54</v>
      </c>
      <c r="AB397" s="17">
        <f t="shared" si="12"/>
        <v>31</v>
      </c>
    </row>
    <row r="398" spans="1:29" ht="15.6" x14ac:dyDescent="0.3">
      <c r="B398" t="s">
        <v>5583</v>
      </c>
      <c r="C398">
        <v>2</v>
      </c>
      <c r="D398" t="s">
        <v>5584</v>
      </c>
      <c r="E398" t="s">
        <v>5585</v>
      </c>
      <c r="F398" t="s">
        <v>5586</v>
      </c>
      <c r="G398" s="2770">
        <v>84.35463</v>
      </c>
      <c r="H398">
        <v>133</v>
      </c>
      <c r="I398">
        <v>0</v>
      </c>
      <c r="J398">
        <v>0</v>
      </c>
      <c r="K398" t="s">
        <v>5587</v>
      </c>
      <c r="L398" t="s">
        <v>5588</v>
      </c>
      <c r="M398" t="s">
        <v>5589</v>
      </c>
      <c r="N398" s="2771">
        <v>-0.92438299999999995</v>
      </c>
      <c r="O398" s="2772">
        <v>6.1321729999999999</v>
      </c>
      <c r="P398" t="s">
        <v>5590</v>
      </c>
      <c r="Q398" t="s">
        <v>5591</v>
      </c>
      <c r="R398" t="s">
        <v>5592</v>
      </c>
      <c r="S398" s="2773">
        <v>1.695557</v>
      </c>
      <c r="T398" s="2774">
        <v>24.861307</v>
      </c>
      <c r="U398" s="2775">
        <v>1.190512</v>
      </c>
      <c r="V398" t="s">
        <v>5593</v>
      </c>
      <c r="W398" t="s">
        <v>5594</v>
      </c>
      <c r="X398" t="s">
        <v>5595</v>
      </c>
      <c r="Y398" t="s">
        <v>5596</v>
      </c>
      <c r="Z398" s="2776">
        <v>3271.8999020000001</v>
      </c>
      <c r="AA398" s="17">
        <f t="shared" si="13"/>
        <v>54</v>
      </c>
      <c r="AB398" s="17">
        <f t="shared" si="12"/>
        <v>32</v>
      </c>
    </row>
    <row r="399" spans="1:29" ht="15.6" x14ac:dyDescent="0.3">
      <c r="B399" t="s">
        <v>5597</v>
      </c>
      <c r="C399">
        <v>3</v>
      </c>
      <c r="D399" t="s">
        <v>5598</v>
      </c>
      <c r="E399" t="s">
        <v>5599</v>
      </c>
      <c r="F399" t="s">
        <v>5600</v>
      </c>
      <c r="G399" s="2777">
        <v>121.332245</v>
      </c>
      <c r="H399">
        <v>133</v>
      </c>
      <c r="I399">
        <v>0</v>
      </c>
      <c r="J399">
        <v>0</v>
      </c>
      <c r="K399" t="s">
        <v>5601</v>
      </c>
      <c r="L399" t="s">
        <v>5602</v>
      </c>
      <c r="M399" t="s">
        <v>5603</v>
      </c>
      <c r="N399" s="2778">
        <v>-2.3707889999999998</v>
      </c>
      <c r="O399" s="2779">
        <v>25.525755</v>
      </c>
      <c r="P399" t="s">
        <v>5604</v>
      </c>
      <c r="Q399" t="s">
        <v>5605</v>
      </c>
      <c r="R399" t="s">
        <v>5606</v>
      </c>
      <c r="S399" s="2780">
        <v>-1.583577</v>
      </c>
      <c r="T399" s="2781">
        <v>2.4297629999999999</v>
      </c>
      <c r="U399" s="2782">
        <v>1.2562219999999999</v>
      </c>
      <c r="V399" t="s">
        <v>5607</v>
      </c>
      <c r="W399" t="s">
        <v>5608</v>
      </c>
      <c r="X399" t="s">
        <v>5609</v>
      </c>
      <c r="Y399" t="s">
        <v>5610</v>
      </c>
      <c r="Z399" s="2783">
        <v>3273.219971</v>
      </c>
      <c r="AA399" s="17">
        <f t="shared" si="13"/>
        <v>54</v>
      </c>
      <c r="AB399" s="17">
        <f t="shared" si="12"/>
        <v>33</v>
      </c>
    </row>
    <row r="400" spans="1:29" ht="15.6" x14ac:dyDescent="0.3">
      <c r="A400" s="8363" t="s">
        <v>16848</v>
      </c>
      <c r="B400" t="s">
        <v>5611</v>
      </c>
      <c r="C400">
        <v>1</v>
      </c>
      <c r="D400" t="s">
        <v>5612</v>
      </c>
      <c r="E400" t="s">
        <v>5613</v>
      </c>
      <c r="F400" t="s">
        <v>5614</v>
      </c>
      <c r="G400" s="2784">
        <v>157.999741</v>
      </c>
      <c r="H400">
        <v>134</v>
      </c>
      <c r="I400">
        <v>0</v>
      </c>
      <c r="J400">
        <v>0</v>
      </c>
      <c r="K400" t="s">
        <v>5615</v>
      </c>
      <c r="L400" t="s">
        <v>5616</v>
      </c>
      <c r="M400" t="s">
        <v>5617</v>
      </c>
      <c r="N400" s="2785">
        <v>-1.2501599999999999</v>
      </c>
      <c r="O400" s="2786">
        <v>17.513418000000001</v>
      </c>
      <c r="P400" t="s">
        <v>5618</v>
      </c>
      <c r="Q400" t="s">
        <v>5619</v>
      </c>
      <c r="R400" t="s">
        <v>5620</v>
      </c>
      <c r="S400" s="2787">
        <v>0.53440600000000005</v>
      </c>
      <c r="T400" s="2788">
        <v>0.96736200000000006</v>
      </c>
      <c r="U400" s="2789">
        <v>2.3626800000000001</v>
      </c>
      <c r="V400" t="s">
        <v>5621</v>
      </c>
      <c r="W400" t="s">
        <v>5622</v>
      </c>
      <c r="X400" t="s">
        <v>5623</v>
      </c>
      <c r="Y400" t="s">
        <v>5624</v>
      </c>
      <c r="Z400" s="2790">
        <v>3301.070068</v>
      </c>
      <c r="AA400" s="17">
        <f t="shared" si="13"/>
        <v>55</v>
      </c>
      <c r="AB400" s="17">
        <f t="shared" si="12"/>
        <v>1</v>
      </c>
    </row>
    <row r="401" spans="1:29" ht="15.6" x14ac:dyDescent="0.3">
      <c r="B401" t="s">
        <v>5625</v>
      </c>
      <c r="C401">
        <v>2</v>
      </c>
      <c r="D401" t="s">
        <v>5626</v>
      </c>
      <c r="E401" t="s">
        <v>5627</v>
      </c>
      <c r="F401" t="s">
        <v>5628</v>
      </c>
      <c r="G401" s="2791">
        <v>52.544476000000003</v>
      </c>
      <c r="H401">
        <v>134</v>
      </c>
      <c r="I401">
        <v>0</v>
      </c>
      <c r="J401">
        <v>0</v>
      </c>
      <c r="K401" t="s">
        <v>5629</v>
      </c>
      <c r="L401" t="s">
        <v>5630</v>
      </c>
      <c r="M401" t="s">
        <v>5631</v>
      </c>
      <c r="N401" s="2792">
        <v>-2.435063</v>
      </c>
      <c r="O401" s="2793">
        <v>5.803566</v>
      </c>
      <c r="P401" t="s">
        <v>5632</v>
      </c>
      <c r="Q401" t="s">
        <v>5633</v>
      </c>
      <c r="R401" t="s">
        <v>5634</v>
      </c>
      <c r="S401" s="2794">
        <v>-1.155016</v>
      </c>
      <c r="T401" s="2795">
        <v>24.452555</v>
      </c>
      <c r="U401" s="2796">
        <v>1.9777910000000001</v>
      </c>
      <c r="V401" t="s">
        <v>5635</v>
      </c>
      <c r="W401" t="s">
        <v>5636</v>
      </c>
      <c r="X401" t="s">
        <v>5637</v>
      </c>
      <c r="Y401" t="s">
        <v>5638</v>
      </c>
      <c r="Z401" s="2797">
        <v>3301.8400879999999</v>
      </c>
      <c r="AA401" s="17">
        <f t="shared" si="13"/>
        <v>55</v>
      </c>
      <c r="AB401" s="17">
        <f t="shared" si="12"/>
        <v>2</v>
      </c>
    </row>
    <row r="402" spans="1:29" ht="15.6" x14ac:dyDescent="0.3">
      <c r="B402" t="s">
        <v>5639</v>
      </c>
      <c r="C402">
        <v>3</v>
      </c>
      <c r="D402" t="s">
        <v>5640</v>
      </c>
      <c r="E402" t="s">
        <v>5641</v>
      </c>
      <c r="F402" t="s">
        <v>5642</v>
      </c>
      <c r="G402" s="2798">
        <v>94.328254999999999</v>
      </c>
      <c r="H402">
        <v>134</v>
      </c>
      <c r="I402">
        <v>0</v>
      </c>
      <c r="J402">
        <v>0</v>
      </c>
      <c r="K402" t="s">
        <v>5643</v>
      </c>
      <c r="L402" t="s">
        <v>5644</v>
      </c>
      <c r="M402" t="s">
        <v>5645</v>
      </c>
      <c r="N402" s="2799">
        <v>2.237031</v>
      </c>
      <c r="O402" s="2800">
        <v>16.020060000000001</v>
      </c>
      <c r="P402" t="s">
        <v>5646</v>
      </c>
      <c r="Q402" t="s">
        <v>5647</v>
      </c>
      <c r="R402" t="s">
        <v>5648</v>
      </c>
      <c r="S402" s="2801">
        <v>-2.435063</v>
      </c>
      <c r="T402" s="2802">
        <v>5.2783189999999998</v>
      </c>
      <c r="U402" s="2803">
        <v>2.285228</v>
      </c>
      <c r="V402" t="s">
        <v>5649</v>
      </c>
      <c r="W402" t="s">
        <v>5650</v>
      </c>
      <c r="X402" t="s">
        <v>5651</v>
      </c>
      <c r="Y402" t="s">
        <v>5652</v>
      </c>
      <c r="Z402" s="2804">
        <v>3303.3999020000001</v>
      </c>
      <c r="AA402" s="17">
        <f t="shared" si="13"/>
        <v>55</v>
      </c>
      <c r="AB402" s="17">
        <f t="shared" si="12"/>
        <v>3</v>
      </c>
    </row>
    <row r="403" spans="1:29" ht="15.6" x14ac:dyDescent="0.3">
      <c r="B403" t="s">
        <v>5653</v>
      </c>
      <c r="C403">
        <v>4</v>
      </c>
      <c r="D403" t="s">
        <v>5654</v>
      </c>
      <c r="E403" t="s">
        <v>5655</v>
      </c>
      <c r="F403" t="s">
        <v>5656</v>
      </c>
      <c r="G403" s="2805">
        <v>50.581982000000004</v>
      </c>
      <c r="H403">
        <v>134</v>
      </c>
      <c r="I403">
        <v>0</v>
      </c>
      <c r="J403">
        <v>0</v>
      </c>
      <c r="K403" t="s">
        <v>5657</v>
      </c>
      <c r="L403" t="s">
        <v>5658</v>
      </c>
      <c r="M403" t="s">
        <v>5659</v>
      </c>
      <c r="N403" s="2806">
        <v>5.2555999999999999E-2</v>
      </c>
      <c r="O403" s="2807">
        <v>4.7569090000000003</v>
      </c>
      <c r="P403" t="s">
        <v>5660</v>
      </c>
      <c r="Q403" t="s">
        <v>5661</v>
      </c>
      <c r="R403" t="s">
        <v>5662</v>
      </c>
      <c r="S403" s="2808">
        <v>4.6151590000000002</v>
      </c>
      <c r="T403" s="2809">
        <v>23.601654</v>
      </c>
      <c r="U403" s="2810">
        <v>1.12087</v>
      </c>
      <c r="V403" t="s">
        <v>5663</v>
      </c>
      <c r="W403" t="s">
        <v>5664</v>
      </c>
      <c r="X403" t="s">
        <v>5665</v>
      </c>
      <c r="Y403" t="s">
        <v>5666</v>
      </c>
      <c r="Z403" s="2811">
        <v>3304.6000979999999</v>
      </c>
      <c r="AA403" s="17">
        <f t="shared" si="13"/>
        <v>55</v>
      </c>
      <c r="AB403" s="17">
        <f t="shared" si="12"/>
        <v>5</v>
      </c>
      <c r="AC403" s="8365" t="s">
        <v>16862</v>
      </c>
    </row>
    <row r="404" spans="1:29" ht="15.6" x14ac:dyDescent="0.3">
      <c r="B404" t="s">
        <v>5667</v>
      </c>
      <c r="C404">
        <v>0</v>
      </c>
      <c r="D404" t="s">
        <v>5668</v>
      </c>
      <c r="E404" t="s">
        <v>5669</v>
      </c>
      <c r="F404" t="s">
        <v>5670</v>
      </c>
      <c r="G404" s="2812">
        <v>43.694378</v>
      </c>
      <c r="H404">
        <v>135</v>
      </c>
      <c r="I404">
        <v>0</v>
      </c>
      <c r="J404">
        <v>0</v>
      </c>
      <c r="K404" t="s">
        <v>5671</v>
      </c>
      <c r="L404" t="s">
        <v>5672</v>
      </c>
      <c r="M404" t="s">
        <v>5673</v>
      </c>
      <c r="N404" s="2813">
        <v>-0.64622000000000002</v>
      </c>
      <c r="O404" s="2814">
        <v>0.68896199999999996</v>
      </c>
      <c r="P404" t="s">
        <v>5674</v>
      </c>
      <c r="Q404" t="s">
        <v>5675</v>
      </c>
      <c r="R404" t="s">
        <v>5676</v>
      </c>
      <c r="S404" s="2815">
        <v>0.41700799999999999</v>
      </c>
      <c r="T404" s="2816">
        <v>12.880122999999999</v>
      </c>
      <c r="U404" s="2817">
        <v>2.3246349999999998</v>
      </c>
      <c r="V404" t="s">
        <v>5677</v>
      </c>
      <c r="W404" t="s">
        <v>5678</v>
      </c>
      <c r="X404" t="s">
        <v>5679</v>
      </c>
      <c r="Y404" t="s">
        <v>5680</v>
      </c>
      <c r="Z404" s="2818">
        <v>3323.919922</v>
      </c>
      <c r="AA404" s="17">
        <f t="shared" si="13"/>
        <v>55</v>
      </c>
      <c r="AB404" s="17">
        <f t="shared" si="12"/>
        <v>24</v>
      </c>
      <c r="AC404" s="8365" t="s">
        <v>16863</v>
      </c>
    </row>
    <row r="405" spans="1:29" ht="15.6" x14ac:dyDescent="0.3">
      <c r="A405" s="8363" t="s">
        <v>16833</v>
      </c>
      <c r="B405" t="s">
        <v>5681</v>
      </c>
      <c r="C405">
        <v>1</v>
      </c>
      <c r="D405" t="s">
        <v>5682</v>
      </c>
      <c r="E405" t="s">
        <v>5683</v>
      </c>
      <c r="F405" t="s">
        <v>5684</v>
      </c>
      <c r="G405" s="2819">
        <v>186.963211</v>
      </c>
      <c r="H405">
        <v>136</v>
      </c>
      <c r="I405">
        <v>0</v>
      </c>
      <c r="J405">
        <v>0</v>
      </c>
      <c r="K405" t="s">
        <v>5685</v>
      </c>
      <c r="L405" t="s">
        <v>5686</v>
      </c>
      <c r="M405" t="s">
        <v>5687</v>
      </c>
      <c r="N405" s="2820">
        <v>0.68885300000000005</v>
      </c>
      <c r="O405" s="2821">
        <v>17.446228000000001</v>
      </c>
      <c r="P405" t="s">
        <v>5688</v>
      </c>
      <c r="Q405" t="s">
        <v>5689</v>
      </c>
      <c r="R405" t="s">
        <v>5690</v>
      </c>
      <c r="S405" s="2822">
        <v>-0.64622000000000002</v>
      </c>
      <c r="T405" s="2823">
        <v>0.163715</v>
      </c>
      <c r="U405" s="2824">
        <v>2.4738570000000002</v>
      </c>
      <c r="V405" t="s">
        <v>5691</v>
      </c>
      <c r="W405" t="s">
        <v>5692</v>
      </c>
      <c r="X405" t="s">
        <v>5693</v>
      </c>
      <c r="Y405" t="s">
        <v>5694</v>
      </c>
      <c r="Z405" s="2825">
        <v>3332.320068</v>
      </c>
      <c r="AA405" s="17">
        <f t="shared" si="13"/>
        <v>55</v>
      </c>
      <c r="AB405" s="17">
        <f t="shared" si="12"/>
        <v>32</v>
      </c>
    </row>
    <row r="406" spans="1:29" ht="15.6" x14ac:dyDescent="0.3">
      <c r="B406" t="s">
        <v>5695</v>
      </c>
      <c r="C406">
        <v>2</v>
      </c>
      <c r="D406" t="s">
        <v>5696</v>
      </c>
      <c r="E406" t="s">
        <v>5697</v>
      </c>
      <c r="F406" t="s">
        <v>5698</v>
      </c>
      <c r="G406" s="2826">
        <v>48.009540999999999</v>
      </c>
      <c r="H406">
        <v>136</v>
      </c>
      <c r="I406">
        <v>0</v>
      </c>
      <c r="J406">
        <v>0</v>
      </c>
      <c r="K406" t="s">
        <v>5699</v>
      </c>
      <c r="L406" t="s">
        <v>5700</v>
      </c>
      <c r="M406" t="s">
        <v>5701</v>
      </c>
      <c r="N406" s="2827">
        <v>1.318106</v>
      </c>
      <c r="O406" s="2828">
        <v>8.8194890000000008</v>
      </c>
      <c r="P406" t="s">
        <v>5702</v>
      </c>
      <c r="Q406" t="s">
        <v>5703</v>
      </c>
      <c r="R406" t="s">
        <v>5704</v>
      </c>
      <c r="S406" s="2829">
        <v>0.71101099999999995</v>
      </c>
      <c r="T406" s="2830">
        <v>25.046875</v>
      </c>
      <c r="U406" s="2831">
        <v>1.992299</v>
      </c>
      <c r="V406" t="s">
        <v>5705</v>
      </c>
      <c r="W406" t="s">
        <v>5706</v>
      </c>
      <c r="X406" t="s">
        <v>5707</v>
      </c>
      <c r="Y406" t="s">
        <v>5708</v>
      </c>
      <c r="Z406" s="2832">
        <v>3333.040039</v>
      </c>
      <c r="AA406" s="17">
        <f t="shared" si="13"/>
        <v>55</v>
      </c>
      <c r="AB406" s="17">
        <f t="shared" ref="AB406:AB470" si="14">ROUND(Z406,0)-60*AA406</f>
        <v>33</v>
      </c>
    </row>
    <row r="407" spans="1:29" ht="15.6" x14ac:dyDescent="0.3">
      <c r="B407" t="s">
        <v>5709</v>
      </c>
      <c r="C407">
        <v>3</v>
      </c>
      <c r="D407" t="s">
        <v>5710</v>
      </c>
      <c r="E407" t="s">
        <v>5711</v>
      </c>
      <c r="F407" t="s">
        <v>5712</v>
      </c>
      <c r="G407" s="2833">
        <v>166.34719799999999</v>
      </c>
      <c r="H407">
        <v>136</v>
      </c>
      <c r="I407">
        <v>0</v>
      </c>
      <c r="J407">
        <v>0</v>
      </c>
      <c r="K407" t="s">
        <v>5713</v>
      </c>
      <c r="L407" t="s">
        <v>5714</v>
      </c>
      <c r="M407" t="s">
        <v>5715</v>
      </c>
      <c r="N407" s="2834">
        <v>0.39557500000000001</v>
      </c>
      <c r="O407" s="2835">
        <v>18.02713</v>
      </c>
      <c r="P407" t="s">
        <v>5716</v>
      </c>
      <c r="Q407" t="s">
        <v>5717</v>
      </c>
      <c r="R407" t="s">
        <v>5718</v>
      </c>
      <c r="S407" s="2836">
        <v>1.318106</v>
      </c>
      <c r="T407" s="2837">
        <v>8.2942420000000006</v>
      </c>
      <c r="U407" s="2838">
        <v>2.4659610000000001</v>
      </c>
      <c r="V407" t="s">
        <v>5719</v>
      </c>
      <c r="W407" t="s">
        <v>5720</v>
      </c>
      <c r="X407" t="s">
        <v>5721</v>
      </c>
      <c r="Y407" t="s">
        <v>5722</v>
      </c>
      <c r="Z407" s="2839">
        <v>3334.6000979999999</v>
      </c>
      <c r="AA407" s="17">
        <f t="shared" si="13"/>
        <v>55</v>
      </c>
      <c r="AB407" s="17">
        <f t="shared" si="14"/>
        <v>35</v>
      </c>
    </row>
    <row r="408" spans="1:29" ht="15.6" x14ac:dyDescent="0.3">
      <c r="B408" t="s">
        <v>5723</v>
      </c>
      <c r="C408" s="8369">
        <v>4</v>
      </c>
      <c r="D408" t="s">
        <v>5724</v>
      </c>
      <c r="E408" t="s">
        <v>5725</v>
      </c>
      <c r="F408" t="s">
        <v>5726</v>
      </c>
      <c r="G408" s="2840">
        <v>69.988861</v>
      </c>
      <c r="H408">
        <v>136</v>
      </c>
      <c r="I408">
        <v>0</v>
      </c>
      <c r="J408">
        <v>0</v>
      </c>
      <c r="K408" t="s">
        <v>5727</v>
      </c>
      <c r="L408" t="s">
        <v>5728</v>
      </c>
      <c r="M408" t="s">
        <v>5729</v>
      </c>
      <c r="N408" s="2841">
        <v>-1.3006E-2</v>
      </c>
      <c r="O408" s="2842">
        <v>9.4743960000000005</v>
      </c>
      <c r="P408" t="s">
        <v>5730</v>
      </c>
      <c r="Q408" t="s">
        <v>5731</v>
      </c>
      <c r="R408" t="s">
        <v>5732</v>
      </c>
      <c r="S408" s="2843">
        <v>0.412719</v>
      </c>
      <c r="T408" s="2844">
        <v>23.713179</v>
      </c>
      <c r="U408" s="2845">
        <v>3.0416159999999999</v>
      </c>
      <c r="V408" t="s">
        <v>5733</v>
      </c>
      <c r="W408" s="8369" t="s">
        <v>5734</v>
      </c>
      <c r="X408" t="s">
        <v>5735</v>
      </c>
      <c r="Y408" t="s">
        <v>5736</v>
      </c>
      <c r="Z408" s="2846">
        <v>3335.320068</v>
      </c>
      <c r="AA408" s="17">
        <f t="shared" si="13"/>
        <v>55</v>
      </c>
      <c r="AB408" s="17">
        <f t="shared" si="14"/>
        <v>35</v>
      </c>
      <c r="AC408" s="8365" t="s">
        <v>16864</v>
      </c>
    </row>
    <row r="409" spans="1:29" ht="15.6" x14ac:dyDescent="0.3">
      <c r="A409" s="8363" t="s">
        <v>16834</v>
      </c>
      <c r="B409" t="s">
        <v>5737</v>
      </c>
      <c r="C409">
        <v>1</v>
      </c>
      <c r="D409" t="s">
        <v>5738</v>
      </c>
      <c r="E409" t="s">
        <v>5739</v>
      </c>
      <c r="F409" t="s">
        <v>5740</v>
      </c>
      <c r="G409" s="2847">
        <v>164.29109199999999</v>
      </c>
      <c r="H409">
        <v>137</v>
      </c>
      <c r="I409">
        <v>0</v>
      </c>
      <c r="J409">
        <v>0</v>
      </c>
      <c r="K409" t="s">
        <v>5741</v>
      </c>
      <c r="L409" t="s">
        <v>5742</v>
      </c>
      <c r="M409" t="s">
        <v>5743</v>
      </c>
      <c r="N409" s="2848">
        <v>-1.121664</v>
      </c>
      <c r="O409" s="2849">
        <v>17.433091999999998</v>
      </c>
      <c r="P409" t="s">
        <v>5744</v>
      </c>
      <c r="Q409" t="s">
        <v>5745</v>
      </c>
      <c r="R409" t="s">
        <v>5746</v>
      </c>
      <c r="S409" s="2850">
        <v>0.461779</v>
      </c>
      <c r="T409" s="2851">
        <v>0.210476</v>
      </c>
      <c r="U409" s="2852">
        <v>2.6140840000000001</v>
      </c>
      <c r="V409" t="s">
        <v>5747</v>
      </c>
      <c r="W409" t="s">
        <v>5748</v>
      </c>
      <c r="X409" t="s">
        <v>5749</v>
      </c>
      <c r="Y409" t="s">
        <v>5750</v>
      </c>
      <c r="Z409" s="2853">
        <v>3364.9099120000001</v>
      </c>
      <c r="AA409" s="17">
        <f t="shared" si="13"/>
        <v>56</v>
      </c>
      <c r="AB409" s="17">
        <f t="shared" si="14"/>
        <v>5</v>
      </c>
    </row>
    <row r="410" spans="1:29" ht="15.6" x14ac:dyDescent="0.3">
      <c r="B410" t="s">
        <v>5751</v>
      </c>
      <c r="C410">
        <v>0</v>
      </c>
      <c r="D410" t="s">
        <v>5752</v>
      </c>
      <c r="E410" t="s">
        <v>5753</v>
      </c>
      <c r="F410" t="s">
        <v>5754</v>
      </c>
      <c r="G410" s="2854">
        <v>77.593483000000006</v>
      </c>
      <c r="H410">
        <v>138</v>
      </c>
      <c r="I410">
        <v>0</v>
      </c>
      <c r="J410">
        <v>0</v>
      </c>
      <c r="K410" t="s">
        <v>5755</v>
      </c>
      <c r="L410" t="s">
        <v>5756</v>
      </c>
      <c r="M410" t="s">
        <v>5757</v>
      </c>
      <c r="N410" s="2855">
        <v>-0.66074100000000002</v>
      </c>
      <c r="O410" s="2856">
        <v>0.428041</v>
      </c>
      <c r="P410" t="s">
        <v>5758</v>
      </c>
      <c r="Q410" t="s">
        <v>5759</v>
      </c>
      <c r="R410" t="s">
        <v>5760</v>
      </c>
      <c r="S410" s="2857">
        <v>-1.196933</v>
      </c>
      <c r="T410" s="2858">
        <v>25.089993</v>
      </c>
      <c r="U410" s="2859">
        <v>1.0715680000000001</v>
      </c>
      <c r="V410" t="s">
        <v>5761</v>
      </c>
      <c r="W410" t="s">
        <v>5762</v>
      </c>
      <c r="X410" t="s">
        <v>5763</v>
      </c>
      <c r="Y410" t="s">
        <v>5764</v>
      </c>
      <c r="Z410" s="2860">
        <v>3365.75</v>
      </c>
      <c r="AA410" s="17">
        <f t="shared" si="13"/>
        <v>56</v>
      </c>
      <c r="AB410" s="17">
        <f t="shared" si="14"/>
        <v>6</v>
      </c>
      <c r="AC410" s="8365" t="s">
        <v>79</v>
      </c>
    </row>
    <row r="411" spans="1:29" ht="15.6" x14ac:dyDescent="0.3">
      <c r="A411" s="8363" t="s">
        <v>16808</v>
      </c>
      <c r="B411" t="s">
        <v>5765</v>
      </c>
      <c r="C411">
        <v>1</v>
      </c>
      <c r="D411" t="s">
        <v>5766</v>
      </c>
      <c r="E411" t="s">
        <v>5767</v>
      </c>
      <c r="F411" t="s">
        <v>5768</v>
      </c>
      <c r="G411" s="2861">
        <v>165.13479599999999</v>
      </c>
      <c r="H411">
        <v>139</v>
      </c>
      <c r="I411">
        <v>0</v>
      </c>
      <c r="J411">
        <v>0</v>
      </c>
      <c r="K411" t="s">
        <v>5769</v>
      </c>
      <c r="L411" t="s">
        <v>5770</v>
      </c>
      <c r="M411" t="s">
        <v>5771</v>
      </c>
      <c r="N411" s="2862">
        <v>2.5514100000000002</v>
      </c>
      <c r="O411" s="2863">
        <v>14.827757999999999</v>
      </c>
      <c r="P411" t="s">
        <v>5772</v>
      </c>
      <c r="Q411" t="s">
        <v>5773</v>
      </c>
      <c r="R411" t="s">
        <v>5774</v>
      </c>
      <c r="S411" s="2864">
        <v>-0.66074100000000002</v>
      </c>
      <c r="T411" s="2865">
        <v>-9.7206000000000001E-2</v>
      </c>
      <c r="U411" s="2866">
        <v>2.4427590000000001</v>
      </c>
      <c r="V411" t="s">
        <v>5775</v>
      </c>
      <c r="W411" t="s">
        <v>5776</v>
      </c>
      <c r="X411" t="s">
        <v>5777</v>
      </c>
      <c r="Y411" t="s">
        <v>5778</v>
      </c>
      <c r="Z411" s="2867">
        <v>3389.1999510000001</v>
      </c>
      <c r="AA411" s="17">
        <f t="shared" si="13"/>
        <v>56</v>
      </c>
      <c r="AB411" s="17">
        <f t="shared" si="14"/>
        <v>29</v>
      </c>
    </row>
    <row r="412" spans="1:29" ht="15.6" x14ac:dyDescent="0.3">
      <c r="B412" t="s">
        <v>5779</v>
      </c>
      <c r="C412">
        <v>2</v>
      </c>
      <c r="D412" t="s">
        <v>5780</v>
      </c>
      <c r="E412" t="s">
        <v>5781</v>
      </c>
      <c r="F412" t="s">
        <v>5782</v>
      </c>
      <c r="G412" s="2868">
        <v>113.22402200000001</v>
      </c>
      <c r="H412">
        <v>139</v>
      </c>
      <c r="I412">
        <v>0</v>
      </c>
      <c r="J412">
        <v>0</v>
      </c>
      <c r="K412" t="s">
        <v>5783</v>
      </c>
      <c r="L412" t="s">
        <v>5784</v>
      </c>
      <c r="M412" t="s">
        <v>5785</v>
      </c>
      <c r="N412" s="2869">
        <v>-0.73677599999999999</v>
      </c>
      <c r="O412" s="2870">
        <v>2.479187</v>
      </c>
      <c r="P412" t="s">
        <v>5786</v>
      </c>
      <c r="Q412" t="s">
        <v>5787</v>
      </c>
      <c r="R412" t="s">
        <v>5788</v>
      </c>
      <c r="S412" s="2871">
        <v>4.1023949999999996</v>
      </c>
      <c r="T412" s="2872">
        <v>23.763066999999999</v>
      </c>
      <c r="U412" s="2873">
        <v>1.2346630000000001</v>
      </c>
      <c r="V412" t="s">
        <v>5789</v>
      </c>
      <c r="W412" t="s">
        <v>5790</v>
      </c>
      <c r="X412" t="s">
        <v>5791</v>
      </c>
      <c r="Y412" t="s">
        <v>5792</v>
      </c>
      <c r="Z412" s="2874">
        <v>3390.1599120000001</v>
      </c>
      <c r="AA412" s="17">
        <f t="shared" si="13"/>
        <v>56</v>
      </c>
      <c r="AB412" s="17">
        <f t="shared" si="14"/>
        <v>30</v>
      </c>
    </row>
    <row r="413" spans="1:29" ht="15.6" x14ac:dyDescent="0.3">
      <c r="B413" t="s">
        <v>5793</v>
      </c>
      <c r="C413">
        <v>3</v>
      </c>
      <c r="D413" t="s">
        <v>5794</v>
      </c>
      <c r="E413" t="s">
        <v>5795</v>
      </c>
      <c r="F413" t="s">
        <v>5796</v>
      </c>
      <c r="G413" s="2875">
        <v>91.283546000000001</v>
      </c>
      <c r="H413">
        <v>139</v>
      </c>
      <c r="I413">
        <v>0</v>
      </c>
      <c r="J413">
        <v>0</v>
      </c>
      <c r="K413" t="s">
        <v>5797</v>
      </c>
      <c r="L413" t="s">
        <v>5798</v>
      </c>
      <c r="M413" t="s">
        <v>5799</v>
      </c>
      <c r="N413" s="2876">
        <v>2.4629159999999999</v>
      </c>
      <c r="O413" s="2877">
        <v>19.056187000000001</v>
      </c>
      <c r="P413" t="s">
        <v>5800</v>
      </c>
      <c r="Q413" t="s">
        <v>5801</v>
      </c>
      <c r="R413" t="s">
        <v>5802</v>
      </c>
      <c r="S413" s="2878">
        <v>-3.2564229999999998</v>
      </c>
      <c r="T413" s="2879">
        <v>-0.35470200000000002</v>
      </c>
      <c r="U413" s="2880">
        <v>0.39665099999999998</v>
      </c>
      <c r="V413" t="s">
        <v>5803</v>
      </c>
      <c r="W413" t="s">
        <v>5804</v>
      </c>
      <c r="X413" t="s">
        <v>5805</v>
      </c>
      <c r="Y413" t="s">
        <v>5806</v>
      </c>
      <c r="Z413" s="2881">
        <v>3391.2299800000001</v>
      </c>
      <c r="AA413" s="17">
        <f t="shared" si="13"/>
        <v>56</v>
      </c>
      <c r="AB413" s="17">
        <f t="shared" si="14"/>
        <v>31</v>
      </c>
    </row>
    <row r="414" spans="1:29" ht="15.6" x14ac:dyDescent="0.3">
      <c r="B414" t="s">
        <v>5807</v>
      </c>
      <c r="C414">
        <v>4</v>
      </c>
      <c r="D414" t="s">
        <v>5808</v>
      </c>
      <c r="E414" t="s">
        <v>5809</v>
      </c>
      <c r="F414" t="s">
        <v>5810</v>
      </c>
      <c r="G414" s="2882">
        <v>95.048927000000006</v>
      </c>
      <c r="H414">
        <v>139</v>
      </c>
      <c r="I414">
        <v>0</v>
      </c>
      <c r="J414">
        <v>0</v>
      </c>
      <c r="K414" t="s">
        <v>5811</v>
      </c>
      <c r="L414" t="s">
        <v>5812</v>
      </c>
      <c r="M414" t="s">
        <v>5813</v>
      </c>
      <c r="N414" s="2883">
        <v>-3.5826769999999999</v>
      </c>
      <c r="O414" s="2884">
        <v>4.065315</v>
      </c>
      <c r="P414" t="s">
        <v>5814</v>
      </c>
      <c r="Q414" t="s">
        <v>5815</v>
      </c>
      <c r="R414" t="s">
        <v>5816</v>
      </c>
      <c r="S414" s="2885">
        <v>0.64685000000000004</v>
      </c>
      <c r="T414" s="2886">
        <v>24.979807000000001</v>
      </c>
      <c r="U414" s="2887">
        <v>0.95294400000000001</v>
      </c>
      <c r="V414" t="s">
        <v>5817</v>
      </c>
      <c r="W414" t="s">
        <v>5818</v>
      </c>
      <c r="X414" t="s">
        <v>5819</v>
      </c>
      <c r="Y414" t="s">
        <v>5820</v>
      </c>
      <c r="Z414" s="2888">
        <v>3392.5600589999999</v>
      </c>
      <c r="AA414" s="17">
        <f t="shared" si="13"/>
        <v>56</v>
      </c>
      <c r="AB414" s="17">
        <f t="shared" si="14"/>
        <v>33</v>
      </c>
    </row>
    <row r="415" spans="1:29" ht="15.6" x14ac:dyDescent="0.3">
      <c r="B415" t="s">
        <v>5821</v>
      </c>
      <c r="C415">
        <v>5</v>
      </c>
      <c r="D415" t="s">
        <v>5822</v>
      </c>
      <c r="E415" t="s">
        <v>5823</v>
      </c>
      <c r="F415" t="s">
        <v>5824</v>
      </c>
      <c r="G415" s="2889">
        <v>75.206969999999998</v>
      </c>
      <c r="H415">
        <v>139</v>
      </c>
      <c r="I415">
        <v>0</v>
      </c>
      <c r="J415">
        <v>0</v>
      </c>
      <c r="K415" t="s">
        <v>5825</v>
      </c>
      <c r="L415" t="s">
        <v>5826</v>
      </c>
      <c r="M415" t="s">
        <v>5827</v>
      </c>
      <c r="N415" s="2890">
        <v>-3.2036799999999999</v>
      </c>
      <c r="O415" s="2891">
        <v>19.44454</v>
      </c>
      <c r="P415" t="s">
        <v>5828</v>
      </c>
      <c r="Q415" t="s">
        <v>5829</v>
      </c>
      <c r="R415" t="s">
        <v>5830</v>
      </c>
      <c r="S415" s="2892">
        <v>-4.4478460000000002</v>
      </c>
      <c r="T415" s="2893">
        <v>-4.7558999999999997E-2</v>
      </c>
      <c r="U415" s="2894">
        <v>0.53415500000000005</v>
      </c>
      <c r="V415" t="s">
        <v>5831</v>
      </c>
      <c r="W415" t="s">
        <v>5832</v>
      </c>
      <c r="X415" t="s">
        <v>5833</v>
      </c>
      <c r="Y415" t="s">
        <v>5834</v>
      </c>
      <c r="Z415" s="2895">
        <v>3393.830078</v>
      </c>
      <c r="AA415" s="17">
        <f t="shared" si="13"/>
        <v>56</v>
      </c>
      <c r="AB415" s="17">
        <f t="shared" si="14"/>
        <v>34</v>
      </c>
    </row>
    <row r="416" spans="1:29" ht="15.6" x14ac:dyDescent="0.3">
      <c r="A416" s="8363" t="s">
        <v>16799</v>
      </c>
      <c r="B416" t="s">
        <v>5835</v>
      </c>
      <c r="C416">
        <v>1</v>
      </c>
      <c r="D416" t="s">
        <v>5836</v>
      </c>
      <c r="E416" t="s">
        <v>5837</v>
      </c>
      <c r="F416" t="s">
        <v>5838</v>
      </c>
      <c r="G416" s="2896">
        <v>125.494896</v>
      </c>
      <c r="H416">
        <v>140</v>
      </c>
      <c r="I416">
        <v>0</v>
      </c>
      <c r="J416">
        <v>0</v>
      </c>
      <c r="K416" t="s">
        <v>5839</v>
      </c>
      <c r="L416" t="s">
        <v>5840</v>
      </c>
      <c r="M416" t="s">
        <v>5841</v>
      </c>
      <c r="N416" s="2897">
        <v>3.0753659999999998</v>
      </c>
      <c r="O416" s="2898">
        <v>7.4530310000000002</v>
      </c>
      <c r="P416" t="s">
        <v>5842</v>
      </c>
      <c r="Q416" t="s">
        <v>5843</v>
      </c>
      <c r="R416" t="s">
        <v>5844</v>
      </c>
      <c r="S416" s="2899">
        <v>-0.25855400000000001</v>
      </c>
      <c r="T416" s="2900">
        <v>23.244484</v>
      </c>
      <c r="U416" s="2901">
        <v>2.2919160000000001</v>
      </c>
      <c r="V416" t="s">
        <v>5845</v>
      </c>
      <c r="W416" t="s">
        <v>5846</v>
      </c>
      <c r="X416" t="s">
        <v>5847</v>
      </c>
      <c r="Y416" t="s">
        <v>5848</v>
      </c>
      <c r="Z416" s="2902">
        <v>3432.139893</v>
      </c>
      <c r="AA416" s="17">
        <f t="shared" si="13"/>
        <v>57</v>
      </c>
      <c r="AB416" s="17">
        <f t="shared" si="14"/>
        <v>12</v>
      </c>
    </row>
    <row r="417" spans="1:29" ht="15.6" x14ac:dyDescent="0.3">
      <c r="B417" t="s">
        <v>5849</v>
      </c>
      <c r="C417">
        <v>2</v>
      </c>
      <c r="D417" t="s">
        <v>5850</v>
      </c>
      <c r="E417" t="s">
        <v>5851</v>
      </c>
      <c r="F417" t="s">
        <v>5852</v>
      </c>
      <c r="G417" s="2903">
        <v>97.698952000000006</v>
      </c>
      <c r="H417">
        <v>140</v>
      </c>
      <c r="I417">
        <v>0</v>
      </c>
      <c r="J417">
        <v>0</v>
      </c>
      <c r="K417" t="s">
        <v>5853</v>
      </c>
      <c r="L417" t="s">
        <v>5854</v>
      </c>
      <c r="M417" t="s">
        <v>5855</v>
      </c>
      <c r="N417" s="2904">
        <v>0.16683999999999999</v>
      </c>
      <c r="O417" s="2905">
        <v>16.932362000000001</v>
      </c>
      <c r="P417" t="s">
        <v>5856</v>
      </c>
      <c r="Q417" t="s">
        <v>5857</v>
      </c>
      <c r="R417" t="s">
        <v>5858</v>
      </c>
      <c r="S417" s="2906">
        <v>3.2745190000000002</v>
      </c>
      <c r="T417" s="2907">
        <v>5.2260010000000001</v>
      </c>
      <c r="U417" s="2908">
        <v>1.099135</v>
      </c>
      <c r="V417" t="s">
        <v>5859</v>
      </c>
      <c r="W417" s="8369" t="s">
        <v>5860</v>
      </c>
      <c r="X417" t="s">
        <v>5861</v>
      </c>
      <c r="Y417" t="s">
        <v>5862</v>
      </c>
      <c r="Z417" s="2909">
        <v>3433.820068</v>
      </c>
      <c r="AA417" s="17">
        <f t="shared" si="13"/>
        <v>57</v>
      </c>
      <c r="AB417" s="17">
        <f t="shared" si="14"/>
        <v>14</v>
      </c>
      <c r="AC417" s="8365" t="s">
        <v>81</v>
      </c>
    </row>
    <row r="418" spans="1:29" ht="15.6" x14ac:dyDescent="0.3">
      <c r="B418" t="s">
        <v>5863</v>
      </c>
      <c r="C418">
        <v>3</v>
      </c>
      <c r="D418" t="s">
        <v>5864</v>
      </c>
      <c r="E418" t="s">
        <v>5865</v>
      </c>
      <c r="F418" t="s">
        <v>5866</v>
      </c>
      <c r="G418" s="2910">
        <v>34.469963</v>
      </c>
      <c r="H418">
        <v>140</v>
      </c>
      <c r="I418">
        <v>0</v>
      </c>
      <c r="J418">
        <v>0</v>
      </c>
      <c r="K418" t="s">
        <v>5867</v>
      </c>
      <c r="L418" t="s">
        <v>5868</v>
      </c>
      <c r="M418" t="s">
        <v>5869</v>
      </c>
      <c r="N418" s="2911">
        <v>0.31995299999999999</v>
      </c>
      <c r="O418" s="2912">
        <v>23.829806999999999</v>
      </c>
      <c r="P418" t="s">
        <v>5870</v>
      </c>
      <c r="Q418" t="s">
        <v>5871</v>
      </c>
      <c r="R418" t="s">
        <v>5872</v>
      </c>
      <c r="S418" s="2913">
        <v>0.16683999999999999</v>
      </c>
      <c r="T418" s="2914">
        <v>18.14115</v>
      </c>
      <c r="U418" s="2915">
        <v>1.49359</v>
      </c>
      <c r="V418" t="s">
        <v>5873</v>
      </c>
      <c r="W418" t="s">
        <v>5874</v>
      </c>
      <c r="X418" t="s">
        <v>5875</v>
      </c>
      <c r="Y418" t="s">
        <v>5876</v>
      </c>
      <c r="Z418" s="2916">
        <v>3434.3000489999999</v>
      </c>
      <c r="AA418" s="17">
        <f t="shared" si="13"/>
        <v>57</v>
      </c>
      <c r="AB418" s="17">
        <f t="shared" si="14"/>
        <v>14</v>
      </c>
      <c r="AC418" s="8365" t="s">
        <v>16841</v>
      </c>
    </row>
    <row r="419" spans="1:29" s="17" customFormat="1" ht="15.6" x14ac:dyDescent="0.3">
      <c r="B419"/>
      <c r="C419"/>
      <c r="D419"/>
      <c r="E419"/>
      <c r="F419"/>
      <c r="G419" s="8361"/>
      <c r="H419"/>
      <c r="I419"/>
      <c r="J419"/>
      <c r="K419"/>
      <c r="L419"/>
      <c r="M419"/>
      <c r="N419" s="8361"/>
      <c r="O419" s="8361"/>
      <c r="P419"/>
      <c r="Q419"/>
      <c r="R419"/>
      <c r="S419" s="8361"/>
      <c r="T419" s="8361"/>
      <c r="U419" s="8361"/>
      <c r="V419"/>
      <c r="W419"/>
      <c r="X419"/>
      <c r="Y419"/>
      <c r="Z419" s="8361"/>
      <c r="AC419" s="8365" t="s">
        <v>16866</v>
      </c>
    </row>
    <row r="420" spans="1:29" ht="15.6" x14ac:dyDescent="0.3">
      <c r="A420" s="8363" t="s">
        <v>16865</v>
      </c>
      <c r="B420" t="s">
        <v>5877</v>
      </c>
      <c r="C420">
        <v>1</v>
      </c>
      <c r="D420" t="s">
        <v>5878</v>
      </c>
      <c r="E420" t="s">
        <v>5879</v>
      </c>
      <c r="F420" t="s">
        <v>5880</v>
      </c>
      <c r="G420" s="2917">
        <v>135.208923</v>
      </c>
      <c r="H420">
        <v>141</v>
      </c>
      <c r="I420">
        <v>0</v>
      </c>
      <c r="J420">
        <v>0</v>
      </c>
      <c r="K420" t="s">
        <v>5881</v>
      </c>
      <c r="L420" t="s">
        <v>5882</v>
      </c>
      <c r="M420" t="s">
        <v>5883</v>
      </c>
      <c r="N420" s="2918">
        <v>2.4554480000000001</v>
      </c>
      <c r="O420" s="2919">
        <v>16.471005999999999</v>
      </c>
      <c r="P420" t="s">
        <v>5884</v>
      </c>
      <c r="Q420" t="s">
        <v>5885</v>
      </c>
      <c r="R420" t="s">
        <v>5886</v>
      </c>
      <c r="S420" s="2920">
        <v>-0.32087100000000002</v>
      </c>
      <c r="T420" s="2921">
        <v>-0.22201100000000001</v>
      </c>
      <c r="U420" s="2922">
        <v>2.4634480000000001</v>
      </c>
      <c r="V420" t="s">
        <v>5887</v>
      </c>
      <c r="W420" t="s">
        <v>5888</v>
      </c>
      <c r="X420" t="s">
        <v>5889</v>
      </c>
      <c r="Y420" t="s">
        <v>5890</v>
      </c>
      <c r="Z420" s="2923">
        <v>3478.459961</v>
      </c>
      <c r="AA420" s="17">
        <f t="shared" si="13"/>
        <v>57</v>
      </c>
      <c r="AB420" s="17">
        <f t="shared" si="14"/>
        <v>58</v>
      </c>
    </row>
    <row r="421" spans="1:29" ht="15.6" x14ac:dyDescent="0.3">
      <c r="B421" t="s">
        <v>5891</v>
      </c>
      <c r="C421">
        <v>2</v>
      </c>
      <c r="D421" t="s">
        <v>5892</v>
      </c>
      <c r="E421" t="s">
        <v>5893</v>
      </c>
      <c r="F421" t="s">
        <v>5894</v>
      </c>
      <c r="G421" s="2924">
        <v>99.310310000000001</v>
      </c>
      <c r="H421">
        <v>141</v>
      </c>
      <c r="I421">
        <v>0</v>
      </c>
      <c r="J421">
        <v>0</v>
      </c>
      <c r="K421" t="s">
        <v>5895</v>
      </c>
      <c r="L421" t="s">
        <v>5896</v>
      </c>
      <c r="M421" t="s">
        <v>5897</v>
      </c>
      <c r="N421" s="2925">
        <v>-1.1837770000000001</v>
      </c>
      <c r="O421" s="2926">
        <v>2.717085</v>
      </c>
      <c r="P421" t="s">
        <v>5898</v>
      </c>
      <c r="Q421" t="s">
        <v>5899</v>
      </c>
      <c r="R421" t="s">
        <v>5900</v>
      </c>
      <c r="S421" s="2927">
        <v>4.2243089999999999</v>
      </c>
      <c r="T421" s="2928">
        <v>24.399336000000002</v>
      </c>
      <c r="U421" s="2929">
        <v>1.2687489999999999</v>
      </c>
      <c r="V421" t="s">
        <v>5901</v>
      </c>
      <c r="W421" t="s">
        <v>5902</v>
      </c>
      <c r="X421" t="s">
        <v>5903</v>
      </c>
      <c r="Y421" t="s">
        <v>5904</v>
      </c>
      <c r="Z421" s="2930">
        <v>3479.3000489999999</v>
      </c>
      <c r="AA421" s="17">
        <f t="shared" si="13"/>
        <v>57</v>
      </c>
      <c r="AB421" s="17">
        <f t="shared" si="14"/>
        <v>59</v>
      </c>
    </row>
    <row r="422" spans="1:29" ht="15.6" x14ac:dyDescent="0.3">
      <c r="B422" t="s">
        <v>5905</v>
      </c>
      <c r="C422">
        <v>3</v>
      </c>
      <c r="D422" t="s">
        <v>5906</v>
      </c>
      <c r="E422" t="s">
        <v>5907</v>
      </c>
      <c r="F422" t="s">
        <v>5908</v>
      </c>
      <c r="G422" s="2931">
        <v>87.143638999999993</v>
      </c>
      <c r="H422">
        <v>141</v>
      </c>
      <c r="I422">
        <v>0</v>
      </c>
      <c r="J422">
        <v>0</v>
      </c>
      <c r="K422" t="s">
        <v>5909</v>
      </c>
      <c r="L422" t="s">
        <v>5910</v>
      </c>
      <c r="M422" t="s">
        <v>5911</v>
      </c>
      <c r="N422" s="2932">
        <v>2.1634530000000001</v>
      </c>
      <c r="O422" s="2933">
        <v>19.236103</v>
      </c>
      <c r="P422" t="s">
        <v>5912</v>
      </c>
      <c r="Q422" t="s">
        <v>5913</v>
      </c>
      <c r="R422" t="s">
        <v>5914</v>
      </c>
      <c r="S422" s="2934">
        <v>-1.613032</v>
      </c>
      <c r="T422" s="2935">
        <v>0.33555200000000002</v>
      </c>
      <c r="U422" s="2936">
        <v>0.46509200000000001</v>
      </c>
      <c r="V422" t="s">
        <v>5915</v>
      </c>
      <c r="W422" t="s">
        <v>5916</v>
      </c>
      <c r="X422" t="s">
        <v>5917</v>
      </c>
      <c r="Y422" t="s">
        <v>5918</v>
      </c>
      <c r="Z422" s="2937">
        <v>3480.48999</v>
      </c>
      <c r="AA422" s="17">
        <f t="shared" si="13"/>
        <v>58</v>
      </c>
      <c r="AB422" s="17">
        <f t="shared" si="14"/>
        <v>0</v>
      </c>
    </row>
    <row r="423" spans="1:29" ht="15.6" x14ac:dyDescent="0.3">
      <c r="B423" t="s">
        <v>5919</v>
      </c>
      <c r="C423">
        <v>4</v>
      </c>
      <c r="D423" t="s">
        <v>5920</v>
      </c>
      <c r="E423" t="s">
        <v>5921</v>
      </c>
      <c r="F423" t="s">
        <v>5922</v>
      </c>
      <c r="G423" s="2938">
        <v>91.303939999999997</v>
      </c>
      <c r="H423">
        <v>141</v>
      </c>
      <c r="I423">
        <v>0</v>
      </c>
      <c r="J423">
        <v>0</v>
      </c>
      <c r="K423" t="s">
        <v>5923</v>
      </c>
      <c r="L423" t="s">
        <v>5924</v>
      </c>
      <c r="M423" t="s">
        <v>5925</v>
      </c>
      <c r="N423" s="2939">
        <v>-1.6539299999999999</v>
      </c>
      <c r="O423" s="2940">
        <v>1.75956</v>
      </c>
      <c r="P423" t="s">
        <v>5926</v>
      </c>
      <c r="Q423" t="s">
        <v>5927</v>
      </c>
      <c r="R423" t="s">
        <v>5928</v>
      </c>
      <c r="S423" s="2941">
        <v>2.962961</v>
      </c>
      <c r="T423" s="2942">
        <v>24.694609</v>
      </c>
      <c r="U423" s="2943">
        <v>1.0032000000000001</v>
      </c>
      <c r="V423" t="s">
        <v>5929</v>
      </c>
      <c r="W423" t="s">
        <v>5930</v>
      </c>
      <c r="X423" t="s">
        <v>5931</v>
      </c>
      <c r="Y423" t="s">
        <v>5932</v>
      </c>
      <c r="Z423" s="2944">
        <v>3481.6999510000001</v>
      </c>
      <c r="AA423" s="17">
        <f t="shared" si="13"/>
        <v>58</v>
      </c>
      <c r="AB423" s="17">
        <f t="shared" si="14"/>
        <v>2</v>
      </c>
    </row>
    <row r="424" spans="1:29" ht="15.6" x14ac:dyDescent="0.3">
      <c r="B424" t="s">
        <v>5933</v>
      </c>
      <c r="C424">
        <v>5</v>
      </c>
      <c r="D424" t="s">
        <v>5934</v>
      </c>
      <c r="E424" t="s">
        <v>5935</v>
      </c>
      <c r="F424" t="s">
        <v>5936</v>
      </c>
      <c r="G424" s="2945">
        <v>85.878967000000003</v>
      </c>
      <c r="H424">
        <v>141</v>
      </c>
      <c r="I424">
        <v>0</v>
      </c>
      <c r="J424">
        <v>0</v>
      </c>
      <c r="K424" t="s">
        <v>5937</v>
      </c>
      <c r="L424" t="s">
        <v>5938</v>
      </c>
      <c r="M424" t="s">
        <v>5939</v>
      </c>
      <c r="N424" s="2946">
        <v>-2.7580079999999998</v>
      </c>
      <c r="O424" s="2947">
        <v>19.623352000000001</v>
      </c>
      <c r="P424" t="s">
        <v>5940</v>
      </c>
      <c r="Q424" t="s">
        <v>5941</v>
      </c>
      <c r="R424" t="s">
        <v>5942</v>
      </c>
      <c r="S424" s="2948">
        <v>-2.4456699999999998</v>
      </c>
      <c r="T424" s="2949">
        <v>-0.26687499999999997</v>
      </c>
      <c r="U424" s="2950">
        <v>0.684249</v>
      </c>
      <c r="V424" t="s">
        <v>5943</v>
      </c>
      <c r="W424" t="s">
        <v>5944</v>
      </c>
      <c r="X424" t="s">
        <v>5945</v>
      </c>
      <c r="Y424" t="s">
        <v>5946</v>
      </c>
      <c r="Z424" s="2951">
        <v>3482.969971</v>
      </c>
      <c r="AA424" s="17">
        <f t="shared" si="13"/>
        <v>58</v>
      </c>
      <c r="AB424" s="17">
        <f t="shared" si="14"/>
        <v>3</v>
      </c>
    </row>
    <row r="425" spans="1:29" ht="15.6" x14ac:dyDescent="0.3">
      <c r="B425" t="s">
        <v>5947</v>
      </c>
      <c r="C425">
        <v>6</v>
      </c>
      <c r="D425" t="s">
        <v>5948</v>
      </c>
      <c r="E425" t="s">
        <v>5949</v>
      </c>
      <c r="F425" t="s">
        <v>5950</v>
      </c>
      <c r="G425" s="2952">
        <v>98.574921000000003</v>
      </c>
      <c r="H425">
        <v>141</v>
      </c>
      <c r="I425">
        <v>0</v>
      </c>
      <c r="J425">
        <v>0</v>
      </c>
      <c r="K425" t="s">
        <v>5951</v>
      </c>
      <c r="L425" t="s">
        <v>5952</v>
      </c>
      <c r="M425" t="s">
        <v>5953</v>
      </c>
      <c r="N425" s="2953">
        <v>1.368563</v>
      </c>
      <c r="O425" s="2954">
        <v>7.1400790000000001</v>
      </c>
      <c r="P425" t="s">
        <v>5954</v>
      </c>
      <c r="Q425" t="s">
        <v>5955</v>
      </c>
      <c r="R425" t="s">
        <v>5956</v>
      </c>
      <c r="S425" s="2955">
        <v>-2.30342</v>
      </c>
      <c r="T425" s="2956">
        <v>25.742384000000001</v>
      </c>
      <c r="U425" s="2957">
        <v>1.0412269999999999</v>
      </c>
      <c r="V425" t="s">
        <v>5957</v>
      </c>
      <c r="W425" t="s">
        <v>5958</v>
      </c>
      <c r="X425" t="s">
        <v>5959</v>
      </c>
      <c r="Y425" t="s">
        <v>5960</v>
      </c>
      <c r="Z425" s="2958">
        <v>3484.3400879999999</v>
      </c>
      <c r="AA425" s="17">
        <f t="shared" si="13"/>
        <v>58</v>
      </c>
      <c r="AB425" s="17">
        <f t="shared" si="14"/>
        <v>4</v>
      </c>
    </row>
    <row r="426" spans="1:29" ht="15.6" x14ac:dyDescent="0.3">
      <c r="B426" t="s">
        <v>5961</v>
      </c>
      <c r="C426">
        <v>7</v>
      </c>
      <c r="D426" t="s">
        <v>5962</v>
      </c>
      <c r="E426" t="s">
        <v>5963</v>
      </c>
      <c r="F426" t="s">
        <v>5964</v>
      </c>
      <c r="G426" s="2959">
        <v>99.493476999999999</v>
      </c>
      <c r="H426">
        <v>141</v>
      </c>
      <c r="I426">
        <v>0</v>
      </c>
      <c r="J426">
        <v>0</v>
      </c>
      <c r="K426" t="s">
        <v>5965</v>
      </c>
      <c r="L426" t="s">
        <v>5966</v>
      </c>
      <c r="M426" t="s">
        <v>5967</v>
      </c>
      <c r="N426" s="2960">
        <v>2.5384280000000001</v>
      </c>
      <c r="O426" s="2961">
        <v>21.650099000000001</v>
      </c>
      <c r="P426" t="s">
        <v>5968</v>
      </c>
      <c r="Q426" t="s">
        <v>5969</v>
      </c>
      <c r="R426" t="s">
        <v>5970</v>
      </c>
      <c r="S426" s="2962">
        <v>2.109127</v>
      </c>
      <c r="T426" s="2963">
        <v>1.45641</v>
      </c>
      <c r="U426" s="2964">
        <v>1.091699</v>
      </c>
      <c r="V426" t="s">
        <v>5971</v>
      </c>
      <c r="W426" t="s">
        <v>5972</v>
      </c>
      <c r="X426" t="s">
        <v>5973</v>
      </c>
      <c r="Y426" t="s">
        <v>5974</v>
      </c>
      <c r="Z426" s="2965">
        <v>3485.6599120000001</v>
      </c>
      <c r="AA426" s="17">
        <f t="shared" si="13"/>
        <v>58</v>
      </c>
      <c r="AB426" s="17">
        <f t="shared" si="14"/>
        <v>6</v>
      </c>
    </row>
    <row r="427" spans="1:29" ht="15.6" x14ac:dyDescent="0.3">
      <c r="B427" t="s">
        <v>5975</v>
      </c>
      <c r="C427">
        <v>8</v>
      </c>
      <c r="D427" t="s">
        <v>5976</v>
      </c>
      <c r="E427" t="s">
        <v>5977</v>
      </c>
      <c r="F427" t="s">
        <v>5978</v>
      </c>
      <c r="G427" s="2966">
        <v>74.315369000000004</v>
      </c>
      <c r="H427">
        <v>141</v>
      </c>
      <c r="I427">
        <v>0</v>
      </c>
      <c r="J427">
        <v>0</v>
      </c>
      <c r="K427" t="s">
        <v>5979</v>
      </c>
      <c r="L427" t="s">
        <v>5980</v>
      </c>
      <c r="M427" t="s">
        <v>5981</v>
      </c>
      <c r="N427" s="2967">
        <v>-2.6674159999999998</v>
      </c>
      <c r="O427" s="2968">
        <v>3.852052</v>
      </c>
      <c r="P427" t="s">
        <v>5982</v>
      </c>
      <c r="Q427" t="s">
        <v>5983</v>
      </c>
      <c r="R427" t="s">
        <v>5984</v>
      </c>
      <c r="S427" s="2969">
        <v>2.1208710000000002</v>
      </c>
      <c r="T427" s="2970">
        <v>24.436556</v>
      </c>
      <c r="U427" s="2971">
        <v>0.81205499999999997</v>
      </c>
      <c r="V427" t="s">
        <v>5985</v>
      </c>
      <c r="W427" t="s">
        <v>5986</v>
      </c>
      <c r="X427" t="s">
        <v>5987</v>
      </c>
      <c r="Y427" t="s">
        <v>5988</v>
      </c>
      <c r="Z427" s="2972">
        <v>3486.860107</v>
      </c>
      <c r="AA427" s="17">
        <f t="shared" si="13"/>
        <v>58</v>
      </c>
      <c r="AB427" s="17">
        <f t="shared" si="14"/>
        <v>7</v>
      </c>
    </row>
    <row r="428" spans="1:29" ht="15.6" x14ac:dyDescent="0.3">
      <c r="B428" t="s">
        <v>5989</v>
      </c>
      <c r="C428">
        <v>9</v>
      </c>
      <c r="D428" t="s">
        <v>5990</v>
      </c>
      <c r="E428" t="s">
        <v>5991</v>
      </c>
      <c r="F428" t="s">
        <v>5992</v>
      </c>
      <c r="G428" s="2973">
        <v>99.561653000000007</v>
      </c>
      <c r="H428">
        <v>141</v>
      </c>
      <c r="I428">
        <v>0</v>
      </c>
      <c r="J428">
        <v>0</v>
      </c>
      <c r="K428" t="s">
        <v>5993</v>
      </c>
      <c r="L428" t="s">
        <v>5994</v>
      </c>
      <c r="M428" t="s">
        <v>5995</v>
      </c>
      <c r="N428" s="2974">
        <v>2.9114640000000001</v>
      </c>
      <c r="O428" s="2975">
        <v>18.404022000000001</v>
      </c>
      <c r="P428" t="s">
        <v>5996</v>
      </c>
      <c r="Q428" t="s">
        <v>5997</v>
      </c>
      <c r="R428" t="s">
        <v>5998</v>
      </c>
      <c r="S428" s="2976">
        <v>-3.1179109999999999</v>
      </c>
      <c r="T428" s="2977">
        <v>0.54173700000000002</v>
      </c>
      <c r="U428" s="2978">
        <v>0.70553999999999994</v>
      </c>
      <c r="V428" t="s">
        <v>5999</v>
      </c>
      <c r="W428" t="s">
        <v>6000</v>
      </c>
      <c r="X428" t="s">
        <v>6001</v>
      </c>
      <c r="Y428" t="s">
        <v>6002</v>
      </c>
      <c r="Z428" s="2979">
        <v>3488.3000489999999</v>
      </c>
      <c r="AA428" s="17">
        <f t="shared" si="13"/>
        <v>58</v>
      </c>
      <c r="AB428" s="17">
        <f t="shared" si="14"/>
        <v>8</v>
      </c>
    </row>
    <row r="429" spans="1:29" ht="15.6" x14ac:dyDescent="0.3">
      <c r="B429" t="s">
        <v>6003</v>
      </c>
      <c r="C429">
        <v>10</v>
      </c>
      <c r="D429" t="s">
        <v>6004</v>
      </c>
      <c r="E429" t="s">
        <v>6005</v>
      </c>
      <c r="F429" t="s">
        <v>6006</v>
      </c>
      <c r="G429" s="2980">
        <v>86.799132999999998</v>
      </c>
      <c r="H429">
        <v>141</v>
      </c>
      <c r="I429">
        <v>0</v>
      </c>
      <c r="J429">
        <v>0</v>
      </c>
      <c r="K429" t="s">
        <v>6007</v>
      </c>
      <c r="L429" t="s">
        <v>6008</v>
      </c>
      <c r="M429" t="s">
        <v>6009</v>
      </c>
      <c r="N429" s="2981">
        <v>-0.89824999999999999</v>
      </c>
      <c r="O429" s="2982">
        <v>3.4988000000000001</v>
      </c>
      <c r="P429" t="s">
        <v>6010</v>
      </c>
      <c r="Q429" t="s">
        <v>6011</v>
      </c>
      <c r="R429" t="s">
        <v>6012</v>
      </c>
      <c r="S429" s="2983">
        <v>3.700806</v>
      </c>
      <c r="T429" s="2984">
        <v>22.425875000000001</v>
      </c>
      <c r="U429" s="2985">
        <v>1.216442</v>
      </c>
      <c r="V429" t="s">
        <v>6013</v>
      </c>
      <c r="W429" t="s">
        <v>6014</v>
      </c>
      <c r="X429" t="s">
        <v>6015</v>
      </c>
      <c r="Y429" t="s">
        <v>6016</v>
      </c>
      <c r="Z429" s="2986">
        <v>3489.6201169999999</v>
      </c>
      <c r="AA429" s="17">
        <f t="shared" si="13"/>
        <v>58</v>
      </c>
      <c r="AB429" s="17">
        <f t="shared" si="14"/>
        <v>10</v>
      </c>
    </row>
    <row r="430" spans="1:29" ht="15.6" x14ac:dyDescent="0.3">
      <c r="B430" t="s">
        <v>6017</v>
      </c>
      <c r="C430">
        <v>11</v>
      </c>
      <c r="D430" t="s">
        <v>6018</v>
      </c>
      <c r="E430" t="s">
        <v>6019</v>
      </c>
      <c r="F430" t="s">
        <v>6020</v>
      </c>
      <c r="G430" s="2987">
        <v>72.905745999999994</v>
      </c>
      <c r="H430">
        <v>141</v>
      </c>
      <c r="I430">
        <v>0</v>
      </c>
      <c r="J430">
        <v>0</v>
      </c>
      <c r="K430" t="s">
        <v>6021</v>
      </c>
      <c r="L430" t="s">
        <v>6022</v>
      </c>
      <c r="M430" t="s">
        <v>6023</v>
      </c>
      <c r="N430" s="2988">
        <v>2.6707999999999998</v>
      </c>
      <c r="O430" s="2989">
        <v>19.246368</v>
      </c>
      <c r="P430" t="s">
        <v>6024</v>
      </c>
      <c r="Q430" t="s">
        <v>6025</v>
      </c>
      <c r="R430" t="s">
        <v>6026</v>
      </c>
      <c r="S430" s="2990">
        <v>-0.80146899999999999</v>
      </c>
      <c r="T430" s="2991">
        <v>1.4565840000000001</v>
      </c>
      <c r="U430" s="2992">
        <v>0.90690199999999999</v>
      </c>
      <c r="V430" t="s">
        <v>6027</v>
      </c>
      <c r="W430" t="s">
        <v>6028</v>
      </c>
      <c r="X430" t="s">
        <v>6029</v>
      </c>
      <c r="Y430" t="s">
        <v>6030</v>
      </c>
      <c r="Z430" s="2993">
        <v>3490.6999510000001</v>
      </c>
      <c r="AA430" s="17">
        <f t="shared" si="13"/>
        <v>58</v>
      </c>
      <c r="AB430" s="17">
        <f t="shared" si="14"/>
        <v>11</v>
      </c>
    </row>
    <row r="431" spans="1:29" ht="15.6" x14ac:dyDescent="0.3">
      <c r="B431" t="s">
        <v>6031</v>
      </c>
      <c r="C431">
        <v>12</v>
      </c>
      <c r="D431" t="s">
        <v>6032</v>
      </c>
      <c r="E431" t="s">
        <v>6033</v>
      </c>
      <c r="F431" t="s">
        <v>6034</v>
      </c>
      <c r="G431" s="2994">
        <v>101.83498400000001</v>
      </c>
      <c r="H431">
        <v>141</v>
      </c>
      <c r="I431">
        <v>0</v>
      </c>
      <c r="J431">
        <v>0</v>
      </c>
      <c r="K431" t="s">
        <v>6035</v>
      </c>
      <c r="L431" t="s">
        <v>6036</v>
      </c>
      <c r="M431" t="s">
        <v>6037</v>
      </c>
      <c r="N431" s="2995">
        <v>-1.5065759999999999</v>
      </c>
      <c r="O431" s="2996">
        <v>3.677851</v>
      </c>
      <c r="P431" t="s">
        <v>6038</v>
      </c>
      <c r="Q431" t="s">
        <v>6039</v>
      </c>
      <c r="R431" t="s">
        <v>6040</v>
      </c>
      <c r="S431" s="2997">
        <v>3.4998399999999998</v>
      </c>
      <c r="T431" s="2998">
        <v>25.101074000000001</v>
      </c>
      <c r="U431" s="2999">
        <v>1.194636</v>
      </c>
      <c r="V431" t="s">
        <v>6041</v>
      </c>
      <c r="W431" t="s">
        <v>6042</v>
      </c>
      <c r="X431" t="s">
        <v>6043</v>
      </c>
      <c r="Y431" t="s">
        <v>6044</v>
      </c>
      <c r="Z431" s="3000">
        <v>3492.169922</v>
      </c>
      <c r="AA431" s="17">
        <f t="shared" si="13"/>
        <v>58</v>
      </c>
      <c r="AB431" s="17">
        <f t="shared" si="14"/>
        <v>12</v>
      </c>
    </row>
    <row r="432" spans="1:29" ht="15.6" x14ac:dyDescent="0.3">
      <c r="B432" t="s">
        <v>6045</v>
      </c>
      <c r="C432">
        <v>13</v>
      </c>
      <c r="D432" t="s">
        <v>6046</v>
      </c>
      <c r="E432" t="s">
        <v>6047</v>
      </c>
      <c r="F432" t="s">
        <v>6048</v>
      </c>
      <c r="G432" s="3001">
        <v>100.387833</v>
      </c>
      <c r="H432">
        <v>141</v>
      </c>
      <c r="I432">
        <v>0</v>
      </c>
      <c r="J432">
        <v>0</v>
      </c>
      <c r="K432" t="s">
        <v>6049</v>
      </c>
      <c r="L432" t="s">
        <v>6050</v>
      </c>
      <c r="M432" t="s">
        <v>6051</v>
      </c>
      <c r="N432" s="3002">
        <v>-2.6332650000000002</v>
      </c>
      <c r="O432" s="3003">
        <v>18.976344999999998</v>
      </c>
      <c r="P432" t="s">
        <v>6052</v>
      </c>
      <c r="Q432" t="s">
        <v>6053</v>
      </c>
      <c r="R432" t="s">
        <v>6054</v>
      </c>
      <c r="S432" s="3004">
        <v>-2.2406090000000001</v>
      </c>
      <c r="T432" s="3005">
        <v>0.88116000000000005</v>
      </c>
      <c r="U432" s="3006">
        <v>0.71241200000000005</v>
      </c>
      <c r="V432" t="s">
        <v>6055</v>
      </c>
      <c r="W432" t="s">
        <v>6056</v>
      </c>
      <c r="X432" t="s">
        <v>6057</v>
      </c>
      <c r="Y432" t="s">
        <v>6058</v>
      </c>
      <c r="Z432" s="3007">
        <v>3493.48999</v>
      </c>
      <c r="AA432" s="17">
        <f t="shared" si="13"/>
        <v>58</v>
      </c>
      <c r="AB432" s="17">
        <f t="shared" si="14"/>
        <v>13</v>
      </c>
    </row>
    <row r="433" spans="1:29" ht="15.6" x14ac:dyDescent="0.3">
      <c r="B433" t="s">
        <v>6059</v>
      </c>
      <c r="C433">
        <v>14</v>
      </c>
      <c r="D433" t="s">
        <v>6060</v>
      </c>
      <c r="E433" t="s">
        <v>6061</v>
      </c>
      <c r="F433" t="s">
        <v>6062</v>
      </c>
      <c r="G433" s="3008">
        <v>99.403747999999993</v>
      </c>
      <c r="H433">
        <v>141</v>
      </c>
      <c r="I433">
        <v>0</v>
      </c>
      <c r="J433">
        <v>0</v>
      </c>
      <c r="K433" t="s">
        <v>6063</v>
      </c>
      <c r="L433" t="s">
        <v>6064</v>
      </c>
      <c r="M433" t="s">
        <v>6065</v>
      </c>
      <c r="N433" s="3009">
        <v>-1.8453139999999999</v>
      </c>
      <c r="O433" s="3010">
        <v>5.6215510000000002</v>
      </c>
      <c r="P433" t="s">
        <v>6066</v>
      </c>
      <c r="Q433" t="s">
        <v>6067</v>
      </c>
      <c r="R433" t="s">
        <v>6068</v>
      </c>
      <c r="S433" s="3011">
        <v>-2.6299109999999999</v>
      </c>
      <c r="T433" s="3012">
        <v>24.720362000000002</v>
      </c>
      <c r="U433" s="3013">
        <v>0.980074</v>
      </c>
      <c r="V433" t="s">
        <v>6069</v>
      </c>
      <c r="W433" t="s">
        <v>6070</v>
      </c>
      <c r="X433" t="s">
        <v>6071</v>
      </c>
      <c r="Y433" t="s">
        <v>6072</v>
      </c>
      <c r="Z433" s="3014">
        <v>3494.780029</v>
      </c>
      <c r="AA433" s="17">
        <f t="shared" si="13"/>
        <v>58</v>
      </c>
      <c r="AB433" s="17">
        <f t="shared" si="14"/>
        <v>15</v>
      </c>
    </row>
    <row r="434" spans="1:29" ht="15.6" x14ac:dyDescent="0.3">
      <c r="B434" t="s">
        <v>6073</v>
      </c>
      <c r="C434">
        <v>15</v>
      </c>
      <c r="D434" t="s">
        <v>6074</v>
      </c>
      <c r="E434" t="s">
        <v>6075</v>
      </c>
      <c r="F434" t="s">
        <v>6076</v>
      </c>
      <c r="G434" s="3015">
        <v>74.239113000000003</v>
      </c>
      <c r="H434">
        <v>141</v>
      </c>
      <c r="I434">
        <v>0</v>
      </c>
      <c r="J434">
        <v>0</v>
      </c>
      <c r="K434" t="s">
        <v>6077</v>
      </c>
      <c r="L434" t="s">
        <v>6078</v>
      </c>
      <c r="M434" t="s">
        <v>6079</v>
      </c>
      <c r="N434" s="3016">
        <v>-1.8358589999999999</v>
      </c>
      <c r="O434" s="3017">
        <v>19.605978</v>
      </c>
      <c r="P434" t="s">
        <v>6080</v>
      </c>
      <c r="Q434" t="s">
        <v>6081</v>
      </c>
      <c r="R434" t="s">
        <v>6082</v>
      </c>
      <c r="S434" s="3018">
        <v>-1.6486540000000001</v>
      </c>
      <c r="T434" s="3019">
        <v>1.840665</v>
      </c>
      <c r="U434" s="3020">
        <v>0.47381000000000001</v>
      </c>
      <c r="V434" t="s">
        <v>6083</v>
      </c>
      <c r="W434" t="s">
        <v>6084</v>
      </c>
      <c r="X434" t="s">
        <v>6085</v>
      </c>
      <c r="Y434" t="s">
        <v>6086</v>
      </c>
      <c r="Z434" s="3021">
        <v>3496.01001</v>
      </c>
      <c r="AA434" s="17">
        <f t="shared" si="13"/>
        <v>58</v>
      </c>
      <c r="AB434" s="17">
        <f t="shared" si="14"/>
        <v>16</v>
      </c>
    </row>
    <row r="435" spans="1:29" ht="15.6" x14ac:dyDescent="0.3">
      <c r="B435" t="s">
        <v>6087</v>
      </c>
      <c r="C435">
        <v>16</v>
      </c>
      <c r="D435" t="s">
        <v>6088</v>
      </c>
      <c r="E435" t="s">
        <v>6089</v>
      </c>
      <c r="F435" t="s">
        <v>6090</v>
      </c>
      <c r="G435" s="3022">
        <v>79.792336000000006</v>
      </c>
      <c r="H435">
        <v>141</v>
      </c>
      <c r="I435">
        <v>0</v>
      </c>
      <c r="J435">
        <v>0</v>
      </c>
      <c r="K435" t="s">
        <v>6091</v>
      </c>
      <c r="L435" t="s">
        <v>6092</v>
      </c>
      <c r="M435" t="s">
        <v>6093</v>
      </c>
      <c r="N435" s="3023">
        <v>-2.551809</v>
      </c>
      <c r="O435" s="3024">
        <v>5.614007</v>
      </c>
      <c r="P435" t="s">
        <v>6094</v>
      </c>
      <c r="Q435" t="s">
        <v>6095</v>
      </c>
      <c r="R435" t="s">
        <v>6096</v>
      </c>
      <c r="S435" s="3025">
        <v>-1.424539</v>
      </c>
      <c r="T435" s="3026">
        <v>25.248975999999999</v>
      </c>
      <c r="U435" s="3027">
        <v>1.064516</v>
      </c>
      <c r="V435" t="s">
        <v>6097</v>
      </c>
      <c r="W435" t="s">
        <v>6098</v>
      </c>
      <c r="X435" t="s">
        <v>6099</v>
      </c>
      <c r="Y435" t="s">
        <v>6100</v>
      </c>
      <c r="Z435" s="3028">
        <v>3497.4499510000001</v>
      </c>
      <c r="AA435" s="17">
        <f t="shared" si="13"/>
        <v>58</v>
      </c>
      <c r="AB435" s="17">
        <f t="shared" si="14"/>
        <v>17</v>
      </c>
    </row>
    <row r="436" spans="1:29" ht="15.6" x14ac:dyDescent="0.3">
      <c r="B436" t="s">
        <v>6101</v>
      </c>
      <c r="C436">
        <v>17</v>
      </c>
      <c r="D436" t="s">
        <v>6102</v>
      </c>
      <c r="E436" t="s">
        <v>6103</v>
      </c>
      <c r="F436" t="s">
        <v>6104</v>
      </c>
      <c r="G436" s="3029">
        <v>93.558967999999993</v>
      </c>
      <c r="H436">
        <v>141</v>
      </c>
      <c r="I436">
        <v>0</v>
      </c>
      <c r="J436">
        <v>0</v>
      </c>
      <c r="K436" t="s">
        <v>6105</v>
      </c>
      <c r="L436" t="s">
        <v>6106</v>
      </c>
      <c r="M436" t="s">
        <v>6107</v>
      </c>
      <c r="N436" s="3030">
        <v>-2.990516</v>
      </c>
      <c r="O436" s="3031">
        <v>19.586195</v>
      </c>
      <c r="P436" t="s">
        <v>6108</v>
      </c>
      <c r="Q436" t="s">
        <v>6109</v>
      </c>
      <c r="R436" t="s">
        <v>6110</v>
      </c>
      <c r="S436" s="3032">
        <v>-3.0844320000000001</v>
      </c>
      <c r="T436" s="3033">
        <v>0.76807899999999996</v>
      </c>
      <c r="U436" s="3034">
        <v>0.75226400000000004</v>
      </c>
      <c r="V436" t="s">
        <v>6111</v>
      </c>
      <c r="W436" t="s">
        <v>6112</v>
      </c>
      <c r="X436" t="s">
        <v>6113</v>
      </c>
      <c r="Y436" t="s">
        <v>6114</v>
      </c>
      <c r="Z436" s="3035">
        <v>3498.6899410000001</v>
      </c>
      <c r="AA436" s="17">
        <f t="shared" si="13"/>
        <v>58</v>
      </c>
      <c r="AB436" s="17">
        <f t="shared" si="14"/>
        <v>19</v>
      </c>
    </row>
    <row r="437" spans="1:29" ht="15.6" x14ac:dyDescent="0.3">
      <c r="B437" t="s">
        <v>6115</v>
      </c>
      <c r="C437">
        <v>18</v>
      </c>
      <c r="D437" t="s">
        <v>6116</v>
      </c>
      <c r="E437" t="s">
        <v>6117</v>
      </c>
      <c r="F437" t="s">
        <v>6118</v>
      </c>
      <c r="G437" s="3036">
        <v>65.912422000000007</v>
      </c>
      <c r="H437">
        <v>141</v>
      </c>
      <c r="I437">
        <v>0</v>
      </c>
      <c r="J437">
        <v>0</v>
      </c>
      <c r="K437" t="s">
        <v>6119</v>
      </c>
      <c r="L437" t="s">
        <v>6120</v>
      </c>
      <c r="M437" t="s">
        <v>6121</v>
      </c>
      <c r="N437" s="3037">
        <v>-0.63896600000000003</v>
      </c>
      <c r="O437" s="3038">
        <v>17.794765000000002</v>
      </c>
      <c r="P437" t="s">
        <v>6122</v>
      </c>
      <c r="Q437" t="s">
        <v>6123</v>
      </c>
      <c r="R437" t="s">
        <v>6124</v>
      </c>
      <c r="S437" s="3039">
        <v>-2.823623</v>
      </c>
      <c r="T437" s="3040">
        <v>25.429914</v>
      </c>
      <c r="U437" s="3041">
        <v>0.61853899999999995</v>
      </c>
      <c r="V437" t="s">
        <v>6125</v>
      </c>
      <c r="W437" t="s">
        <v>6126</v>
      </c>
      <c r="X437" t="s">
        <v>6127</v>
      </c>
      <c r="Y437" t="s">
        <v>6128</v>
      </c>
      <c r="Z437" s="3042">
        <v>3499.8500979999999</v>
      </c>
      <c r="AA437" s="17">
        <f t="shared" si="13"/>
        <v>58</v>
      </c>
      <c r="AB437" s="17">
        <f t="shared" si="14"/>
        <v>20</v>
      </c>
    </row>
    <row r="438" spans="1:29" ht="15.6" x14ac:dyDescent="0.3">
      <c r="A438" s="8363"/>
      <c r="B438" t="s">
        <v>6129</v>
      </c>
      <c r="C438" s="8369">
        <v>1</v>
      </c>
      <c r="D438" t="s">
        <v>6130</v>
      </c>
      <c r="E438" t="s">
        <v>6131</v>
      </c>
      <c r="F438" t="s">
        <v>6132</v>
      </c>
      <c r="G438" s="3043">
        <v>94.436508000000003</v>
      </c>
      <c r="H438">
        <v>143</v>
      </c>
      <c r="I438">
        <v>0</v>
      </c>
      <c r="J438">
        <v>0</v>
      </c>
      <c r="K438" t="s">
        <v>6133</v>
      </c>
      <c r="L438" t="s">
        <v>6134</v>
      </c>
      <c r="M438" t="s">
        <v>6135</v>
      </c>
      <c r="N438" s="3044">
        <v>-0.23447699999999999</v>
      </c>
      <c r="O438" s="3045">
        <v>5.1080550000000002</v>
      </c>
      <c r="P438" t="s">
        <v>6136</v>
      </c>
      <c r="Q438" t="s">
        <v>6137</v>
      </c>
      <c r="R438" t="s">
        <v>6138</v>
      </c>
      <c r="S438" s="3046">
        <v>-0.23447699999999999</v>
      </c>
      <c r="T438" s="3047">
        <v>0.13464300000000001</v>
      </c>
      <c r="U438" s="3048">
        <v>1.716356</v>
      </c>
      <c r="V438" t="s">
        <v>6139</v>
      </c>
      <c r="W438" t="s">
        <v>6140</v>
      </c>
      <c r="X438" t="s">
        <v>6141</v>
      </c>
      <c r="Y438" t="s">
        <v>6142</v>
      </c>
      <c r="Z438" s="3049">
        <v>3518.8999020000001</v>
      </c>
      <c r="AA438" s="17">
        <f t="shared" si="13"/>
        <v>58</v>
      </c>
      <c r="AB438" s="17">
        <f t="shared" si="14"/>
        <v>39</v>
      </c>
      <c r="AC438" s="8365" t="s">
        <v>16838</v>
      </c>
    </row>
    <row r="439" spans="1:29" ht="15.6" x14ac:dyDescent="0.3">
      <c r="A439" s="8363" t="s">
        <v>16850</v>
      </c>
      <c r="B439" s="8369" t="s">
        <v>6143</v>
      </c>
      <c r="C439">
        <v>1</v>
      </c>
      <c r="D439" t="s">
        <v>6144</v>
      </c>
      <c r="E439" t="s">
        <v>6145</v>
      </c>
      <c r="F439" t="s">
        <v>6146</v>
      </c>
      <c r="G439" s="3050">
        <v>109.242271</v>
      </c>
      <c r="H439">
        <v>144</v>
      </c>
      <c r="I439">
        <v>0</v>
      </c>
      <c r="J439">
        <v>0</v>
      </c>
      <c r="K439" t="s">
        <v>6147</v>
      </c>
      <c r="L439" t="s">
        <v>6148</v>
      </c>
      <c r="M439" t="s">
        <v>6149</v>
      </c>
      <c r="N439" s="3051">
        <v>-3.9121090000000001</v>
      </c>
      <c r="O439" s="3052">
        <v>16.945640999999998</v>
      </c>
      <c r="P439" t="s">
        <v>6150</v>
      </c>
      <c r="Q439" t="s">
        <v>6151</v>
      </c>
      <c r="R439" t="s">
        <v>6152</v>
      </c>
      <c r="S439" s="3053">
        <v>0.30619800000000003</v>
      </c>
      <c r="T439" s="3054">
        <v>0.71690699999999996</v>
      </c>
      <c r="U439" s="3055">
        <v>2.5024410000000001</v>
      </c>
      <c r="V439" t="s">
        <v>6153</v>
      </c>
      <c r="W439" t="s">
        <v>6154</v>
      </c>
      <c r="X439" t="s">
        <v>6155</v>
      </c>
      <c r="Y439" t="s">
        <v>6156</v>
      </c>
      <c r="Z439" s="3056">
        <v>3531.570068</v>
      </c>
      <c r="AA439" s="17">
        <f t="shared" si="13"/>
        <v>58</v>
      </c>
      <c r="AB439" s="17">
        <f t="shared" si="14"/>
        <v>52</v>
      </c>
      <c r="AC439" s="8365" t="s">
        <v>16870</v>
      </c>
    </row>
    <row r="440" spans="1:29" ht="15.6" x14ac:dyDescent="0.3">
      <c r="B440" t="s">
        <v>6157</v>
      </c>
      <c r="C440">
        <v>2</v>
      </c>
      <c r="D440" t="s">
        <v>6158</v>
      </c>
      <c r="E440" t="s">
        <v>6159</v>
      </c>
      <c r="F440" t="s">
        <v>6160</v>
      </c>
      <c r="G440" s="3057">
        <v>62.150351999999998</v>
      </c>
      <c r="H440">
        <v>144</v>
      </c>
      <c r="I440">
        <v>0</v>
      </c>
      <c r="J440">
        <v>0</v>
      </c>
      <c r="K440" t="s">
        <v>6161</v>
      </c>
      <c r="L440" t="s">
        <v>6162</v>
      </c>
      <c r="M440" t="s">
        <v>6163</v>
      </c>
      <c r="N440" s="3058">
        <v>2.75407</v>
      </c>
      <c r="O440" s="3059">
        <v>5.4964339999999998</v>
      </c>
      <c r="P440" t="s">
        <v>6164</v>
      </c>
      <c r="Q440" t="s">
        <v>6165</v>
      </c>
      <c r="R440" t="s">
        <v>6166</v>
      </c>
      <c r="S440" s="3060">
        <v>-4.652215</v>
      </c>
      <c r="T440" s="3061">
        <v>25.024061</v>
      </c>
      <c r="U440" s="3062">
        <v>0.82014600000000004</v>
      </c>
      <c r="V440" t="s">
        <v>6167</v>
      </c>
      <c r="W440" t="s">
        <v>6168</v>
      </c>
      <c r="X440" t="s">
        <v>6169</v>
      </c>
      <c r="Y440" t="s">
        <v>6170</v>
      </c>
      <c r="Z440" s="3063">
        <v>3532.3400879999999</v>
      </c>
      <c r="AA440" s="17">
        <f t="shared" si="13"/>
        <v>58</v>
      </c>
      <c r="AB440" s="17">
        <f t="shared" si="14"/>
        <v>52</v>
      </c>
    </row>
    <row r="441" spans="1:29" ht="15.6" x14ac:dyDescent="0.3">
      <c r="B441" t="s">
        <v>6171</v>
      </c>
      <c r="C441">
        <v>3</v>
      </c>
      <c r="D441" t="s">
        <v>6172</v>
      </c>
      <c r="E441" t="s">
        <v>6173</v>
      </c>
      <c r="F441" t="s">
        <v>6174</v>
      </c>
      <c r="G441" s="3064">
        <v>110.383636</v>
      </c>
      <c r="H441">
        <v>144</v>
      </c>
      <c r="I441">
        <v>0</v>
      </c>
      <c r="J441">
        <v>0</v>
      </c>
      <c r="K441" t="s">
        <v>6175</v>
      </c>
      <c r="L441" t="s">
        <v>6176</v>
      </c>
      <c r="M441" t="s">
        <v>6177</v>
      </c>
      <c r="N441" s="3065">
        <v>2.0565609999999999</v>
      </c>
      <c r="O441" s="3066">
        <v>23.820356</v>
      </c>
      <c r="P441" t="s">
        <v>6178</v>
      </c>
      <c r="Q441" t="s">
        <v>6179</v>
      </c>
      <c r="R441" t="s">
        <v>6180</v>
      </c>
      <c r="S441" s="3067">
        <v>4.0871089999999999</v>
      </c>
      <c r="T441" s="3068">
        <v>2.9301529999999998</v>
      </c>
      <c r="U441" s="3069">
        <v>1.6656249999999999</v>
      </c>
      <c r="V441" t="s">
        <v>6181</v>
      </c>
      <c r="W441" s="8369" t="s">
        <v>6182</v>
      </c>
      <c r="X441" t="s">
        <v>6183</v>
      </c>
      <c r="Y441" t="s">
        <v>6184</v>
      </c>
      <c r="Z441" s="3070">
        <v>3534.3798830000001</v>
      </c>
      <c r="AA441" s="17">
        <f t="shared" si="13"/>
        <v>58</v>
      </c>
      <c r="AB441" s="17">
        <f t="shared" si="14"/>
        <v>54</v>
      </c>
      <c r="AC441" s="8365" t="s">
        <v>16868</v>
      </c>
    </row>
    <row r="442" spans="1:29" ht="15.6" x14ac:dyDescent="0.3">
      <c r="A442" s="8363" t="s">
        <v>16867</v>
      </c>
      <c r="B442" t="s">
        <v>6185</v>
      </c>
      <c r="C442">
        <v>1</v>
      </c>
      <c r="D442" t="s">
        <v>6186</v>
      </c>
      <c r="E442" t="s">
        <v>6187</v>
      </c>
      <c r="F442" t="s">
        <v>6188</v>
      </c>
      <c r="G442" s="3071">
        <v>144.94821200000001</v>
      </c>
      <c r="H442">
        <v>145</v>
      </c>
      <c r="I442">
        <v>0</v>
      </c>
      <c r="J442">
        <v>0</v>
      </c>
      <c r="K442" t="s">
        <v>6189</v>
      </c>
      <c r="L442" t="s">
        <v>6190</v>
      </c>
      <c r="M442" t="s">
        <v>6191</v>
      </c>
      <c r="N442" s="3072">
        <v>2.1654680000000002</v>
      </c>
      <c r="O442" s="3073">
        <v>9.9393960000000003</v>
      </c>
      <c r="P442" t="s">
        <v>6192</v>
      </c>
      <c r="Q442" t="s">
        <v>6193</v>
      </c>
      <c r="R442" t="s">
        <v>6194</v>
      </c>
      <c r="S442" s="3074">
        <v>0.58440499999999995</v>
      </c>
      <c r="T442" s="3075">
        <v>24.331613999999998</v>
      </c>
      <c r="U442" s="3076">
        <v>2.4313349999999998</v>
      </c>
      <c r="V442" t="s">
        <v>6195</v>
      </c>
      <c r="W442" s="8369" t="s">
        <v>6196</v>
      </c>
      <c r="X442" t="s">
        <v>6197</v>
      </c>
      <c r="Y442" t="s">
        <v>6198</v>
      </c>
      <c r="Z442" s="3077">
        <v>3569.4099120000001</v>
      </c>
      <c r="AA442" s="17">
        <f t="shared" si="13"/>
        <v>59</v>
      </c>
      <c r="AB442" s="17">
        <f t="shared" si="14"/>
        <v>29</v>
      </c>
      <c r="AC442" s="8365" t="s">
        <v>16868</v>
      </c>
    </row>
    <row r="443" spans="1:29" ht="15.6" x14ac:dyDescent="0.3">
      <c r="B443" t="s">
        <v>6199</v>
      </c>
      <c r="C443">
        <v>2</v>
      </c>
      <c r="D443" t="s">
        <v>6200</v>
      </c>
      <c r="E443" t="s">
        <v>6201</v>
      </c>
      <c r="F443" t="s">
        <v>6202</v>
      </c>
      <c r="G443" s="3078">
        <v>47.203499000000001</v>
      </c>
      <c r="H443">
        <v>145</v>
      </c>
      <c r="I443">
        <v>0</v>
      </c>
      <c r="J443">
        <v>0</v>
      </c>
      <c r="K443" t="s">
        <v>6203</v>
      </c>
      <c r="L443" t="s">
        <v>6204</v>
      </c>
      <c r="M443" t="s">
        <v>6205</v>
      </c>
      <c r="N443" s="3079">
        <v>-6.4111000000000001E-2</v>
      </c>
      <c r="O443" s="3080">
        <v>11.787483</v>
      </c>
      <c r="P443" t="s">
        <v>6206</v>
      </c>
      <c r="Q443" t="s">
        <v>6207</v>
      </c>
      <c r="R443" t="s">
        <v>6208</v>
      </c>
      <c r="S443" s="3081">
        <v>-0.18117900000000001</v>
      </c>
      <c r="T443" s="3082">
        <v>0.81882600000000005</v>
      </c>
      <c r="U443" s="3083">
        <v>0.73602400000000001</v>
      </c>
      <c r="V443" t="s">
        <v>6209</v>
      </c>
      <c r="W443" t="s">
        <v>6210</v>
      </c>
      <c r="X443" t="s">
        <v>6211</v>
      </c>
      <c r="Y443" t="s">
        <v>6212</v>
      </c>
      <c r="Z443" s="3084">
        <v>3570.0200199999999</v>
      </c>
      <c r="AA443" s="17">
        <f t="shared" si="13"/>
        <v>59</v>
      </c>
      <c r="AB443" s="17">
        <f t="shared" si="14"/>
        <v>30</v>
      </c>
    </row>
    <row r="444" spans="1:29" ht="15.6" x14ac:dyDescent="0.3">
      <c r="A444" s="8363" t="s">
        <v>16851</v>
      </c>
      <c r="B444" s="8369" t="s">
        <v>6213</v>
      </c>
      <c r="C444">
        <v>1</v>
      </c>
      <c r="D444" t="s">
        <v>6214</v>
      </c>
      <c r="E444" t="s">
        <v>6215</v>
      </c>
      <c r="F444" t="s">
        <v>6216</v>
      </c>
      <c r="G444" s="3085">
        <v>179.30282600000001</v>
      </c>
      <c r="H444">
        <v>148</v>
      </c>
      <c r="I444">
        <v>0</v>
      </c>
      <c r="J444">
        <v>0</v>
      </c>
      <c r="K444" t="s">
        <v>6217</v>
      </c>
      <c r="L444" t="s">
        <v>6218</v>
      </c>
      <c r="M444" t="s">
        <v>6219</v>
      </c>
      <c r="N444" s="3086">
        <v>3.3535620000000002</v>
      </c>
      <c r="O444" s="3087">
        <v>5.8142589999999998</v>
      </c>
      <c r="P444" t="s">
        <v>6220</v>
      </c>
      <c r="Q444" t="s">
        <v>6221</v>
      </c>
      <c r="R444" t="s">
        <v>6222</v>
      </c>
      <c r="S444" s="3088">
        <v>-1.228351</v>
      </c>
      <c r="T444" s="3089">
        <v>24.328199000000001</v>
      </c>
      <c r="U444" s="3090">
        <v>2.6893940000000001</v>
      </c>
      <c r="V444" t="s">
        <v>6223</v>
      </c>
      <c r="W444" s="8369" t="s">
        <v>6224</v>
      </c>
      <c r="X444" t="s">
        <v>6225</v>
      </c>
      <c r="Y444" t="s">
        <v>6226</v>
      </c>
      <c r="Z444" s="3091">
        <v>3594.330078</v>
      </c>
      <c r="AA444" s="17">
        <f t="shared" si="13"/>
        <v>59</v>
      </c>
      <c r="AB444" s="17">
        <f t="shared" si="14"/>
        <v>54</v>
      </c>
      <c r="AC444" s="8365" t="s">
        <v>16871</v>
      </c>
    </row>
    <row r="445" spans="1:29" ht="15.6" x14ac:dyDescent="0.3">
      <c r="A445" s="8363" t="s">
        <v>16851</v>
      </c>
      <c r="B445" s="8369" t="s">
        <v>6227</v>
      </c>
      <c r="C445">
        <v>1</v>
      </c>
      <c r="D445" t="s">
        <v>6228</v>
      </c>
      <c r="E445" t="s">
        <v>6229</v>
      </c>
      <c r="F445" t="s">
        <v>6230</v>
      </c>
      <c r="G445" s="3092">
        <v>188.827484</v>
      </c>
      <c r="H445">
        <v>149</v>
      </c>
      <c r="I445">
        <v>0</v>
      </c>
      <c r="J445">
        <v>0</v>
      </c>
      <c r="K445" t="s">
        <v>6231</v>
      </c>
      <c r="L445" t="s">
        <v>6232</v>
      </c>
      <c r="M445" t="s">
        <v>6233</v>
      </c>
      <c r="N445" s="3093">
        <v>3.0221290000000001</v>
      </c>
      <c r="O445" s="3094">
        <v>8.2341549999999994</v>
      </c>
      <c r="P445" t="s">
        <v>6234</v>
      </c>
      <c r="Q445" t="s">
        <v>6235</v>
      </c>
      <c r="R445" t="s">
        <v>6236</v>
      </c>
      <c r="S445" s="3095">
        <v>-1.101804</v>
      </c>
      <c r="T445" s="3096">
        <v>23.539449999999999</v>
      </c>
      <c r="U445" s="3097">
        <v>2.766381</v>
      </c>
      <c r="V445" t="s">
        <v>6237</v>
      </c>
      <c r="W445" s="8369" t="s">
        <v>6238</v>
      </c>
      <c r="X445" t="s">
        <v>6239</v>
      </c>
      <c r="Y445" t="s">
        <v>6240</v>
      </c>
      <c r="Z445" s="3098">
        <v>3628.3500979999999</v>
      </c>
      <c r="AA445" s="17">
        <f t="shared" si="13"/>
        <v>60</v>
      </c>
      <c r="AB445" s="17">
        <f t="shared" si="14"/>
        <v>28</v>
      </c>
      <c r="AC445" s="8365" t="s">
        <v>16871</v>
      </c>
    </row>
    <row r="446" spans="1:29" ht="15.6" x14ac:dyDescent="0.3">
      <c r="A446" s="8363" t="s">
        <v>16872</v>
      </c>
      <c r="B446" t="s">
        <v>6241</v>
      </c>
      <c r="C446">
        <v>1</v>
      </c>
      <c r="D446" t="s">
        <v>6242</v>
      </c>
      <c r="E446" t="s">
        <v>6243</v>
      </c>
      <c r="F446" t="s">
        <v>6244</v>
      </c>
      <c r="G446" s="3099">
        <v>131.58853099999999</v>
      </c>
      <c r="H446">
        <v>150</v>
      </c>
      <c r="I446">
        <v>0</v>
      </c>
      <c r="J446">
        <v>0</v>
      </c>
      <c r="K446" t="s">
        <v>6245</v>
      </c>
      <c r="L446" t="s">
        <v>6246</v>
      </c>
      <c r="M446" t="s">
        <v>6247</v>
      </c>
      <c r="N446" s="3100">
        <v>4.0858999999999996</v>
      </c>
      <c r="O446" s="3101">
        <v>17.932034999999999</v>
      </c>
      <c r="P446" t="s">
        <v>6248</v>
      </c>
      <c r="Q446" t="s">
        <v>6249</v>
      </c>
      <c r="R446" t="s">
        <v>6250</v>
      </c>
      <c r="S446" s="3102">
        <v>-0.61040700000000003</v>
      </c>
      <c r="T446" s="3103">
        <v>0.39503199999999999</v>
      </c>
      <c r="U446" s="3104">
        <v>2.5661119999999999</v>
      </c>
      <c r="V446" t="s">
        <v>6251</v>
      </c>
      <c r="W446" t="s">
        <v>6252</v>
      </c>
      <c r="X446" t="s">
        <v>6253</v>
      </c>
      <c r="Y446" t="s">
        <v>6254</v>
      </c>
      <c r="Z446" s="3105">
        <v>3660.790039</v>
      </c>
      <c r="AA446" s="17">
        <f t="shared" si="13"/>
        <v>61</v>
      </c>
      <c r="AB446" s="17">
        <f t="shared" si="14"/>
        <v>1</v>
      </c>
      <c r="AC446" s="8365" t="s">
        <v>16870</v>
      </c>
    </row>
    <row r="447" spans="1:29" ht="15.6" x14ac:dyDescent="0.3">
      <c r="B447" t="s">
        <v>6255</v>
      </c>
      <c r="C447">
        <v>2</v>
      </c>
      <c r="D447" t="s">
        <v>6256</v>
      </c>
      <c r="E447" t="s">
        <v>6257</v>
      </c>
      <c r="F447" t="s">
        <v>6258</v>
      </c>
      <c r="G447" s="3106">
        <v>58.941493999999999</v>
      </c>
      <c r="H447">
        <v>150</v>
      </c>
      <c r="I447">
        <v>0</v>
      </c>
      <c r="J447">
        <v>0</v>
      </c>
      <c r="K447" t="s">
        <v>6259</v>
      </c>
      <c r="L447" t="s">
        <v>6260</v>
      </c>
      <c r="M447" t="s">
        <v>6261</v>
      </c>
      <c r="N447" s="3107">
        <v>0.651092</v>
      </c>
      <c r="O447" s="3108">
        <v>6.0472669999999997</v>
      </c>
      <c r="P447" t="s">
        <v>6262</v>
      </c>
      <c r="Q447" t="s">
        <v>6263</v>
      </c>
      <c r="R447" t="s">
        <v>6264</v>
      </c>
      <c r="S447" s="3109">
        <v>5.0528630000000003</v>
      </c>
      <c r="T447" s="3110">
        <v>24.280031000000001</v>
      </c>
      <c r="U447" s="3111">
        <v>1.2264440000000001</v>
      </c>
      <c r="V447" t="s">
        <v>6265</v>
      </c>
      <c r="W447" t="s">
        <v>6266</v>
      </c>
      <c r="X447" t="s">
        <v>6267</v>
      </c>
      <c r="Y447" t="s">
        <v>6268</v>
      </c>
      <c r="Z447" s="3112">
        <v>3661.679932</v>
      </c>
      <c r="AA447" s="17">
        <f t="shared" si="13"/>
        <v>61</v>
      </c>
      <c r="AB447" s="17">
        <f t="shared" si="14"/>
        <v>2</v>
      </c>
    </row>
    <row r="448" spans="1:29" ht="15.6" x14ac:dyDescent="0.3">
      <c r="B448" t="s">
        <v>6269</v>
      </c>
      <c r="C448">
        <v>3</v>
      </c>
      <c r="D448" t="s">
        <v>6270</v>
      </c>
      <c r="E448" t="s">
        <v>6271</v>
      </c>
      <c r="F448" t="s">
        <v>6272</v>
      </c>
      <c r="G448" s="3113">
        <v>116.331917</v>
      </c>
      <c r="H448">
        <v>150</v>
      </c>
      <c r="I448">
        <v>0</v>
      </c>
      <c r="J448">
        <v>0</v>
      </c>
      <c r="K448" t="s">
        <v>6273</v>
      </c>
      <c r="L448" t="s">
        <v>6274</v>
      </c>
      <c r="M448" t="s">
        <v>6275</v>
      </c>
      <c r="N448" s="3114">
        <v>2.25705</v>
      </c>
      <c r="O448" s="3115">
        <v>22.416073000000001</v>
      </c>
      <c r="P448" t="s">
        <v>6276</v>
      </c>
      <c r="Q448" t="s">
        <v>6277</v>
      </c>
      <c r="R448" t="s">
        <v>6278</v>
      </c>
      <c r="S448" s="3116">
        <v>0.17724200000000001</v>
      </c>
      <c r="T448" s="3117">
        <v>2.5722700000000001</v>
      </c>
      <c r="U448" s="3118">
        <v>1.2231959999999999</v>
      </c>
      <c r="V448" t="s">
        <v>6279</v>
      </c>
      <c r="W448" t="s">
        <v>6280</v>
      </c>
      <c r="X448" t="s">
        <v>6281</v>
      </c>
      <c r="Y448" t="s">
        <v>6282</v>
      </c>
      <c r="Z448" s="3119">
        <v>3663.4799800000001</v>
      </c>
      <c r="AA448" s="17">
        <f t="shared" si="13"/>
        <v>61</v>
      </c>
      <c r="AB448" s="17">
        <f t="shared" si="14"/>
        <v>3</v>
      </c>
    </row>
    <row r="449" spans="1:29" ht="15.6" x14ac:dyDescent="0.3">
      <c r="B449" t="s">
        <v>6283</v>
      </c>
      <c r="C449">
        <v>0</v>
      </c>
      <c r="D449" t="s">
        <v>6284</v>
      </c>
      <c r="E449" t="s">
        <v>6285</v>
      </c>
      <c r="F449" t="s">
        <v>6286</v>
      </c>
      <c r="G449" s="3120">
        <v>79.043007000000003</v>
      </c>
      <c r="H449">
        <v>151</v>
      </c>
      <c r="I449">
        <v>0</v>
      </c>
      <c r="J449">
        <v>0</v>
      </c>
      <c r="K449" t="s">
        <v>6287</v>
      </c>
      <c r="L449" t="s">
        <v>6288</v>
      </c>
      <c r="M449" t="s">
        <v>6289</v>
      </c>
      <c r="N449" s="3121">
        <v>2.3918149999999998</v>
      </c>
      <c r="O449" s="3122">
        <v>19.366759999999999</v>
      </c>
      <c r="P449" t="s">
        <v>6290</v>
      </c>
      <c r="Q449" t="s">
        <v>6291</v>
      </c>
      <c r="R449" t="s">
        <v>6292</v>
      </c>
      <c r="S449" s="3123">
        <v>1.2950969999999999</v>
      </c>
      <c r="T449" s="3124">
        <v>9.6426800000000004</v>
      </c>
      <c r="U449" s="3125">
        <v>1.6429419999999999</v>
      </c>
      <c r="V449" t="s">
        <v>6293</v>
      </c>
      <c r="W449" t="s">
        <v>6294</v>
      </c>
      <c r="X449" t="s">
        <v>6295</v>
      </c>
      <c r="Y449" t="s">
        <v>6296</v>
      </c>
      <c r="Z449" s="3126">
        <v>3676.419922</v>
      </c>
      <c r="AA449" s="17">
        <f t="shared" si="13"/>
        <v>61</v>
      </c>
      <c r="AB449" s="17">
        <f t="shared" si="14"/>
        <v>16</v>
      </c>
      <c r="AC449" s="8365" t="s">
        <v>79</v>
      </c>
    </row>
    <row r="450" spans="1:29" ht="15.6" x14ac:dyDescent="0.3">
      <c r="A450" s="8363" t="s">
        <v>16869</v>
      </c>
      <c r="B450" t="s">
        <v>6297</v>
      </c>
      <c r="C450">
        <v>1</v>
      </c>
      <c r="D450" t="s">
        <v>6298</v>
      </c>
      <c r="E450" t="s">
        <v>6299</v>
      </c>
      <c r="F450" t="s">
        <v>6300</v>
      </c>
      <c r="G450" s="3127">
        <v>196.90078700000001</v>
      </c>
      <c r="H450">
        <v>153</v>
      </c>
      <c r="I450">
        <v>0</v>
      </c>
      <c r="J450">
        <v>0</v>
      </c>
      <c r="K450" t="s">
        <v>6301</v>
      </c>
      <c r="L450" t="s">
        <v>6302</v>
      </c>
      <c r="M450" t="s">
        <v>6303</v>
      </c>
      <c r="N450" s="3128">
        <v>0.98831100000000005</v>
      </c>
      <c r="O450" s="3129">
        <v>5.8463039999999999</v>
      </c>
      <c r="P450" t="s">
        <v>6304</v>
      </c>
      <c r="Q450" t="s">
        <v>6305</v>
      </c>
      <c r="R450" t="s">
        <v>6306</v>
      </c>
      <c r="S450" s="3130">
        <v>-1.146412</v>
      </c>
      <c r="T450" s="3131">
        <v>24.106752</v>
      </c>
      <c r="U450" s="3132">
        <v>2.7928299999999999</v>
      </c>
      <c r="V450" t="s">
        <v>6307</v>
      </c>
      <c r="W450" t="s">
        <v>6308</v>
      </c>
      <c r="X450" t="s">
        <v>6309</v>
      </c>
      <c r="Y450" t="s">
        <v>6310</v>
      </c>
      <c r="Z450" s="3133">
        <v>3709.6000979999999</v>
      </c>
      <c r="AA450" s="17">
        <f t="shared" si="13"/>
        <v>61</v>
      </c>
      <c r="AB450" s="17">
        <f t="shared" si="14"/>
        <v>50</v>
      </c>
    </row>
    <row r="451" spans="1:29" ht="15.6" x14ac:dyDescent="0.3">
      <c r="B451" t="s">
        <v>6311</v>
      </c>
      <c r="C451">
        <v>2</v>
      </c>
      <c r="D451" t="s">
        <v>6312</v>
      </c>
      <c r="E451" t="s">
        <v>6313</v>
      </c>
      <c r="F451" t="s">
        <v>6314</v>
      </c>
      <c r="G451" s="3134">
        <v>54.624046</v>
      </c>
      <c r="H451">
        <v>153</v>
      </c>
      <c r="I451">
        <v>0</v>
      </c>
      <c r="J451">
        <v>0</v>
      </c>
      <c r="K451" t="s">
        <v>6315</v>
      </c>
      <c r="L451" t="s">
        <v>6316</v>
      </c>
      <c r="M451" t="s">
        <v>6317</v>
      </c>
      <c r="N451" s="3135">
        <v>3.6242930000000002</v>
      </c>
      <c r="O451" s="3136">
        <v>21.737228000000002</v>
      </c>
      <c r="P451" t="s">
        <v>6318</v>
      </c>
      <c r="Q451" t="s">
        <v>6319</v>
      </c>
      <c r="R451" t="s">
        <v>6320</v>
      </c>
      <c r="S451" s="3137">
        <v>1.248534</v>
      </c>
      <c r="T451" s="3138">
        <v>1.0216799999999999</v>
      </c>
      <c r="U451" s="3139">
        <v>1.1110869999999999</v>
      </c>
      <c r="V451" t="s">
        <v>6321</v>
      </c>
      <c r="W451" t="s">
        <v>6322</v>
      </c>
      <c r="X451" t="s">
        <v>6323</v>
      </c>
      <c r="Y451" t="s">
        <v>6324</v>
      </c>
      <c r="Z451" s="3140">
        <v>3710.320068</v>
      </c>
      <c r="AA451" s="17">
        <f t="shared" si="13"/>
        <v>61</v>
      </c>
      <c r="AB451" s="17">
        <f t="shared" si="14"/>
        <v>50</v>
      </c>
    </row>
    <row r="452" spans="1:29" ht="15.6" x14ac:dyDescent="0.3">
      <c r="B452" t="s">
        <v>6325</v>
      </c>
      <c r="C452">
        <v>3</v>
      </c>
      <c r="D452" t="s">
        <v>6326</v>
      </c>
      <c r="E452" t="s">
        <v>6327</v>
      </c>
      <c r="F452" t="s">
        <v>6328</v>
      </c>
      <c r="G452" s="3141">
        <v>101.764008</v>
      </c>
      <c r="H452">
        <v>153</v>
      </c>
      <c r="I452">
        <v>0</v>
      </c>
      <c r="J452">
        <v>0</v>
      </c>
      <c r="K452" t="s">
        <v>6329</v>
      </c>
      <c r="L452" t="s">
        <v>6330</v>
      </c>
      <c r="M452" t="s">
        <v>6331</v>
      </c>
      <c r="N452" s="3142">
        <v>-1.371548</v>
      </c>
      <c r="O452" s="3143">
        <v>3.3072599999999999</v>
      </c>
      <c r="P452" t="s">
        <v>6332</v>
      </c>
      <c r="Q452" t="s">
        <v>6333</v>
      </c>
      <c r="R452" t="s">
        <v>6334</v>
      </c>
      <c r="S452" s="3144">
        <v>4.1281530000000002</v>
      </c>
      <c r="T452" s="3145">
        <v>25.559832</v>
      </c>
      <c r="U452" s="3146">
        <v>1.446069</v>
      </c>
      <c r="V452" t="s">
        <v>6335</v>
      </c>
      <c r="W452" t="s">
        <v>6336</v>
      </c>
      <c r="X452" t="s">
        <v>6337</v>
      </c>
      <c r="Y452" t="s">
        <v>6338</v>
      </c>
      <c r="Z452" s="3147">
        <v>3712.4799800000001</v>
      </c>
      <c r="AA452" s="17">
        <f t="shared" si="13"/>
        <v>61</v>
      </c>
      <c r="AB452" s="17">
        <f t="shared" si="14"/>
        <v>52</v>
      </c>
    </row>
    <row r="453" spans="1:29" ht="15.6" x14ac:dyDescent="0.3">
      <c r="B453" t="s">
        <v>6339</v>
      </c>
      <c r="C453">
        <v>4</v>
      </c>
      <c r="D453" t="s">
        <v>6340</v>
      </c>
      <c r="E453" t="s">
        <v>6341</v>
      </c>
      <c r="F453" t="s">
        <v>6342</v>
      </c>
      <c r="G453" s="3148">
        <v>83.392905999999996</v>
      </c>
      <c r="H453">
        <v>153</v>
      </c>
      <c r="I453">
        <v>0</v>
      </c>
      <c r="J453">
        <v>0</v>
      </c>
      <c r="K453" t="s">
        <v>6343</v>
      </c>
      <c r="L453" t="s">
        <v>6344</v>
      </c>
      <c r="M453" t="s">
        <v>6345</v>
      </c>
      <c r="N453" s="3149">
        <v>2.6347870000000002</v>
      </c>
      <c r="O453" s="3150">
        <v>17.830835</v>
      </c>
      <c r="P453" t="s">
        <v>6346</v>
      </c>
      <c r="Q453" t="s">
        <v>6347</v>
      </c>
      <c r="R453" t="s">
        <v>6348</v>
      </c>
      <c r="S453" s="3151">
        <v>-2.0104000000000002</v>
      </c>
      <c r="T453" s="3152">
        <v>0.84809599999999996</v>
      </c>
      <c r="U453" s="3153">
        <v>0.92402899999999999</v>
      </c>
      <c r="V453" t="s">
        <v>6349</v>
      </c>
      <c r="W453" t="s">
        <v>6350</v>
      </c>
      <c r="X453" t="s">
        <v>6351</v>
      </c>
      <c r="Y453" t="s">
        <v>6352</v>
      </c>
      <c r="Z453" s="3154">
        <v>3713.830078</v>
      </c>
      <c r="AA453" s="17">
        <f t="shared" si="13"/>
        <v>61</v>
      </c>
      <c r="AB453" s="17">
        <f t="shared" si="14"/>
        <v>54</v>
      </c>
    </row>
    <row r="454" spans="1:29" ht="15.6" x14ac:dyDescent="0.3">
      <c r="B454" t="s">
        <v>6353</v>
      </c>
      <c r="C454">
        <v>5</v>
      </c>
      <c r="D454" t="s">
        <v>6354</v>
      </c>
      <c r="E454" t="s">
        <v>6355</v>
      </c>
      <c r="F454" t="s">
        <v>6356</v>
      </c>
      <c r="G454" s="3155">
        <v>83.961296000000004</v>
      </c>
      <c r="H454">
        <v>153</v>
      </c>
      <c r="I454">
        <v>0</v>
      </c>
      <c r="J454">
        <v>0</v>
      </c>
      <c r="K454" t="s">
        <v>6357</v>
      </c>
      <c r="L454" t="s">
        <v>6358</v>
      </c>
      <c r="M454" t="s">
        <v>6359</v>
      </c>
      <c r="N454" s="3156">
        <v>-0.59737399999999996</v>
      </c>
      <c r="O454" s="3157">
        <v>3.8718219999999999</v>
      </c>
      <c r="P454" t="s">
        <v>6360</v>
      </c>
      <c r="Q454" t="s">
        <v>6361</v>
      </c>
      <c r="R454" t="s">
        <v>6362</v>
      </c>
      <c r="S454" s="3158">
        <v>3.5324059999999999</v>
      </c>
      <c r="T454" s="3159">
        <v>24.905934999999999</v>
      </c>
      <c r="U454" s="3160">
        <v>0.87042699999999995</v>
      </c>
      <c r="V454" t="s">
        <v>6363</v>
      </c>
      <c r="W454" t="s">
        <v>6364</v>
      </c>
      <c r="X454" t="s">
        <v>6365</v>
      </c>
      <c r="Y454" t="s">
        <v>6366</v>
      </c>
      <c r="Z454" s="3161">
        <v>3715.1201169999999</v>
      </c>
      <c r="AA454" s="17">
        <f t="shared" si="13"/>
        <v>61</v>
      </c>
      <c r="AB454" s="17">
        <f t="shared" si="14"/>
        <v>55</v>
      </c>
    </row>
    <row r="455" spans="1:29" ht="15.6" x14ac:dyDescent="0.3">
      <c r="B455" t="s">
        <v>6367</v>
      </c>
      <c r="C455">
        <v>6</v>
      </c>
      <c r="D455" t="s">
        <v>6368</v>
      </c>
      <c r="E455" t="s">
        <v>6369</v>
      </c>
      <c r="F455" t="s">
        <v>6370</v>
      </c>
      <c r="G455" s="3162">
        <v>77.272910999999993</v>
      </c>
      <c r="H455">
        <v>153</v>
      </c>
      <c r="I455">
        <v>0</v>
      </c>
      <c r="J455">
        <v>0</v>
      </c>
      <c r="K455" t="s">
        <v>6371</v>
      </c>
      <c r="L455" t="s">
        <v>6372</v>
      </c>
      <c r="M455" t="s">
        <v>6373</v>
      </c>
      <c r="N455" s="3163">
        <v>2.9281579999999998</v>
      </c>
      <c r="O455" s="3164">
        <v>17.568885999999999</v>
      </c>
      <c r="P455" t="s">
        <v>6374</v>
      </c>
      <c r="Q455" t="s">
        <v>6375</v>
      </c>
      <c r="R455" t="s">
        <v>6376</v>
      </c>
      <c r="S455" s="3165">
        <v>-1.284726</v>
      </c>
      <c r="T455" s="3166">
        <v>0.22690199999999999</v>
      </c>
      <c r="U455" s="3167">
        <v>0.905694</v>
      </c>
      <c r="V455" t="s">
        <v>6377</v>
      </c>
      <c r="W455" t="s">
        <v>6378</v>
      </c>
      <c r="X455" t="s">
        <v>6379</v>
      </c>
      <c r="Y455" t="s">
        <v>6380</v>
      </c>
      <c r="Z455" s="3168">
        <v>3716.2700199999999</v>
      </c>
      <c r="AA455" s="17">
        <f t="shared" ref="AA455:AA518" si="15">ROUNDDOWN(Z455/60,0)</f>
        <v>61</v>
      </c>
      <c r="AB455" s="17">
        <f t="shared" si="14"/>
        <v>56</v>
      </c>
    </row>
    <row r="456" spans="1:29" ht="15.6" x14ac:dyDescent="0.3">
      <c r="B456" t="s">
        <v>6381</v>
      </c>
      <c r="C456">
        <v>7</v>
      </c>
      <c r="D456" t="s">
        <v>6382</v>
      </c>
      <c r="E456" t="s">
        <v>6383</v>
      </c>
      <c r="F456" t="s">
        <v>6384</v>
      </c>
      <c r="G456" s="3169">
        <v>81.966025999999999</v>
      </c>
      <c r="H456">
        <v>153</v>
      </c>
      <c r="I456">
        <v>0</v>
      </c>
      <c r="J456">
        <v>0</v>
      </c>
      <c r="K456" t="s">
        <v>6385</v>
      </c>
      <c r="L456" t="s">
        <v>6386</v>
      </c>
      <c r="M456" t="s">
        <v>6387</v>
      </c>
      <c r="N456" s="3170">
        <v>-2.955889</v>
      </c>
      <c r="O456" s="3171">
        <v>3.7626940000000002</v>
      </c>
      <c r="P456" t="s">
        <v>6388</v>
      </c>
      <c r="Q456" t="s">
        <v>6389</v>
      </c>
      <c r="R456" t="s">
        <v>6390</v>
      </c>
      <c r="S456" s="3172">
        <v>3.6247739999999999</v>
      </c>
      <c r="T456" s="3173">
        <v>23.593375999999999</v>
      </c>
      <c r="U456" s="3174">
        <v>0.746027</v>
      </c>
      <c r="V456" t="s">
        <v>6391</v>
      </c>
      <c r="W456" t="s">
        <v>6392</v>
      </c>
      <c r="X456" t="s">
        <v>6393</v>
      </c>
      <c r="Y456" t="s">
        <v>6394</v>
      </c>
      <c r="Z456" s="3175">
        <v>3717.5200199999999</v>
      </c>
      <c r="AA456" s="17">
        <f t="shared" si="15"/>
        <v>61</v>
      </c>
      <c r="AB456" s="17">
        <f t="shared" si="14"/>
        <v>58</v>
      </c>
    </row>
    <row r="457" spans="1:29" ht="15.6" x14ac:dyDescent="0.3">
      <c r="B457" t="s">
        <v>6395</v>
      </c>
      <c r="C457">
        <v>8</v>
      </c>
      <c r="D457" t="s">
        <v>6396</v>
      </c>
      <c r="E457" t="s">
        <v>6397</v>
      </c>
      <c r="F457" t="s">
        <v>6398</v>
      </c>
      <c r="G457" s="3176">
        <v>87.909996000000007</v>
      </c>
      <c r="H457">
        <v>153</v>
      </c>
      <c r="I457">
        <v>0</v>
      </c>
      <c r="J457">
        <v>0</v>
      </c>
      <c r="K457" t="s">
        <v>6399</v>
      </c>
      <c r="L457" t="s">
        <v>6400</v>
      </c>
      <c r="M457" t="s">
        <v>6401</v>
      </c>
      <c r="N457" s="3177">
        <v>-2.6896990000000001</v>
      </c>
      <c r="O457" s="3178">
        <v>19.710149999999999</v>
      </c>
      <c r="P457" t="s">
        <v>6402</v>
      </c>
      <c r="Q457" t="s">
        <v>6403</v>
      </c>
      <c r="R457" t="s">
        <v>6404</v>
      </c>
      <c r="S457" s="3179">
        <v>-3.9288989999999999</v>
      </c>
      <c r="T457" s="3180">
        <v>0.45590999999999998</v>
      </c>
      <c r="U457" s="3181">
        <v>0.490261</v>
      </c>
      <c r="V457" t="s">
        <v>6405</v>
      </c>
      <c r="W457" t="s">
        <v>6406</v>
      </c>
      <c r="X457" t="s">
        <v>6407</v>
      </c>
      <c r="Y457" t="s">
        <v>6408</v>
      </c>
      <c r="Z457" s="3182">
        <v>3718.8400879999999</v>
      </c>
      <c r="AA457" s="17">
        <f t="shared" si="15"/>
        <v>61</v>
      </c>
      <c r="AB457" s="17">
        <f t="shared" si="14"/>
        <v>59</v>
      </c>
    </row>
    <row r="458" spans="1:29" ht="15.6" x14ac:dyDescent="0.3">
      <c r="B458" t="s">
        <v>6409</v>
      </c>
      <c r="C458">
        <v>9</v>
      </c>
      <c r="D458" t="s">
        <v>6410</v>
      </c>
      <c r="E458" t="s">
        <v>6411</v>
      </c>
      <c r="F458" t="s">
        <v>6412</v>
      </c>
      <c r="G458" s="3183">
        <v>78.001960999999994</v>
      </c>
      <c r="H458">
        <v>153</v>
      </c>
      <c r="I458">
        <v>0</v>
      </c>
      <c r="J458">
        <v>0</v>
      </c>
      <c r="K458" t="s">
        <v>6413</v>
      </c>
      <c r="L458" t="s">
        <v>6414</v>
      </c>
      <c r="M458" t="s">
        <v>6415</v>
      </c>
      <c r="N458" s="3184">
        <v>4.319464</v>
      </c>
      <c r="O458" s="3185">
        <v>3.7359089999999999</v>
      </c>
      <c r="P458" t="s">
        <v>6416</v>
      </c>
      <c r="Q458" t="s">
        <v>6417</v>
      </c>
      <c r="R458" t="s">
        <v>6418</v>
      </c>
      <c r="S458" s="3186">
        <v>-1.7823979999999999</v>
      </c>
      <c r="T458" s="3187">
        <v>25.185789</v>
      </c>
      <c r="U458" s="3188">
        <v>1.0770109999999999</v>
      </c>
      <c r="V458" t="s">
        <v>6419</v>
      </c>
      <c r="W458" t="s">
        <v>6420</v>
      </c>
      <c r="X458" t="s">
        <v>6421</v>
      </c>
      <c r="Y458" t="s">
        <v>6422</v>
      </c>
      <c r="Z458" s="3189">
        <v>3720.040039</v>
      </c>
      <c r="AA458" s="17">
        <f t="shared" si="15"/>
        <v>62</v>
      </c>
      <c r="AB458" s="17">
        <f t="shared" si="14"/>
        <v>0</v>
      </c>
    </row>
    <row r="459" spans="1:29" ht="15.6" x14ac:dyDescent="0.3">
      <c r="B459" t="s">
        <v>6423</v>
      </c>
      <c r="C459" s="8369">
        <v>10</v>
      </c>
      <c r="D459" t="s">
        <v>6424</v>
      </c>
      <c r="E459" t="s">
        <v>6425</v>
      </c>
      <c r="F459" t="s">
        <v>6426</v>
      </c>
      <c r="G459" s="3190">
        <v>94.300026000000003</v>
      </c>
      <c r="H459">
        <v>153</v>
      </c>
      <c r="I459">
        <v>0</v>
      </c>
      <c r="J459">
        <v>0</v>
      </c>
      <c r="K459" t="s">
        <v>6427</v>
      </c>
      <c r="L459" t="s">
        <v>6428</v>
      </c>
      <c r="M459" t="s">
        <v>6429</v>
      </c>
      <c r="N459" s="3191">
        <v>-0.37853300000000001</v>
      </c>
      <c r="O459" s="3192">
        <v>20.297592000000002</v>
      </c>
      <c r="P459" t="s">
        <v>6430</v>
      </c>
      <c r="Q459" t="s">
        <v>6431</v>
      </c>
      <c r="R459" t="s">
        <v>6432</v>
      </c>
      <c r="S459" s="3193">
        <v>0.38101400000000002</v>
      </c>
      <c r="T459" s="3194">
        <v>-0.56715400000000005</v>
      </c>
      <c r="U459" s="3195">
        <v>1.5898330000000001</v>
      </c>
      <c r="V459" t="s">
        <v>6433</v>
      </c>
      <c r="W459" t="s">
        <v>6434</v>
      </c>
      <c r="X459" t="s">
        <v>6435</v>
      </c>
      <c r="Y459" t="s">
        <v>6436</v>
      </c>
      <c r="Z459" s="3196">
        <v>3724.360107</v>
      </c>
      <c r="AA459" s="17">
        <f t="shared" si="15"/>
        <v>62</v>
      </c>
      <c r="AB459" s="17">
        <f t="shared" si="14"/>
        <v>4</v>
      </c>
      <c r="AC459" s="8365" t="s">
        <v>16841</v>
      </c>
    </row>
    <row r="460" spans="1:29" ht="15.6" x14ac:dyDescent="0.3">
      <c r="A460" s="8363" t="s">
        <v>16873</v>
      </c>
      <c r="B460" t="s">
        <v>6437</v>
      </c>
      <c r="C460">
        <v>1</v>
      </c>
      <c r="D460" t="s">
        <v>6438</v>
      </c>
      <c r="E460" t="s">
        <v>6439</v>
      </c>
      <c r="F460" t="s">
        <v>6440</v>
      </c>
      <c r="G460" s="3197">
        <v>135.14309700000001</v>
      </c>
      <c r="H460">
        <v>154</v>
      </c>
      <c r="I460">
        <v>0</v>
      </c>
      <c r="J460">
        <v>0</v>
      </c>
      <c r="K460" t="s">
        <v>6441</v>
      </c>
      <c r="L460" t="s">
        <v>6442</v>
      </c>
      <c r="M460" t="s">
        <v>6443</v>
      </c>
      <c r="N460" s="3198">
        <v>0.756776</v>
      </c>
      <c r="O460" s="3199">
        <v>16.559699999999999</v>
      </c>
      <c r="P460" t="s">
        <v>6444</v>
      </c>
      <c r="Q460" t="s">
        <v>6445</v>
      </c>
      <c r="R460" t="s">
        <v>6446</v>
      </c>
      <c r="S460" s="3200">
        <v>-0.57768299999999995</v>
      </c>
      <c r="T460" s="3201">
        <v>0.95053299999999996</v>
      </c>
      <c r="U460" s="3202">
        <v>2.4400930000000001</v>
      </c>
      <c r="V460" t="s">
        <v>6447</v>
      </c>
      <c r="W460" s="8369" t="s">
        <v>6448</v>
      </c>
      <c r="X460" t="s">
        <v>6449</v>
      </c>
      <c r="Y460" t="s">
        <v>6450</v>
      </c>
      <c r="Z460" s="3203">
        <v>3757.98999</v>
      </c>
      <c r="AA460" s="17">
        <f t="shared" si="15"/>
        <v>62</v>
      </c>
      <c r="AB460" s="17">
        <f t="shared" si="14"/>
        <v>38</v>
      </c>
      <c r="AC460" s="8365" t="s">
        <v>81</v>
      </c>
    </row>
    <row r="461" spans="1:29" ht="15.6" x14ac:dyDescent="0.3">
      <c r="B461" t="s">
        <v>6451</v>
      </c>
      <c r="C461">
        <v>2</v>
      </c>
      <c r="D461" t="s">
        <v>6452</v>
      </c>
      <c r="E461" t="s">
        <v>6453</v>
      </c>
      <c r="F461" t="s">
        <v>6454</v>
      </c>
      <c r="G461" s="3204">
        <v>113.087227</v>
      </c>
      <c r="H461">
        <v>154</v>
      </c>
      <c r="I461">
        <v>0</v>
      </c>
      <c r="J461">
        <v>0</v>
      </c>
      <c r="K461" t="s">
        <v>6455</v>
      </c>
      <c r="L461" t="s">
        <v>6456</v>
      </c>
      <c r="M461" t="s">
        <v>6457</v>
      </c>
      <c r="N461" s="3205">
        <v>1.6658599999999999</v>
      </c>
      <c r="O461" s="3206">
        <v>-0.21235799999999999</v>
      </c>
      <c r="P461" t="s">
        <v>6458</v>
      </c>
      <c r="Q461" t="s">
        <v>6459</v>
      </c>
      <c r="R461" t="s">
        <v>6460</v>
      </c>
      <c r="S461" s="3207">
        <v>0.638401</v>
      </c>
      <c r="T461" s="3208">
        <v>25.283349999999999</v>
      </c>
      <c r="U461" s="3209">
        <v>1.6366289999999999</v>
      </c>
      <c r="V461" t="s">
        <v>6461</v>
      </c>
      <c r="W461" t="s">
        <v>6462</v>
      </c>
      <c r="X461" t="s">
        <v>6463</v>
      </c>
      <c r="Y461" t="s">
        <v>6464</v>
      </c>
      <c r="Z461" s="3210">
        <v>3759.040039</v>
      </c>
      <c r="AA461" s="17">
        <f t="shared" si="15"/>
        <v>62</v>
      </c>
      <c r="AB461" s="17">
        <f t="shared" si="14"/>
        <v>39</v>
      </c>
      <c r="AC461" s="8365" t="s">
        <v>16841</v>
      </c>
    </row>
    <row r="462" spans="1:29" ht="15.6" x14ac:dyDescent="0.3">
      <c r="A462" s="8363" t="s">
        <v>16873</v>
      </c>
      <c r="B462" t="s">
        <v>6465</v>
      </c>
      <c r="C462">
        <v>1</v>
      </c>
      <c r="D462" t="s">
        <v>6466</v>
      </c>
      <c r="E462" t="s">
        <v>6467</v>
      </c>
      <c r="F462" t="s">
        <v>6468</v>
      </c>
      <c r="G462" s="3211">
        <v>152.88136299999999</v>
      </c>
      <c r="H462">
        <v>156</v>
      </c>
      <c r="I462">
        <v>0</v>
      </c>
      <c r="J462">
        <v>0</v>
      </c>
      <c r="K462" t="s">
        <v>6469</v>
      </c>
      <c r="L462" t="s">
        <v>6470</v>
      </c>
      <c r="M462" t="s">
        <v>6471</v>
      </c>
      <c r="N462" s="3212">
        <v>2.0325410000000002</v>
      </c>
      <c r="O462" s="3213">
        <v>16.506069</v>
      </c>
      <c r="P462" t="s">
        <v>6472</v>
      </c>
      <c r="Q462" t="s">
        <v>6473</v>
      </c>
      <c r="R462" t="s">
        <v>6474</v>
      </c>
      <c r="S462" s="3214">
        <v>-0.205848</v>
      </c>
      <c r="T462" s="3215">
        <v>0.56810799999999995</v>
      </c>
      <c r="U462" s="3216">
        <v>2.32443</v>
      </c>
      <c r="V462" t="s">
        <v>6475</v>
      </c>
      <c r="W462" t="s">
        <v>6476</v>
      </c>
      <c r="X462" t="s">
        <v>6477</v>
      </c>
      <c r="Y462" t="s">
        <v>6478</v>
      </c>
      <c r="Z462" s="3217">
        <v>3772.4099120000001</v>
      </c>
      <c r="AA462" s="17">
        <f t="shared" si="15"/>
        <v>62</v>
      </c>
      <c r="AB462" s="17">
        <f t="shared" si="14"/>
        <v>52</v>
      </c>
    </row>
    <row r="463" spans="1:29" ht="15.6" x14ac:dyDescent="0.3">
      <c r="B463" t="s">
        <v>6479</v>
      </c>
      <c r="C463">
        <v>2</v>
      </c>
      <c r="D463" t="s">
        <v>6480</v>
      </c>
      <c r="E463" t="s">
        <v>6481</v>
      </c>
      <c r="F463" t="s">
        <v>6482</v>
      </c>
      <c r="G463" s="3218">
        <v>84.519737000000006</v>
      </c>
      <c r="H463">
        <v>156</v>
      </c>
      <c r="I463">
        <v>0</v>
      </c>
      <c r="J463">
        <v>0</v>
      </c>
      <c r="K463" t="s">
        <v>6483</v>
      </c>
      <c r="L463" t="s">
        <v>6484</v>
      </c>
      <c r="M463" t="s">
        <v>6485</v>
      </c>
      <c r="N463" s="3219">
        <v>-0.35271999999999998</v>
      </c>
      <c r="O463" s="3220">
        <v>3.7670469999999998</v>
      </c>
      <c r="P463" t="s">
        <v>6486</v>
      </c>
      <c r="Q463" t="s">
        <v>6487</v>
      </c>
      <c r="R463" t="s">
        <v>6488</v>
      </c>
      <c r="S463" s="3221">
        <v>3.2553730000000001</v>
      </c>
      <c r="T463" s="3222">
        <v>25.090682999999999</v>
      </c>
      <c r="U463" s="3223">
        <v>1.1591739999999999</v>
      </c>
      <c r="V463" t="s">
        <v>6489</v>
      </c>
      <c r="W463" t="s">
        <v>6490</v>
      </c>
      <c r="X463" t="s">
        <v>6491</v>
      </c>
      <c r="Y463" t="s">
        <v>6492</v>
      </c>
      <c r="Z463" s="3224">
        <v>3773.540039</v>
      </c>
      <c r="AA463" s="17">
        <f t="shared" si="15"/>
        <v>62</v>
      </c>
      <c r="AB463" s="17">
        <f t="shared" si="14"/>
        <v>54</v>
      </c>
    </row>
    <row r="464" spans="1:29" ht="15.6" x14ac:dyDescent="0.3">
      <c r="B464" t="s">
        <v>6493</v>
      </c>
      <c r="C464">
        <v>3</v>
      </c>
      <c r="D464" t="s">
        <v>6494</v>
      </c>
      <c r="E464" t="s">
        <v>6495</v>
      </c>
      <c r="F464" t="s">
        <v>6496</v>
      </c>
      <c r="G464" s="3225">
        <v>82.961060000000003</v>
      </c>
      <c r="H464">
        <v>156</v>
      </c>
      <c r="I464">
        <v>0</v>
      </c>
      <c r="J464">
        <v>0</v>
      </c>
      <c r="K464" t="s">
        <v>6497</v>
      </c>
      <c r="L464" t="s">
        <v>6498</v>
      </c>
      <c r="M464" t="s">
        <v>6499</v>
      </c>
      <c r="N464" s="3226">
        <v>3.1562209999999999</v>
      </c>
      <c r="O464" s="3227">
        <v>19.198094999999999</v>
      </c>
      <c r="P464" t="s">
        <v>6500</v>
      </c>
      <c r="Q464" t="s">
        <v>6501</v>
      </c>
      <c r="R464" t="s">
        <v>6502</v>
      </c>
      <c r="S464" s="3228">
        <v>-0.60249299999999995</v>
      </c>
      <c r="T464" s="3229">
        <v>0.34048800000000001</v>
      </c>
      <c r="U464" s="3230">
        <v>0.92899100000000001</v>
      </c>
      <c r="V464" t="s">
        <v>6503</v>
      </c>
      <c r="W464" t="s">
        <v>6504</v>
      </c>
      <c r="X464" t="s">
        <v>6505</v>
      </c>
      <c r="Y464" t="s">
        <v>6506</v>
      </c>
      <c r="Z464" s="3231">
        <v>3774.8100589999999</v>
      </c>
      <c r="AA464" s="17">
        <f t="shared" si="15"/>
        <v>62</v>
      </c>
      <c r="AB464" s="17">
        <f t="shared" si="14"/>
        <v>55</v>
      </c>
    </row>
    <row r="465" spans="2:29" ht="15.6" x14ac:dyDescent="0.3">
      <c r="B465" t="s">
        <v>6507</v>
      </c>
      <c r="C465">
        <v>4</v>
      </c>
      <c r="D465" t="s">
        <v>6508</v>
      </c>
      <c r="E465" t="s">
        <v>6509</v>
      </c>
      <c r="F465" t="s">
        <v>6510</v>
      </c>
      <c r="G465" s="3232">
        <v>88.868538000000001</v>
      </c>
      <c r="H465">
        <v>156</v>
      </c>
      <c r="I465">
        <v>0</v>
      </c>
      <c r="J465">
        <v>0</v>
      </c>
      <c r="K465" t="s">
        <v>6511</v>
      </c>
      <c r="L465" t="s">
        <v>6512</v>
      </c>
      <c r="M465" t="s">
        <v>6513</v>
      </c>
      <c r="N465" s="3233">
        <v>-1.2404580000000001</v>
      </c>
      <c r="O465" s="3234">
        <v>4.6925970000000001</v>
      </c>
      <c r="P465" t="s">
        <v>6514</v>
      </c>
      <c r="Q465" t="s">
        <v>6515</v>
      </c>
      <c r="R465" t="s">
        <v>6516</v>
      </c>
      <c r="S465" s="3235">
        <v>3.4373619999999998</v>
      </c>
      <c r="T465" s="3236">
        <v>24.230149999999998</v>
      </c>
      <c r="U465" s="3237">
        <v>1.0322150000000001</v>
      </c>
      <c r="V465" t="s">
        <v>6517</v>
      </c>
      <c r="W465" t="s">
        <v>6518</v>
      </c>
      <c r="X465" t="s">
        <v>6519</v>
      </c>
      <c r="Y465" t="s">
        <v>6520</v>
      </c>
      <c r="Z465" s="3238">
        <v>3776.290039</v>
      </c>
      <c r="AA465" s="17">
        <f t="shared" si="15"/>
        <v>62</v>
      </c>
      <c r="AB465" s="17">
        <f t="shared" si="14"/>
        <v>56</v>
      </c>
    </row>
    <row r="466" spans="2:29" ht="15.6" x14ac:dyDescent="0.3">
      <c r="B466" t="s">
        <v>6521</v>
      </c>
      <c r="C466">
        <v>5</v>
      </c>
      <c r="D466" t="s">
        <v>6522</v>
      </c>
      <c r="E466" t="s">
        <v>6523</v>
      </c>
      <c r="F466" t="s">
        <v>6524</v>
      </c>
      <c r="G466" s="3239">
        <v>85.910377999999994</v>
      </c>
      <c r="H466">
        <v>156</v>
      </c>
      <c r="I466">
        <v>0</v>
      </c>
      <c r="J466">
        <v>0</v>
      </c>
      <c r="K466" t="s">
        <v>6525</v>
      </c>
      <c r="L466" t="s">
        <v>6526</v>
      </c>
      <c r="M466" t="s">
        <v>6527</v>
      </c>
      <c r="N466" s="3240">
        <v>-3.9081220000000001</v>
      </c>
      <c r="O466" s="3241">
        <v>21.712226999999999</v>
      </c>
      <c r="P466" t="s">
        <v>6528</v>
      </c>
      <c r="Q466" t="s">
        <v>6529</v>
      </c>
      <c r="R466" t="s">
        <v>6530</v>
      </c>
      <c r="S466" s="3242">
        <v>-1.935341</v>
      </c>
      <c r="T466" s="3243">
        <v>0.269376</v>
      </c>
      <c r="U466" s="3244">
        <v>0.73422600000000005</v>
      </c>
      <c r="V466" t="s">
        <v>6531</v>
      </c>
      <c r="W466" t="s">
        <v>6532</v>
      </c>
      <c r="X466" t="s">
        <v>6533</v>
      </c>
      <c r="Y466" t="s">
        <v>6534</v>
      </c>
      <c r="Z466" s="3245">
        <v>3777.3798830000001</v>
      </c>
      <c r="AA466" s="17">
        <f t="shared" si="15"/>
        <v>62</v>
      </c>
      <c r="AB466" s="17">
        <f t="shared" si="14"/>
        <v>57</v>
      </c>
    </row>
    <row r="467" spans="2:29" ht="15.6" x14ac:dyDescent="0.3">
      <c r="B467" t="s">
        <v>6535</v>
      </c>
      <c r="C467">
        <v>6</v>
      </c>
      <c r="D467" t="s">
        <v>6536</v>
      </c>
      <c r="E467" t="s">
        <v>6537</v>
      </c>
      <c r="F467" t="s">
        <v>6538</v>
      </c>
      <c r="G467" s="3246">
        <v>75.258347000000001</v>
      </c>
      <c r="H467">
        <v>156</v>
      </c>
      <c r="I467">
        <v>0</v>
      </c>
      <c r="J467">
        <v>0</v>
      </c>
      <c r="K467" t="s">
        <v>6539</v>
      </c>
      <c r="L467" t="s">
        <v>6540</v>
      </c>
      <c r="M467" t="s">
        <v>6541</v>
      </c>
      <c r="N467" s="3247">
        <v>3.0494309999999998</v>
      </c>
      <c r="O467" s="3248">
        <v>3.058433</v>
      </c>
      <c r="P467" t="s">
        <v>6542</v>
      </c>
      <c r="Q467" t="s">
        <v>6543</v>
      </c>
      <c r="R467" t="s">
        <v>6544</v>
      </c>
      <c r="S467" s="3249">
        <v>-3.9974310000000002</v>
      </c>
      <c r="T467" s="3250">
        <v>26.557896</v>
      </c>
      <c r="U467" s="3251">
        <v>0.86802400000000002</v>
      </c>
      <c r="V467" t="s">
        <v>6545</v>
      </c>
      <c r="W467" t="s">
        <v>6546</v>
      </c>
      <c r="X467" t="s">
        <v>6547</v>
      </c>
      <c r="Y467" t="s">
        <v>6548</v>
      </c>
      <c r="Z467" s="3252">
        <v>3778.7700199999999</v>
      </c>
      <c r="AA467" s="17">
        <f t="shared" si="15"/>
        <v>62</v>
      </c>
      <c r="AB467" s="17">
        <f t="shared" si="14"/>
        <v>59</v>
      </c>
    </row>
    <row r="468" spans="2:29" ht="15.6" x14ac:dyDescent="0.3">
      <c r="B468" t="s">
        <v>6549</v>
      </c>
      <c r="C468">
        <v>7</v>
      </c>
      <c r="D468" t="s">
        <v>6550</v>
      </c>
      <c r="E468" t="s">
        <v>6551</v>
      </c>
      <c r="F468" t="s">
        <v>6552</v>
      </c>
      <c r="G468" s="3253">
        <v>82.12088</v>
      </c>
      <c r="H468">
        <v>156</v>
      </c>
      <c r="I468">
        <v>0</v>
      </c>
      <c r="J468">
        <v>0</v>
      </c>
      <c r="K468" t="s">
        <v>6553</v>
      </c>
      <c r="L468" t="s">
        <v>6554</v>
      </c>
      <c r="M468" t="s">
        <v>6555</v>
      </c>
      <c r="N468" s="3254">
        <v>-2.2914310000000002</v>
      </c>
      <c r="O468" s="3255">
        <v>20.039152000000001</v>
      </c>
      <c r="P468" t="s">
        <v>6556</v>
      </c>
      <c r="Q468" t="s">
        <v>6557</v>
      </c>
      <c r="R468" t="s">
        <v>6558</v>
      </c>
      <c r="S468" s="3256">
        <v>3.4490090000000002</v>
      </c>
      <c r="T468" s="3257">
        <v>1.022664</v>
      </c>
      <c r="U468" s="3258">
        <v>0.80180799999999997</v>
      </c>
      <c r="V468" t="s">
        <v>6559</v>
      </c>
      <c r="W468" t="s">
        <v>6560</v>
      </c>
      <c r="X468" t="s">
        <v>6561</v>
      </c>
      <c r="Y468" t="s">
        <v>6562</v>
      </c>
      <c r="Z468" s="3259">
        <v>3780.290039</v>
      </c>
      <c r="AA468" s="17">
        <f t="shared" si="15"/>
        <v>63</v>
      </c>
      <c r="AB468" s="17">
        <f t="shared" si="14"/>
        <v>0</v>
      </c>
    </row>
    <row r="469" spans="2:29" ht="15.6" x14ac:dyDescent="0.3">
      <c r="B469" t="s">
        <v>6563</v>
      </c>
      <c r="C469">
        <v>8</v>
      </c>
      <c r="D469" t="s">
        <v>6564</v>
      </c>
      <c r="E469" t="s">
        <v>6565</v>
      </c>
      <c r="F469" t="s">
        <v>6566</v>
      </c>
      <c r="G469" s="3260">
        <v>40.585323000000002</v>
      </c>
      <c r="H469">
        <v>156</v>
      </c>
      <c r="I469">
        <v>0</v>
      </c>
      <c r="J469">
        <v>0</v>
      </c>
      <c r="K469" t="s">
        <v>6567</v>
      </c>
      <c r="L469" t="s">
        <v>6568</v>
      </c>
      <c r="M469" t="s">
        <v>6569</v>
      </c>
      <c r="N469" s="3261">
        <v>-3.5459459999999998</v>
      </c>
      <c r="O469" s="3262">
        <v>0.38371499999999997</v>
      </c>
      <c r="P469" t="s">
        <v>6570</v>
      </c>
      <c r="Q469" t="s">
        <v>6571</v>
      </c>
      <c r="R469" t="s">
        <v>6572</v>
      </c>
      <c r="S469" s="3263">
        <v>-3.770337</v>
      </c>
      <c r="T469" s="3264">
        <v>25.329065</v>
      </c>
      <c r="U469" s="3265">
        <v>0.91418299999999997</v>
      </c>
      <c r="V469" t="s">
        <v>6573</v>
      </c>
      <c r="W469" t="s">
        <v>6574</v>
      </c>
      <c r="X469" t="s">
        <v>6575</v>
      </c>
      <c r="Y469" t="s">
        <v>6576</v>
      </c>
      <c r="Z469" s="3266">
        <v>3781.6999510000001</v>
      </c>
      <c r="AA469" s="17">
        <f t="shared" si="15"/>
        <v>63</v>
      </c>
      <c r="AB469" s="17">
        <f t="shared" si="14"/>
        <v>2</v>
      </c>
    </row>
    <row r="470" spans="2:29" ht="15.6" x14ac:dyDescent="0.3">
      <c r="B470" t="s">
        <v>6577</v>
      </c>
      <c r="C470">
        <v>9</v>
      </c>
      <c r="D470" t="s">
        <v>6578</v>
      </c>
      <c r="E470" t="s">
        <v>6579</v>
      </c>
      <c r="F470" t="s">
        <v>6580</v>
      </c>
      <c r="G470" s="3267">
        <v>81.847672000000003</v>
      </c>
      <c r="H470">
        <v>156</v>
      </c>
      <c r="I470">
        <v>0</v>
      </c>
      <c r="J470">
        <v>0</v>
      </c>
      <c r="K470" t="s">
        <v>6581</v>
      </c>
      <c r="L470" t="s">
        <v>6582</v>
      </c>
      <c r="M470" t="s">
        <v>6583</v>
      </c>
      <c r="N470" s="3268">
        <v>1.9187240000000001</v>
      </c>
      <c r="O470" s="3269">
        <v>18.309044</v>
      </c>
      <c r="P470" t="s">
        <v>6584</v>
      </c>
      <c r="Q470" t="s">
        <v>6585</v>
      </c>
      <c r="R470" t="s">
        <v>6586</v>
      </c>
      <c r="S470" s="3270">
        <v>-0.59515099999999999</v>
      </c>
      <c r="T470" s="3271">
        <v>1.2592730000000001</v>
      </c>
      <c r="U470" s="3272">
        <v>0.76070599999999999</v>
      </c>
      <c r="V470" t="s">
        <v>6587</v>
      </c>
      <c r="W470" t="s">
        <v>6588</v>
      </c>
      <c r="X470" t="s">
        <v>6589</v>
      </c>
      <c r="Y470" t="s">
        <v>6590</v>
      </c>
      <c r="Z470" s="3273">
        <v>3782.8100589999999</v>
      </c>
      <c r="AA470" s="17">
        <f t="shared" si="15"/>
        <v>63</v>
      </c>
      <c r="AB470" s="17">
        <f t="shared" si="14"/>
        <v>3</v>
      </c>
    </row>
    <row r="471" spans="2:29" ht="15.6" x14ac:dyDescent="0.3">
      <c r="B471" t="s">
        <v>6591</v>
      </c>
      <c r="C471">
        <v>10</v>
      </c>
      <c r="D471" t="s">
        <v>6592</v>
      </c>
      <c r="E471" t="s">
        <v>6593</v>
      </c>
      <c r="F471" t="s">
        <v>6594</v>
      </c>
      <c r="G471" s="3274">
        <v>63.483283999999998</v>
      </c>
      <c r="H471">
        <v>156</v>
      </c>
      <c r="I471">
        <v>0</v>
      </c>
      <c r="J471">
        <v>0</v>
      </c>
      <c r="K471" t="s">
        <v>6595</v>
      </c>
      <c r="L471" t="s">
        <v>6596</v>
      </c>
      <c r="M471" t="s">
        <v>6597</v>
      </c>
      <c r="N471" s="3275">
        <v>-0.59897800000000001</v>
      </c>
      <c r="O471" s="3276">
        <v>3.4649070000000002</v>
      </c>
      <c r="P471" t="s">
        <v>6598</v>
      </c>
      <c r="Q471" t="s">
        <v>6599</v>
      </c>
      <c r="R471" t="s">
        <v>6600</v>
      </c>
      <c r="S471" s="3277">
        <v>2.338813</v>
      </c>
      <c r="T471" s="3278">
        <v>25.168139</v>
      </c>
      <c r="U471" s="3279">
        <v>0.72782999999999998</v>
      </c>
      <c r="V471" t="s">
        <v>6601</v>
      </c>
      <c r="W471" t="s">
        <v>6602</v>
      </c>
      <c r="X471" t="s">
        <v>6603</v>
      </c>
      <c r="Y471" t="s">
        <v>6604</v>
      </c>
      <c r="Z471" s="3280">
        <v>3783.9799800000001</v>
      </c>
      <c r="AA471" s="17">
        <f t="shared" si="15"/>
        <v>63</v>
      </c>
      <c r="AB471" s="17">
        <f t="shared" ref="AB471:AB534" si="16">ROUND(Z471,0)-60*AA471</f>
        <v>4</v>
      </c>
    </row>
    <row r="472" spans="2:29" ht="15.6" x14ac:dyDescent="0.3">
      <c r="B472" t="s">
        <v>6605</v>
      </c>
      <c r="C472">
        <v>11</v>
      </c>
      <c r="D472" t="s">
        <v>6606</v>
      </c>
      <c r="E472" t="s">
        <v>6607</v>
      </c>
      <c r="F472" t="s">
        <v>6608</v>
      </c>
      <c r="G472" s="3281">
        <v>89.101318000000006</v>
      </c>
      <c r="H472">
        <v>156</v>
      </c>
      <c r="I472">
        <v>0</v>
      </c>
      <c r="J472">
        <v>0</v>
      </c>
      <c r="K472" t="s">
        <v>6609</v>
      </c>
      <c r="L472" t="s">
        <v>6610</v>
      </c>
      <c r="M472" t="s">
        <v>6611</v>
      </c>
      <c r="N472" s="3282">
        <v>3.3204030000000002</v>
      </c>
      <c r="O472" s="3283">
        <v>19.903476999999999</v>
      </c>
      <c r="P472" t="s">
        <v>6612</v>
      </c>
      <c r="Q472" t="s">
        <v>6613</v>
      </c>
      <c r="R472" t="s">
        <v>6614</v>
      </c>
      <c r="S472" s="3284">
        <v>-0.84539799999999998</v>
      </c>
      <c r="T472" s="3285">
        <v>0.72312299999999996</v>
      </c>
      <c r="U472" s="3286">
        <v>0.86204999999999998</v>
      </c>
      <c r="V472" t="s">
        <v>6615</v>
      </c>
      <c r="W472" t="s">
        <v>6616</v>
      </c>
      <c r="X472" t="s">
        <v>6617</v>
      </c>
      <c r="Y472" t="s">
        <v>6618</v>
      </c>
      <c r="Z472" s="3287">
        <v>3785.780029</v>
      </c>
      <c r="AA472" s="17">
        <f t="shared" si="15"/>
        <v>63</v>
      </c>
      <c r="AB472" s="17">
        <f t="shared" si="16"/>
        <v>6</v>
      </c>
    </row>
    <row r="473" spans="2:29" ht="15.6" x14ac:dyDescent="0.3">
      <c r="B473" t="s">
        <v>6619</v>
      </c>
      <c r="C473">
        <v>12</v>
      </c>
      <c r="D473" t="s">
        <v>6620</v>
      </c>
      <c r="E473" t="s">
        <v>6621</v>
      </c>
      <c r="F473" t="s">
        <v>6622</v>
      </c>
      <c r="G473" s="3288">
        <v>108.559113</v>
      </c>
      <c r="H473">
        <v>156</v>
      </c>
      <c r="I473">
        <v>0</v>
      </c>
      <c r="J473">
        <v>0</v>
      </c>
      <c r="K473" t="s">
        <v>6623</v>
      </c>
      <c r="L473" t="s">
        <v>6624</v>
      </c>
      <c r="M473" t="s">
        <v>6625</v>
      </c>
      <c r="N473" s="3289">
        <v>-3.0319970000000001</v>
      </c>
      <c r="O473" s="3290">
        <v>3.3547690000000001</v>
      </c>
      <c r="P473" t="s">
        <v>6626</v>
      </c>
      <c r="Q473" t="s">
        <v>6627</v>
      </c>
      <c r="R473" t="s">
        <v>6628</v>
      </c>
      <c r="S473" s="3291">
        <v>2.8648660000000001</v>
      </c>
      <c r="T473" s="3292">
        <v>23.421198</v>
      </c>
      <c r="U473" s="3293">
        <v>1.110395</v>
      </c>
      <c r="V473" t="s">
        <v>6629</v>
      </c>
      <c r="W473" t="s">
        <v>6630</v>
      </c>
      <c r="X473" t="s">
        <v>6631</v>
      </c>
      <c r="Y473" t="s">
        <v>6632</v>
      </c>
      <c r="Z473" s="3294">
        <v>3787.219971</v>
      </c>
      <c r="AA473" s="17">
        <f t="shared" si="15"/>
        <v>63</v>
      </c>
      <c r="AB473" s="17">
        <f t="shared" si="16"/>
        <v>7</v>
      </c>
    </row>
    <row r="474" spans="2:29" ht="15.6" x14ac:dyDescent="0.3">
      <c r="B474" t="s">
        <v>6633</v>
      </c>
      <c r="C474">
        <v>13</v>
      </c>
      <c r="D474" t="s">
        <v>6634</v>
      </c>
      <c r="E474" t="s">
        <v>6635</v>
      </c>
      <c r="F474" t="s">
        <v>6636</v>
      </c>
      <c r="G474" s="3295">
        <v>76.362785000000002</v>
      </c>
      <c r="H474">
        <v>156</v>
      </c>
      <c r="I474">
        <v>0</v>
      </c>
      <c r="J474">
        <v>0</v>
      </c>
      <c r="K474" t="s">
        <v>6637</v>
      </c>
      <c r="L474" t="s">
        <v>6638</v>
      </c>
      <c r="M474" t="s">
        <v>6639</v>
      </c>
      <c r="N474" s="3296">
        <v>1.5855220000000001</v>
      </c>
      <c r="O474" s="3297">
        <v>19.752189999999999</v>
      </c>
      <c r="P474" t="s">
        <v>6640</v>
      </c>
      <c r="Q474" t="s">
        <v>6641</v>
      </c>
      <c r="R474" t="s">
        <v>6642</v>
      </c>
      <c r="S474" s="3298">
        <v>-4.215903</v>
      </c>
      <c r="T474" s="3299">
        <v>-6.2875E-2</v>
      </c>
      <c r="U474" s="3300">
        <v>0.57747800000000005</v>
      </c>
      <c r="V474" t="s">
        <v>6643</v>
      </c>
      <c r="W474" t="s">
        <v>6644</v>
      </c>
      <c r="X474" t="s">
        <v>6645</v>
      </c>
      <c r="Y474" t="s">
        <v>6646</v>
      </c>
      <c r="Z474" s="3301">
        <v>3788.330078</v>
      </c>
      <c r="AA474" s="17">
        <f t="shared" si="15"/>
        <v>63</v>
      </c>
      <c r="AB474" s="17">
        <f t="shared" si="16"/>
        <v>8</v>
      </c>
    </row>
    <row r="475" spans="2:29" ht="15.6" x14ac:dyDescent="0.3">
      <c r="B475" t="s">
        <v>6647</v>
      </c>
      <c r="C475">
        <v>14</v>
      </c>
      <c r="D475" t="s">
        <v>6648</v>
      </c>
      <c r="E475" t="s">
        <v>6649</v>
      </c>
      <c r="F475" t="s">
        <v>6650</v>
      </c>
      <c r="G475" s="3302">
        <v>105.205215</v>
      </c>
      <c r="H475">
        <v>156</v>
      </c>
      <c r="I475">
        <v>0</v>
      </c>
      <c r="J475">
        <v>0</v>
      </c>
      <c r="K475" t="s">
        <v>6651</v>
      </c>
      <c r="L475" t="s">
        <v>6652</v>
      </c>
      <c r="M475" t="s">
        <v>6653</v>
      </c>
      <c r="N475" s="3303">
        <v>-0.79980899999999999</v>
      </c>
      <c r="O475" s="3304">
        <v>4.0696110000000001</v>
      </c>
      <c r="P475" t="s">
        <v>6654</v>
      </c>
      <c r="Q475" t="s">
        <v>6655</v>
      </c>
      <c r="R475" t="s">
        <v>6656</v>
      </c>
      <c r="S475" s="3305">
        <v>1.8583099999999999</v>
      </c>
      <c r="T475" s="3306">
        <v>24.145847</v>
      </c>
      <c r="U475" s="3307">
        <v>1.043588</v>
      </c>
      <c r="V475" t="s">
        <v>6657</v>
      </c>
      <c r="W475" t="s">
        <v>6658</v>
      </c>
      <c r="X475" t="s">
        <v>6659</v>
      </c>
      <c r="Y475" t="s">
        <v>6660</v>
      </c>
      <c r="Z475" s="3308">
        <v>3789.73999</v>
      </c>
      <c r="AA475" s="17">
        <f t="shared" si="15"/>
        <v>63</v>
      </c>
      <c r="AB475" s="17">
        <f t="shared" si="16"/>
        <v>10</v>
      </c>
    </row>
    <row r="476" spans="2:29" ht="15.6" x14ac:dyDescent="0.3">
      <c r="B476" t="s">
        <v>6661</v>
      </c>
      <c r="C476">
        <v>15</v>
      </c>
      <c r="D476" t="s">
        <v>6662</v>
      </c>
      <c r="E476" t="s">
        <v>6663</v>
      </c>
      <c r="F476" t="s">
        <v>6664</v>
      </c>
      <c r="G476" s="3309">
        <v>64.870048999999995</v>
      </c>
      <c r="H476">
        <v>156</v>
      </c>
      <c r="I476">
        <v>0</v>
      </c>
      <c r="J476">
        <v>0</v>
      </c>
      <c r="K476" t="s">
        <v>6665</v>
      </c>
      <c r="L476" t="s">
        <v>6666</v>
      </c>
      <c r="M476" t="s">
        <v>6667</v>
      </c>
      <c r="N476" s="3310">
        <v>1.479846</v>
      </c>
      <c r="O476" s="3311">
        <v>18.558111</v>
      </c>
      <c r="P476" t="s">
        <v>6668</v>
      </c>
      <c r="Q476" t="s">
        <v>6669</v>
      </c>
      <c r="R476" t="s">
        <v>6670</v>
      </c>
      <c r="S476" s="3312">
        <v>-1.0601309999999999</v>
      </c>
      <c r="T476" s="3313">
        <v>0.94145800000000002</v>
      </c>
      <c r="U476" s="3314">
        <v>0.68387299999999995</v>
      </c>
      <c r="V476" t="s">
        <v>6671</v>
      </c>
      <c r="W476" t="s">
        <v>6672</v>
      </c>
      <c r="X476" t="s">
        <v>6673</v>
      </c>
      <c r="Y476" t="s">
        <v>6674</v>
      </c>
      <c r="Z476" s="3315">
        <v>3790.9399410000001</v>
      </c>
      <c r="AA476" s="17">
        <f t="shared" si="15"/>
        <v>63</v>
      </c>
      <c r="AB476" s="17">
        <f t="shared" si="16"/>
        <v>11</v>
      </c>
    </row>
    <row r="477" spans="2:29" ht="15.6" x14ac:dyDescent="0.3">
      <c r="B477" t="s">
        <v>6675</v>
      </c>
      <c r="C477">
        <v>16</v>
      </c>
      <c r="D477" t="s">
        <v>6676</v>
      </c>
      <c r="E477" t="s">
        <v>6677</v>
      </c>
      <c r="F477" t="s">
        <v>6678</v>
      </c>
      <c r="G477" s="3316">
        <v>95.660469000000006</v>
      </c>
      <c r="H477">
        <v>156</v>
      </c>
      <c r="I477">
        <v>0</v>
      </c>
      <c r="J477">
        <v>0</v>
      </c>
      <c r="K477" t="s">
        <v>6679</v>
      </c>
      <c r="L477" t="s">
        <v>6680</v>
      </c>
      <c r="M477" t="s">
        <v>6681</v>
      </c>
      <c r="N477" s="3317">
        <v>-1.20258</v>
      </c>
      <c r="O477" s="3318">
        <v>3.745822</v>
      </c>
      <c r="P477" t="s">
        <v>6682</v>
      </c>
      <c r="Q477" t="s">
        <v>6683</v>
      </c>
      <c r="R477" t="s">
        <v>6684</v>
      </c>
      <c r="S477" s="3319">
        <v>1.676472</v>
      </c>
      <c r="T477" s="3320">
        <v>25.177285999999999</v>
      </c>
      <c r="U477" s="3321">
        <v>0.75156699999999999</v>
      </c>
      <c r="V477" t="s">
        <v>6685</v>
      </c>
      <c r="W477" t="s">
        <v>6686</v>
      </c>
      <c r="X477" t="s">
        <v>6687</v>
      </c>
      <c r="Y477" t="s">
        <v>6688</v>
      </c>
      <c r="Z477" s="3322">
        <v>3792.610107</v>
      </c>
      <c r="AA477" s="17">
        <f t="shared" si="15"/>
        <v>63</v>
      </c>
      <c r="AB477" s="17">
        <f t="shared" si="16"/>
        <v>13</v>
      </c>
    </row>
    <row r="478" spans="2:29" ht="15.6" x14ac:dyDescent="0.3">
      <c r="B478" t="s">
        <v>6689</v>
      </c>
      <c r="C478">
        <v>17</v>
      </c>
      <c r="D478" t="s">
        <v>6690</v>
      </c>
      <c r="E478" t="s">
        <v>6691</v>
      </c>
      <c r="F478" t="s">
        <v>6692</v>
      </c>
      <c r="G478" s="3323">
        <v>70.867255999999998</v>
      </c>
      <c r="H478">
        <v>156</v>
      </c>
      <c r="I478">
        <v>0</v>
      </c>
      <c r="J478">
        <v>0</v>
      </c>
      <c r="K478" t="s">
        <v>6693</v>
      </c>
      <c r="L478" t="s">
        <v>6694</v>
      </c>
      <c r="M478" t="s">
        <v>6695</v>
      </c>
      <c r="N478" s="3324">
        <v>2.9841769999999999</v>
      </c>
      <c r="O478" s="3325">
        <v>20.614419999999999</v>
      </c>
      <c r="P478" t="s">
        <v>6696</v>
      </c>
      <c r="Q478" t="s">
        <v>6697</v>
      </c>
      <c r="R478" t="s">
        <v>6698</v>
      </c>
      <c r="S478" s="3326">
        <v>-1.579253</v>
      </c>
      <c r="T478" s="3327">
        <v>1.480046</v>
      </c>
      <c r="U478" s="3328">
        <v>0.389177</v>
      </c>
      <c r="V478" t="s">
        <v>6699</v>
      </c>
      <c r="W478" t="s">
        <v>6700</v>
      </c>
      <c r="X478" t="s">
        <v>6701</v>
      </c>
      <c r="Y478" t="s">
        <v>6702</v>
      </c>
      <c r="Z478" s="3329">
        <v>3793.929932</v>
      </c>
      <c r="AA478" s="17">
        <f t="shared" si="15"/>
        <v>63</v>
      </c>
      <c r="AB478" s="17">
        <f t="shared" si="16"/>
        <v>14</v>
      </c>
    </row>
    <row r="479" spans="2:29" ht="15.6" x14ac:dyDescent="0.3">
      <c r="B479" t="s">
        <v>6703</v>
      </c>
      <c r="C479">
        <v>18</v>
      </c>
      <c r="D479" t="s">
        <v>6704</v>
      </c>
      <c r="E479" t="s">
        <v>6705</v>
      </c>
      <c r="F479" t="s">
        <v>6706</v>
      </c>
      <c r="G479" s="3330">
        <v>86.911490999999998</v>
      </c>
      <c r="H479">
        <v>156</v>
      </c>
      <c r="I479">
        <v>0</v>
      </c>
      <c r="J479">
        <v>0</v>
      </c>
      <c r="K479" t="s">
        <v>6707</v>
      </c>
      <c r="L479" t="s">
        <v>6708</v>
      </c>
      <c r="M479" t="s">
        <v>6709</v>
      </c>
      <c r="N479" s="3331">
        <v>-2.626668</v>
      </c>
      <c r="O479" s="3332">
        <v>2.8953129999999998</v>
      </c>
      <c r="P479" t="s">
        <v>6710</v>
      </c>
      <c r="Q479" t="s">
        <v>6711</v>
      </c>
      <c r="R479" t="s">
        <v>6712</v>
      </c>
      <c r="S479" s="3333">
        <v>3.0622069999999999</v>
      </c>
      <c r="T479" s="3334">
        <v>24.357727000000001</v>
      </c>
      <c r="U479" s="3335">
        <v>0.77121899999999999</v>
      </c>
      <c r="V479" t="s">
        <v>6713</v>
      </c>
      <c r="W479" t="s">
        <v>6714</v>
      </c>
      <c r="X479" t="s">
        <v>6715</v>
      </c>
      <c r="Y479" t="s">
        <v>6716</v>
      </c>
      <c r="Z479" s="3336">
        <v>3795.3798830000001</v>
      </c>
      <c r="AA479" s="17">
        <f t="shared" si="15"/>
        <v>63</v>
      </c>
      <c r="AB479" s="17">
        <f t="shared" si="16"/>
        <v>15</v>
      </c>
    </row>
    <row r="480" spans="2:29" ht="15.6" x14ac:dyDescent="0.3">
      <c r="B480" t="s">
        <v>6717</v>
      </c>
      <c r="C480">
        <v>19</v>
      </c>
      <c r="D480" t="s">
        <v>6718</v>
      </c>
      <c r="E480" t="s">
        <v>6719</v>
      </c>
      <c r="F480" t="s">
        <v>6720</v>
      </c>
      <c r="G480" s="3337">
        <v>47.758926000000002</v>
      </c>
      <c r="H480">
        <v>156</v>
      </c>
      <c r="I480">
        <v>0</v>
      </c>
      <c r="J480">
        <v>0</v>
      </c>
      <c r="K480" t="s">
        <v>6721</v>
      </c>
      <c r="L480" t="s">
        <v>6722</v>
      </c>
      <c r="M480" t="s">
        <v>6723</v>
      </c>
      <c r="N480" s="3338">
        <v>-3.7324760000000001</v>
      </c>
      <c r="O480" s="3339">
        <v>6.5051040000000002</v>
      </c>
      <c r="P480" t="s">
        <v>6724</v>
      </c>
      <c r="Q480" t="s">
        <v>6725</v>
      </c>
      <c r="R480" t="s">
        <v>6726</v>
      </c>
      <c r="S480" s="3340">
        <v>-3.4437090000000001</v>
      </c>
      <c r="T480" s="3341">
        <v>-0.11588900000000001</v>
      </c>
      <c r="U480" s="3342">
        <v>0.58093899999999998</v>
      </c>
      <c r="V480" t="s">
        <v>6727</v>
      </c>
      <c r="W480" s="8369" t="s">
        <v>6728</v>
      </c>
      <c r="X480" t="s">
        <v>6729</v>
      </c>
      <c r="Y480" t="s">
        <v>6730</v>
      </c>
      <c r="Z480" s="3343">
        <v>3796.6999510000001</v>
      </c>
      <c r="AA480" s="17">
        <f t="shared" si="15"/>
        <v>63</v>
      </c>
      <c r="AB480" s="17">
        <f t="shared" si="16"/>
        <v>17</v>
      </c>
      <c r="AC480" s="8365" t="s">
        <v>16874</v>
      </c>
    </row>
    <row r="481" spans="1:29" ht="15.6" x14ac:dyDescent="0.3">
      <c r="B481" t="s">
        <v>6731</v>
      </c>
      <c r="C481">
        <v>20</v>
      </c>
      <c r="D481" t="s">
        <v>6732</v>
      </c>
      <c r="E481" t="s">
        <v>6733</v>
      </c>
      <c r="F481" t="s">
        <v>6734</v>
      </c>
      <c r="G481" s="3344">
        <v>60.403629000000002</v>
      </c>
      <c r="H481">
        <v>156</v>
      </c>
      <c r="I481">
        <v>0</v>
      </c>
      <c r="J481">
        <v>0</v>
      </c>
      <c r="K481" t="s">
        <v>6735</v>
      </c>
      <c r="L481" t="s">
        <v>6736</v>
      </c>
      <c r="M481" t="s">
        <v>6737</v>
      </c>
      <c r="N481" s="3345">
        <v>3.3074680000000001</v>
      </c>
      <c r="O481" s="3346">
        <v>6.4992859999999997</v>
      </c>
      <c r="P481" t="s">
        <v>6738</v>
      </c>
      <c r="Q481" t="s">
        <v>6739</v>
      </c>
      <c r="R481" t="s">
        <v>6740</v>
      </c>
      <c r="S481" s="3347">
        <v>-2.8999929999999998</v>
      </c>
      <c r="T481" s="3348">
        <v>18.3687</v>
      </c>
      <c r="U481" s="3349">
        <v>0.98048100000000005</v>
      </c>
      <c r="V481" t="s">
        <v>6741</v>
      </c>
      <c r="W481" t="s">
        <v>6742</v>
      </c>
      <c r="X481" t="s">
        <v>6743</v>
      </c>
      <c r="Y481" t="s">
        <v>6744</v>
      </c>
      <c r="Z481" s="3350">
        <v>3798.9799800000001</v>
      </c>
      <c r="AA481" s="17">
        <f t="shared" si="15"/>
        <v>63</v>
      </c>
      <c r="AB481" s="17">
        <f t="shared" si="16"/>
        <v>19</v>
      </c>
    </row>
    <row r="482" spans="1:29" ht="15.6" x14ac:dyDescent="0.3">
      <c r="B482" t="s">
        <v>6745</v>
      </c>
      <c r="C482">
        <v>0</v>
      </c>
      <c r="D482" t="s">
        <v>6746</v>
      </c>
      <c r="E482" t="s">
        <v>6747</v>
      </c>
      <c r="F482" t="s">
        <v>6748</v>
      </c>
      <c r="G482" s="3351">
        <v>60.208796999999997</v>
      </c>
      <c r="H482">
        <v>157</v>
      </c>
      <c r="I482">
        <v>0</v>
      </c>
      <c r="J482">
        <v>0</v>
      </c>
      <c r="K482" t="s">
        <v>6749</v>
      </c>
      <c r="L482" t="s">
        <v>6750</v>
      </c>
      <c r="M482" t="s">
        <v>6751</v>
      </c>
      <c r="N482" s="3352">
        <v>-0.463669</v>
      </c>
      <c r="O482" s="3353">
        <v>4.7298419999999997</v>
      </c>
      <c r="P482" t="s">
        <v>6752</v>
      </c>
      <c r="Q482" t="s">
        <v>6753</v>
      </c>
      <c r="R482" t="s">
        <v>6754</v>
      </c>
      <c r="S482" s="3354">
        <v>0.30968800000000002</v>
      </c>
      <c r="T482" s="3355">
        <v>16.230212999999999</v>
      </c>
      <c r="U482" s="3356">
        <v>1.719949</v>
      </c>
      <c r="V482" t="s">
        <v>6755</v>
      </c>
      <c r="W482" t="s">
        <v>6756</v>
      </c>
      <c r="X482" t="s">
        <v>6757</v>
      </c>
      <c r="Y482" t="s">
        <v>6758</v>
      </c>
      <c r="Z482" s="3357">
        <v>3816.3798830000001</v>
      </c>
      <c r="AA482" s="17">
        <f t="shared" si="15"/>
        <v>63</v>
      </c>
      <c r="AB482" s="17">
        <f t="shared" si="16"/>
        <v>36</v>
      </c>
      <c r="AC482" s="8365" t="s">
        <v>79</v>
      </c>
    </row>
    <row r="483" spans="1:29" ht="15.6" x14ac:dyDescent="0.3">
      <c r="A483" s="8363" t="s">
        <v>16875</v>
      </c>
      <c r="B483" t="s">
        <v>6759</v>
      </c>
      <c r="C483">
        <v>1</v>
      </c>
      <c r="D483" t="s">
        <v>6760</v>
      </c>
      <c r="E483" t="s">
        <v>6761</v>
      </c>
      <c r="F483" t="s">
        <v>6762</v>
      </c>
      <c r="G483" s="3358">
        <v>122.284813</v>
      </c>
      <c r="H483">
        <v>158</v>
      </c>
      <c r="I483">
        <v>0</v>
      </c>
      <c r="J483">
        <v>0</v>
      </c>
      <c r="K483" t="s">
        <v>6763</v>
      </c>
      <c r="L483" t="s">
        <v>6764</v>
      </c>
      <c r="M483" t="s">
        <v>6765</v>
      </c>
      <c r="N483" s="3359">
        <v>1.183057</v>
      </c>
      <c r="O483" s="3360">
        <v>4.1510480000000003</v>
      </c>
      <c r="P483" t="s">
        <v>6766</v>
      </c>
      <c r="Q483" t="s">
        <v>6767</v>
      </c>
      <c r="R483" t="s">
        <v>6768</v>
      </c>
      <c r="S483" s="3361">
        <v>6.7418000000000006E-2</v>
      </c>
      <c r="T483" s="3362">
        <v>23.684401000000001</v>
      </c>
      <c r="U483" s="3363">
        <v>1.997506</v>
      </c>
      <c r="V483" t="s">
        <v>6769</v>
      </c>
      <c r="W483" t="s">
        <v>6770</v>
      </c>
      <c r="X483" t="s">
        <v>6771</v>
      </c>
      <c r="Y483" t="s">
        <v>6772</v>
      </c>
      <c r="Z483" s="3364">
        <v>3827.3000489999999</v>
      </c>
      <c r="AA483" s="17">
        <f t="shared" si="15"/>
        <v>63</v>
      </c>
      <c r="AB483" s="17">
        <f t="shared" si="16"/>
        <v>47</v>
      </c>
      <c r="AC483" s="8365" t="s">
        <v>16838</v>
      </c>
    </row>
    <row r="484" spans="1:29" ht="15.6" x14ac:dyDescent="0.3">
      <c r="A484" s="8363" t="s">
        <v>16875</v>
      </c>
      <c r="B484" t="s">
        <v>6773</v>
      </c>
      <c r="C484">
        <v>1</v>
      </c>
      <c r="D484" t="s">
        <v>6774</v>
      </c>
      <c r="E484" t="s">
        <v>6775</v>
      </c>
      <c r="F484" t="s">
        <v>6776</v>
      </c>
      <c r="G484" s="3365">
        <v>131.968872</v>
      </c>
      <c r="H484">
        <v>159</v>
      </c>
      <c r="I484">
        <v>0</v>
      </c>
      <c r="J484">
        <v>0</v>
      </c>
      <c r="K484" t="s">
        <v>6777</v>
      </c>
      <c r="L484" t="s">
        <v>6778</v>
      </c>
      <c r="M484" t="s">
        <v>6779</v>
      </c>
      <c r="N484" s="3366">
        <v>-1.198674</v>
      </c>
      <c r="O484" s="3367">
        <v>16.581845999999999</v>
      </c>
      <c r="P484" t="s">
        <v>6780</v>
      </c>
      <c r="Q484" t="s">
        <v>6781</v>
      </c>
      <c r="R484" t="s">
        <v>6782</v>
      </c>
      <c r="S484" s="3368">
        <v>0.38976300000000003</v>
      </c>
      <c r="T484" s="3369">
        <v>1.381256</v>
      </c>
      <c r="U484" s="3370">
        <v>2.483654</v>
      </c>
      <c r="V484" t="s">
        <v>6783</v>
      </c>
      <c r="W484" s="8369" t="s">
        <v>6784</v>
      </c>
      <c r="X484" t="s">
        <v>6785</v>
      </c>
      <c r="Y484" t="s">
        <v>6786</v>
      </c>
      <c r="Z484" s="3371">
        <v>3836.8100589999999</v>
      </c>
      <c r="AA484" s="17">
        <f t="shared" si="15"/>
        <v>63</v>
      </c>
      <c r="AB484" s="17">
        <f t="shared" si="16"/>
        <v>57</v>
      </c>
      <c r="AC484" s="8365" t="s">
        <v>81</v>
      </c>
    </row>
    <row r="485" spans="1:29" ht="15.6" x14ac:dyDescent="0.3">
      <c r="A485" s="8363" t="s">
        <v>16875</v>
      </c>
      <c r="B485" t="s">
        <v>6787</v>
      </c>
      <c r="C485">
        <v>1</v>
      </c>
      <c r="D485" t="s">
        <v>6788</v>
      </c>
      <c r="E485" t="s">
        <v>6789</v>
      </c>
      <c r="F485" t="s">
        <v>6790</v>
      </c>
      <c r="G485" s="3372">
        <v>123.829292</v>
      </c>
      <c r="H485">
        <v>160</v>
      </c>
      <c r="I485">
        <v>0</v>
      </c>
      <c r="J485">
        <v>0</v>
      </c>
      <c r="K485" t="s">
        <v>6791</v>
      </c>
      <c r="L485" t="s">
        <v>6792</v>
      </c>
      <c r="M485" t="s">
        <v>6793</v>
      </c>
      <c r="N485" s="3373">
        <v>-3.6259739999999998</v>
      </c>
      <c r="O485" s="3374">
        <v>17.627524999999999</v>
      </c>
      <c r="P485" t="s">
        <v>6794</v>
      </c>
      <c r="Q485" t="s">
        <v>6795</v>
      </c>
      <c r="R485" t="s">
        <v>6796</v>
      </c>
      <c r="S485" s="3375">
        <v>0.54049599999999998</v>
      </c>
      <c r="T485" s="3376">
        <v>1.0804499999999999</v>
      </c>
      <c r="U485" s="3377">
        <v>2.5010849999999998</v>
      </c>
      <c r="V485" t="s">
        <v>6797</v>
      </c>
      <c r="W485" t="s">
        <v>6798</v>
      </c>
      <c r="X485" t="s">
        <v>6799</v>
      </c>
      <c r="Y485" t="s">
        <v>6800</v>
      </c>
      <c r="Z485" s="3378">
        <v>3851.3500979999999</v>
      </c>
      <c r="AA485" s="17">
        <f t="shared" si="15"/>
        <v>64</v>
      </c>
      <c r="AB485" s="17">
        <f t="shared" si="16"/>
        <v>11</v>
      </c>
    </row>
    <row r="486" spans="1:29" ht="15.6" x14ac:dyDescent="0.3">
      <c r="B486" t="s">
        <v>6801</v>
      </c>
      <c r="C486">
        <v>2</v>
      </c>
      <c r="D486" t="s">
        <v>6802</v>
      </c>
      <c r="E486" t="s">
        <v>6803</v>
      </c>
      <c r="F486" t="s">
        <v>6804</v>
      </c>
      <c r="G486" s="3379">
        <v>78.638992000000002</v>
      </c>
      <c r="H486">
        <v>160</v>
      </c>
      <c r="I486">
        <v>0</v>
      </c>
      <c r="J486">
        <v>0</v>
      </c>
      <c r="K486" t="s">
        <v>6805</v>
      </c>
      <c r="L486" t="s">
        <v>6806</v>
      </c>
      <c r="M486" t="s">
        <v>6807</v>
      </c>
      <c r="N486" s="3380">
        <v>1.3380110000000001</v>
      </c>
      <c r="O486" s="3381">
        <v>6.165279</v>
      </c>
      <c r="P486" t="s">
        <v>6808</v>
      </c>
      <c r="Q486" t="s">
        <v>6809</v>
      </c>
      <c r="R486" t="s">
        <v>6810</v>
      </c>
      <c r="S486" s="3382">
        <v>-4.2331719999999997</v>
      </c>
      <c r="T486" s="3383">
        <v>23.814869000000002</v>
      </c>
      <c r="U486" s="3384">
        <v>0.71921500000000005</v>
      </c>
      <c r="V486" t="s">
        <v>6811</v>
      </c>
      <c r="W486" t="s">
        <v>6812</v>
      </c>
      <c r="X486" t="s">
        <v>6813</v>
      </c>
      <c r="Y486" t="s">
        <v>6814</v>
      </c>
      <c r="Z486" s="3385">
        <v>3852.3100589999999</v>
      </c>
      <c r="AA486" s="17">
        <f t="shared" si="15"/>
        <v>64</v>
      </c>
      <c r="AB486" s="17">
        <f t="shared" si="16"/>
        <v>12</v>
      </c>
    </row>
    <row r="487" spans="1:29" ht="15.6" x14ac:dyDescent="0.3">
      <c r="B487" t="s">
        <v>6815</v>
      </c>
      <c r="C487">
        <v>3</v>
      </c>
      <c r="D487" t="s">
        <v>6816</v>
      </c>
      <c r="E487" t="s">
        <v>6817</v>
      </c>
      <c r="F487" t="s">
        <v>6818</v>
      </c>
      <c r="G487" s="3386">
        <v>103.12513</v>
      </c>
      <c r="H487">
        <v>160</v>
      </c>
      <c r="I487">
        <v>0</v>
      </c>
      <c r="J487">
        <v>0</v>
      </c>
      <c r="K487" t="s">
        <v>6819</v>
      </c>
      <c r="L487" t="s">
        <v>6820</v>
      </c>
      <c r="M487" t="s">
        <v>6821</v>
      </c>
      <c r="N487" s="3387">
        <v>-3.670928</v>
      </c>
      <c r="O487" s="3388">
        <v>21.140730000000001</v>
      </c>
      <c r="P487" t="s">
        <v>6822</v>
      </c>
      <c r="Q487" t="s">
        <v>6823</v>
      </c>
      <c r="R487" t="s">
        <v>6824</v>
      </c>
      <c r="S487" s="3389">
        <v>1.8812219999999999</v>
      </c>
      <c r="T487" s="3390">
        <v>1.044665</v>
      </c>
      <c r="U487" s="3391">
        <v>0.98655199999999998</v>
      </c>
      <c r="V487" t="s">
        <v>6825</v>
      </c>
      <c r="W487" t="s">
        <v>6826</v>
      </c>
      <c r="X487" t="s">
        <v>6827</v>
      </c>
      <c r="Y487" t="s">
        <v>6828</v>
      </c>
      <c r="Z487" s="3392">
        <v>3853.51001</v>
      </c>
      <c r="AA487" s="17">
        <f t="shared" si="15"/>
        <v>64</v>
      </c>
      <c r="AB487" s="17">
        <f t="shared" si="16"/>
        <v>14</v>
      </c>
    </row>
    <row r="488" spans="1:29" ht="15.6" x14ac:dyDescent="0.3">
      <c r="B488" s="8369" t="s">
        <v>6829</v>
      </c>
      <c r="C488" s="8369">
        <v>4</v>
      </c>
      <c r="D488" s="8369" t="s">
        <v>6830</v>
      </c>
      <c r="E488" s="8369" t="s">
        <v>6831</v>
      </c>
      <c r="F488" s="8369" t="s">
        <v>6832</v>
      </c>
      <c r="G488" s="3393">
        <v>77.291595000000001</v>
      </c>
      <c r="H488">
        <v>160</v>
      </c>
      <c r="I488">
        <v>0</v>
      </c>
      <c r="J488">
        <v>0</v>
      </c>
      <c r="K488" t="s">
        <v>6833</v>
      </c>
      <c r="L488" t="s">
        <v>6834</v>
      </c>
      <c r="M488" t="s">
        <v>6835</v>
      </c>
      <c r="N488" s="3394">
        <v>-3.7789570000000001</v>
      </c>
      <c r="O488" s="3395">
        <v>24.476020999999999</v>
      </c>
      <c r="P488" t="s">
        <v>6836</v>
      </c>
      <c r="Q488" t="s">
        <v>6837</v>
      </c>
      <c r="R488" t="s">
        <v>6838</v>
      </c>
      <c r="S488" s="3396">
        <v>-4.2623930000000003</v>
      </c>
      <c r="T488" s="3397">
        <v>25.684809000000001</v>
      </c>
      <c r="U488" s="3398">
        <v>0.87180000000000002</v>
      </c>
      <c r="V488" t="s">
        <v>6839</v>
      </c>
      <c r="W488" t="s">
        <v>6840</v>
      </c>
      <c r="X488" t="s">
        <v>6841</v>
      </c>
      <c r="Y488" t="s">
        <v>6842</v>
      </c>
      <c r="Z488" s="3399">
        <v>3854.790039</v>
      </c>
      <c r="AA488" s="17">
        <f t="shared" si="15"/>
        <v>64</v>
      </c>
      <c r="AB488" s="17">
        <f t="shared" si="16"/>
        <v>15</v>
      </c>
      <c r="AC488" s="8365" t="s">
        <v>16876</v>
      </c>
    </row>
    <row r="489" spans="1:29" ht="15.6" x14ac:dyDescent="0.3">
      <c r="B489" t="s">
        <v>6843</v>
      </c>
      <c r="C489">
        <v>5</v>
      </c>
      <c r="D489" t="s">
        <v>6844</v>
      </c>
      <c r="E489" t="s">
        <v>6845</v>
      </c>
      <c r="F489" t="s">
        <v>6846</v>
      </c>
      <c r="G489" s="3400">
        <v>96.840767</v>
      </c>
      <c r="H489">
        <v>160</v>
      </c>
      <c r="I489">
        <v>0</v>
      </c>
      <c r="J489">
        <v>0</v>
      </c>
      <c r="K489" t="s">
        <v>6847</v>
      </c>
      <c r="L489" t="s">
        <v>6848</v>
      </c>
      <c r="M489" t="s">
        <v>6849</v>
      </c>
      <c r="N489" s="3401">
        <v>-3.0806680000000002</v>
      </c>
      <c r="O489" s="3402">
        <v>6.4931159999999997</v>
      </c>
      <c r="P489" t="s">
        <v>6850</v>
      </c>
      <c r="Q489" t="s">
        <v>6851</v>
      </c>
      <c r="R489" t="s">
        <v>6852</v>
      </c>
      <c r="S489" s="3403">
        <v>-3.4129860000000001</v>
      </c>
      <c r="T489" s="3404">
        <v>21.232443</v>
      </c>
      <c r="U489" s="3405">
        <v>2.719881</v>
      </c>
      <c r="V489" t="s">
        <v>6853</v>
      </c>
      <c r="W489" t="s">
        <v>6854</v>
      </c>
      <c r="X489" t="s">
        <v>6855</v>
      </c>
      <c r="Y489" t="s">
        <v>6856</v>
      </c>
      <c r="Z489" s="3406">
        <v>3855.719971</v>
      </c>
      <c r="AA489" s="17">
        <f t="shared" si="15"/>
        <v>64</v>
      </c>
      <c r="AB489" s="17">
        <f t="shared" si="16"/>
        <v>16</v>
      </c>
    </row>
    <row r="490" spans="1:29" ht="15.6" x14ac:dyDescent="0.3">
      <c r="B490" t="s">
        <v>6857</v>
      </c>
      <c r="C490">
        <v>6</v>
      </c>
      <c r="D490" t="s">
        <v>6858</v>
      </c>
      <c r="E490" t="s">
        <v>6859</v>
      </c>
      <c r="F490" t="s">
        <v>6860</v>
      </c>
      <c r="G490" s="3407">
        <v>40.418250999999998</v>
      </c>
      <c r="H490">
        <v>160</v>
      </c>
      <c r="I490">
        <v>0</v>
      </c>
      <c r="J490">
        <v>0</v>
      </c>
      <c r="K490" t="s">
        <v>6861</v>
      </c>
      <c r="L490" t="s">
        <v>6862</v>
      </c>
      <c r="M490" t="s">
        <v>6863</v>
      </c>
      <c r="N490" s="3408">
        <v>-1.6400939999999999</v>
      </c>
      <c r="O490" s="3409">
        <v>19.275223</v>
      </c>
      <c r="P490" t="s">
        <v>6864</v>
      </c>
      <c r="Q490" t="s">
        <v>6865</v>
      </c>
      <c r="R490" t="s">
        <v>6866</v>
      </c>
      <c r="S490" s="3410">
        <v>-3.0806680000000002</v>
      </c>
      <c r="T490" s="3411">
        <v>5.9678690000000003</v>
      </c>
      <c r="U490" s="3412">
        <v>0.56910400000000005</v>
      </c>
      <c r="V490" t="s">
        <v>6867</v>
      </c>
      <c r="W490" t="s">
        <v>6868</v>
      </c>
      <c r="X490" t="s">
        <v>6869</v>
      </c>
      <c r="Y490" t="s">
        <v>6870</v>
      </c>
      <c r="Z490" s="3413">
        <v>3856.320068</v>
      </c>
      <c r="AA490" s="17">
        <f t="shared" si="15"/>
        <v>64</v>
      </c>
      <c r="AB490" s="17">
        <f t="shared" si="16"/>
        <v>16</v>
      </c>
    </row>
    <row r="491" spans="1:29" ht="15.6" x14ac:dyDescent="0.3">
      <c r="A491" s="8363" t="s">
        <v>16877</v>
      </c>
      <c r="B491" t="s">
        <v>6871</v>
      </c>
      <c r="C491">
        <v>1</v>
      </c>
      <c r="D491" t="s">
        <v>6872</v>
      </c>
      <c r="E491" t="s">
        <v>6873</v>
      </c>
      <c r="F491" t="s">
        <v>6874</v>
      </c>
      <c r="G491" s="3414">
        <v>123.60588799999999</v>
      </c>
      <c r="H491">
        <v>162</v>
      </c>
      <c r="I491">
        <v>0</v>
      </c>
      <c r="J491">
        <v>0</v>
      </c>
      <c r="K491" t="s">
        <v>6875</v>
      </c>
      <c r="L491" t="s">
        <v>6876</v>
      </c>
      <c r="M491" t="s">
        <v>6877</v>
      </c>
      <c r="N491" s="3415">
        <v>-0.65574399999999999</v>
      </c>
      <c r="O491" s="3416">
        <v>17.323122000000001</v>
      </c>
      <c r="P491" t="s">
        <v>6878</v>
      </c>
      <c r="Q491" t="s">
        <v>6879</v>
      </c>
      <c r="R491" t="s">
        <v>6880</v>
      </c>
      <c r="S491" s="3417">
        <v>0.48818499999999998</v>
      </c>
      <c r="T491" s="3418">
        <v>23.372702</v>
      </c>
      <c r="U491" s="3419">
        <v>2.7461370000000001</v>
      </c>
      <c r="V491" t="s">
        <v>6881</v>
      </c>
      <c r="W491" t="s">
        <v>6882</v>
      </c>
      <c r="X491" t="s">
        <v>6883</v>
      </c>
      <c r="Y491" t="s">
        <v>6884</v>
      </c>
      <c r="Z491" s="3420">
        <v>3898</v>
      </c>
      <c r="AA491" s="17">
        <f t="shared" si="15"/>
        <v>64</v>
      </c>
      <c r="AB491" s="17">
        <f t="shared" si="16"/>
        <v>58</v>
      </c>
    </row>
    <row r="492" spans="1:29" ht="15.6" x14ac:dyDescent="0.3">
      <c r="A492" s="8363" t="s">
        <v>16877</v>
      </c>
      <c r="B492" t="s">
        <v>6885</v>
      </c>
      <c r="C492">
        <v>1</v>
      </c>
      <c r="D492" t="s">
        <v>6886</v>
      </c>
      <c r="E492" t="s">
        <v>6887</v>
      </c>
      <c r="F492" t="s">
        <v>6888</v>
      </c>
      <c r="G492" s="3421">
        <v>112.09573399999999</v>
      </c>
      <c r="H492">
        <v>163</v>
      </c>
      <c r="I492">
        <v>0</v>
      </c>
      <c r="J492">
        <v>0</v>
      </c>
      <c r="K492" t="s">
        <v>6889</v>
      </c>
      <c r="L492" t="s">
        <v>6890</v>
      </c>
      <c r="M492" t="s">
        <v>6891</v>
      </c>
      <c r="N492" s="3422">
        <v>-2.857729</v>
      </c>
      <c r="O492" s="3423">
        <v>6.0319900000000004</v>
      </c>
      <c r="P492" t="s">
        <v>6892</v>
      </c>
      <c r="Q492" t="s">
        <v>6893</v>
      </c>
      <c r="R492" t="s">
        <v>6894</v>
      </c>
      <c r="S492" s="3424">
        <v>0.45202399999999998</v>
      </c>
      <c r="T492" s="3425">
        <v>23.624725000000002</v>
      </c>
      <c r="U492" s="3426">
        <v>2.643672</v>
      </c>
      <c r="V492" t="s">
        <v>6895</v>
      </c>
      <c r="W492" t="s">
        <v>6896</v>
      </c>
      <c r="X492" t="s">
        <v>6897</v>
      </c>
      <c r="Y492" t="s">
        <v>6898</v>
      </c>
      <c r="Z492" s="3427">
        <v>3911.080078</v>
      </c>
      <c r="AA492" s="17">
        <f t="shared" si="15"/>
        <v>65</v>
      </c>
      <c r="AB492" s="17">
        <f t="shared" si="16"/>
        <v>11</v>
      </c>
    </row>
    <row r="493" spans="1:29" ht="15.6" x14ac:dyDescent="0.3">
      <c r="B493" t="s">
        <v>6899</v>
      </c>
      <c r="C493">
        <v>2</v>
      </c>
      <c r="D493" t="s">
        <v>6900</v>
      </c>
      <c r="E493" t="s">
        <v>6901</v>
      </c>
      <c r="F493" t="s">
        <v>6902</v>
      </c>
      <c r="G493" s="3428">
        <v>84.560676999999998</v>
      </c>
      <c r="H493">
        <v>163</v>
      </c>
      <c r="I493">
        <v>0</v>
      </c>
      <c r="J493">
        <v>0</v>
      </c>
      <c r="K493" t="s">
        <v>6903</v>
      </c>
      <c r="L493" t="s">
        <v>6904</v>
      </c>
      <c r="M493" t="s">
        <v>6905</v>
      </c>
      <c r="N493" s="3429">
        <v>1.948391</v>
      </c>
      <c r="O493" s="3430">
        <v>18.301155000000001</v>
      </c>
      <c r="P493" t="s">
        <v>6906</v>
      </c>
      <c r="Q493" t="s">
        <v>6907</v>
      </c>
      <c r="R493" t="s">
        <v>6908</v>
      </c>
      <c r="S493" s="3431">
        <v>-4.2513690000000004</v>
      </c>
      <c r="T493" s="3432">
        <v>0.60756699999999997</v>
      </c>
      <c r="U493" s="3433">
        <v>0.85071399999999997</v>
      </c>
      <c r="V493" t="s">
        <v>6909</v>
      </c>
      <c r="W493" t="s">
        <v>6910</v>
      </c>
      <c r="X493" t="s">
        <v>6911</v>
      </c>
      <c r="Y493" t="s">
        <v>6912</v>
      </c>
      <c r="Z493" s="3434">
        <v>3912.1499020000001</v>
      </c>
      <c r="AA493" s="17">
        <f t="shared" si="15"/>
        <v>65</v>
      </c>
      <c r="AB493" s="17">
        <f t="shared" si="16"/>
        <v>12</v>
      </c>
    </row>
    <row r="494" spans="1:29" ht="15.6" x14ac:dyDescent="0.3">
      <c r="B494" t="s">
        <v>6913</v>
      </c>
      <c r="C494">
        <v>3</v>
      </c>
      <c r="D494" t="s">
        <v>6914</v>
      </c>
      <c r="E494" t="s">
        <v>6915</v>
      </c>
      <c r="F494" t="s">
        <v>6916</v>
      </c>
      <c r="G494" s="3435">
        <v>117.228302</v>
      </c>
      <c r="H494">
        <v>163</v>
      </c>
      <c r="I494">
        <v>0</v>
      </c>
      <c r="J494">
        <v>0</v>
      </c>
      <c r="K494" t="s">
        <v>6917</v>
      </c>
      <c r="L494" t="s">
        <v>6918</v>
      </c>
      <c r="M494" t="s">
        <v>6919</v>
      </c>
      <c r="N494" s="3436">
        <v>-2.1930700000000001</v>
      </c>
      <c r="O494" s="3437">
        <v>2.5380950000000002</v>
      </c>
      <c r="P494" t="s">
        <v>6920</v>
      </c>
      <c r="Q494" t="s">
        <v>6921</v>
      </c>
      <c r="R494" t="s">
        <v>6922</v>
      </c>
      <c r="S494" s="3438">
        <v>2.7634910000000001</v>
      </c>
      <c r="T494" s="3439">
        <v>24.585207</v>
      </c>
      <c r="U494" s="3440">
        <v>1.060799</v>
      </c>
      <c r="V494" t="s">
        <v>6923</v>
      </c>
      <c r="W494" t="s">
        <v>6924</v>
      </c>
      <c r="X494" t="s">
        <v>6925</v>
      </c>
      <c r="Y494" t="s">
        <v>6926</v>
      </c>
      <c r="Z494" s="3441">
        <v>3913.360107</v>
      </c>
      <c r="AA494" s="17">
        <f t="shared" si="15"/>
        <v>65</v>
      </c>
      <c r="AB494" s="17">
        <f t="shared" si="16"/>
        <v>13</v>
      </c>
    </row>
    <row r="495" spans="1:29" ht="15.6" x14ac:dyDescent="0.3">
      <c r="B495" t="s">
        <v>6927</v>
      </c>
      <c r="C495">
        <v>4</v>
      </c>
      <c r="D495" t="s">
        <v>6928</v>
      </c>
      <c r="E495" t="s">
        <v>6929</v>
      </c>
      <c r="F495" t="s">
        <v>6930</v>
      </c>
      <c r="G495" s="3442">
        <v>89.665024000000003</v>
      </c>
      <c r="H495">
        <v>163</v>
      </c>
      <c r="I495">
        <v>0</v>
      </c>
      <c r="J495">
        <v>0</v>
      </c>
      <c r="K495" t="s">
        <v>6931</v>
      </c>
      <c r="L495" t="s">
        <v>6932</v>
      </c>
      <c r="M495" t="s">
        <v>6933</v>
      </c>
      <c r="N495" s="3443">
        <v>2.697762</v>
      </c>
      <c r="O495" s="3444">
        <v>18.688337000000001</v>
      </c>
      <c r="P495" t="s">
        <v>6934</v>
      </c>
      <c r="Q495" t="s">
        <v>6935</v>
      </c>
      <c r="R495" t="s">
        <v>6936</v>
      </c>
      <c r="S495" s="3445">
        <v>-2.9103520000000001</v>
      </c>
      <c r="T495" s="3446">
        <v>-0.382803</v>
      </c>
      <c r="U495" s="3447">
        <v>0.52336899999999997</v>
      </c>
      <c r="V495" t="s">
        <v>6937</v>
      </c>
      <c r="W495" t="s">
        <v>6938</v>
      </c>
      <c r="X495" t="s">
        <v>6939</v>
      </c>
      <c r="Y495" t="s">
        <v>6940</v>
      </c>
      <c r="Z495" s="3448">
        <v>3914.5500489999999</v>
      </c>
      <c r="AA495" s="17">
        <f t="shared" si="15"/>
        <v>65</v>
      </c>
      <c r="AB495" s="17">
        <f t="shared" si="16"/>
        <v>15</v>
      </c>
    </row>
    <row r="496" spans="1:29" ht="15.6" x14ac:dyDescent="0.3">
      <c r="B496" t="s">
        <v>6941</v>
      </c>
      <c r="C496">
        <v>5</v>
      </c>
      <c r="D496" t="s">
        <v>6942</v>
      </c>
      <c r="E496" t="s">
        <v>6943</v>
      </c>
      <c r="F496" t="s">
        <v>6944</v>
      </c>
      <c r="G496" s="3449">
        <v>97.241462999999996</v>
      </c>
      <c r="H496">
        <v>163</v>
      </c>
      <c r="I496">
        <v>0</v>
      </c>
      <c r="J496">
        <v>0</v>
      </c>
      <c r="K496" t="s">
        <v>6945</v>
      </c>
      <c r="L496" t="s">
        <v>6946</v>
      </c>
      <c r="M496" t="s">
        <v>6947</v>
      </c>
      <c r="N496" s="3450">
        <v>-1.3779950000000001</v>
      </c>
      <c r="O496" s="3451">
        <v>3.4746899999999998</v>
      </c>
      <c r="P496" t="s">
        <v>6948</v>
      </c>
      <c r="Q496" t="s">
        <v>6949</v>
      </c>
      <c r="R496" t="s">
        <v>6950</v>
      </c>
      <c r="S496" s="3452">
        <v>3.356897</v>
      </c>
      <c r="T496" s="3453">
        <v>24.799074000000001</v>
      </c>
      <c r="U496" s="3454">
        <v>0.97961200000000004</v>
      </c>
      <c r="V496" t="s">
        <v>6951</v>
      </c>
      <c r="W496" t="s">
        <v>6952</v>
      </c>
      <c r="X496" t="s">
        <v>6953</v>
      </c>
      <c r="Y496" t="s">
        <v>6954</v>
      </c>
      <c r="Z496" s="3455">
        <v>3915.76001</v>
      </c>
      <c r="AA496" s="17">
        <f t="shared" si="15"/>
        <v>65</v>
      </c>
      <c r="AB496" s="17">
        <f t="shared" si="16"/>
        <v>16</v>
      </c>
    </row>
    <row r="497" spans="2:28" ht="15.6" x14ac:dyDescent="0.3">
      <c r="B497" t="s">
        <v>6955</v>
      </c>
      <c r="C497">
        <v>6</v>
      </c>
      <c r="D497" t="s">
        <v>6956</v>
      </c>
      <c r="E497" t="s">
        <v>6957</v>
      </c>
      <c r="F497" t="s">
        <v>6958</v>
      </c>
      <c r="G497" s="3456">
        <v>80.248908999999998</v>
      </c>
      <c r="H497">
        <v>163</v>
      </c>
      <c r="I497">
        <v>0</v>
      </c>
      <c r="J497">
        <v>0</v>
      </c>
      <c r="K497" t="s">
        <v>6959</v>
      </c>
      <c r="L497" t="s">
        <v>6960</v>
      </c>
      <c r="M497" t="s">
        <v>6961</v>
      </c>
      <c r="N497" s="3457">
        <v>-2.2806549999999999</v>
      </c>
      <c r="O497" s="3458">
        <v>18.926537</v>
      </c>
      <c r="P497" t="s">
        <v>6962</v>
      </c>
      <c r="Q497" t="s">
        <v>6963</v>
      </c>
      <c r="R497" t="s">
        <v>6964</v>
      </c>
      <c r="S497" s="3459">
        <v>-2.1863380000000001</v>
      </c>
      <c r="T497" s="3460">
        <v>-0.40951100000000001</v>
      </c>
      <c r="U497" s="3461">
        <v>0.64857100000000001</v>
      </c>
      <c r="V497" t="s">
        <v>6965</v>
      </c>
      <c r="W497" t="s">
        <v>6966</v>
      </c>
      <c r="X497" t="s">
        <v>6967</v>
      </c>
      <c r="Y497" t="s">
        <v>6968</v>
      </c>
      <c r="Z497" s="3462">
        <v>3916.98999</v>
      </c>
      <c r="AA497" s="17">
        <f t="shared" si="15"/>
        <v>65</v>
      </c>
      <c r="AB497" s="17">
        <f t="shared" si="16"/>
        <v>17</v>
      </c>
    </row>
    <row r="498" spans="2:28" ht="15.6" x14ac:dyDescent="0.3">
      <c r="B498" t="s">
        <v>6969</v>
      </c>
      <c r="C498">
        <v>7</v>
      </c>
      <c r="D498" t="s">
        <v>6970</v>
      </c>
      <c r="E498" t="s">
        <v>6971</v>
      </c>
      <c r="F498" t="s">
        <v>6972</v>
      </c>
      <c r="G498" s="3463">
        <v>101.28449999999999</v>
      </c>
      <c r="H498">
        <v>163</v>
      </c>
      <c r="I498">
        <v>0</v>
      </c>
      <c r="J498">
        <v>0</v>
      </c>
      <c r="K498" t="s">
        <v>6973</v>
      </c>
      <c r="L498" t="s">
        <v>6974</v>
      </c>
      <c r="M498" t="s">
        <v>6975</v>
      </c>
      <c r="N498" s="3464">
        <v>1.867102</v>
      </c>
      <c r="O498" s="3465">
        <v>3.3507889999999998</v>
      </c>
      <c r="P498" t="s">
        <v>6976</v>
      </c>
      <c r="Q498" t="s">
        <v>6977</v>
      </c>
      <c r="R498" t="s">
        <v>6978</v>
      </c>
      <c r="S498" s="3466">
        <v>-2.4270550000000002</v>
      </c>
      <c r="T498" s="3467">
        <v>25.722898000000001</v>
      </c>
      <c r="U498" s="3468">
        <v>1.102428</v>
      </c>
      <c r="V498" t="s">
        <v>6979</v>
      </c>
      <c r="W498" t="s">
        <v>6980</v>
      </c>
      <c r="X498" t="s">
        <v>6981</v>
      </c>
      <c r="Y498" t="s">
        <v>6982</v>
      </c>
      <c r="Z498" s="3469">
        <v>3918.280029</v>
      </c>
      <c r="AA498" s="17">
        <f t="shared" si="15"/>
        <v>65</v>
      </c>
      <c r="AB498" s="17">
        <f t="shared" si="16"/>
        <v>18</v>
      </c>
    </row>
    <row r="499" spans="2:28" ht="15.6" x14ac:dyDescent="0.3">
      <c r="B499" t="s">
        <v>6983</v>
      </c>
      <c r="C499">
        <v>8</v>
      </c>
      <c r="D499" t="s">
        <v>6984</v>
      </c>
      <c r="E499" t="s">
        <v>6985</v>
      </c>
      <c r="F499" t="s">
        <v>6986</v>
      </c>
      <c r="G499" s="3470">
        <v>88.620734999999996</v>
      </c>
      <c r="H499">
        <v>163</v>
      </c>
      <c r="I499">
        <v>0</v>
      </c>
      <c r="J499">
        <v>0</v>
      </c>
      <c r="K499" t="s">
        <v>6987</v>
      </c>
      <c r="L499" t="s">
        <v>6988</v>
      </c>
      <c r="M499" t="s">
        <v>6989</v>
      </c>
      <c r="N499" s="3471">
        <v>-3.8834499999999998</v>
      </c>
      <c r="O499" s="3472">
        <v>19.689571000000001</v>
      </c>
      <c r="P499" t="s">
        <v>6990</v>
      </c>
      <c r="Q499" t="s">
        <v>6991</v>
      </c>
      <c r="R499" t="s">
        <v>6992</v>
      </c>
      <c r="S499" s="3473">
        <v>2.4707949999999999</v>
      </c>
      <c r="T499" s="3474">
        <v>6.1096999999999999E-2</v>
      </c>
      <c r="U499" s="3475">
        <v>1.02199</v>
      </c>
      <c r="V499" t="s">
        <v>6993</v>
      </c>
      <c r="W499" t="s">
        <v>6994</v>
      </c>
      <c r="X499" t="s">
        <v>6995</v>
      </c>
      <c r="Y499" t="s">
        <v>6996</v>
      </c>
      <c r="Z499" s="3476">
        <v>3919.5500489999999</v>
      </c>
      <c r="AA499" s="17">
        <f t="shared" si="15"/>
        <v>65</v>
      </c>
      <c r="AB499" s="17">
        <f t="shared" si="16"/>
        <v>20</v>
      </c>
    </row>
    <row r="500" spans="2:28" ht="15.6" x14ac:dyDescent="0.3">
      <c r="B500" t="s">
        <v>6997</v>
      </c>
      <c r="C500">
        <v>9</v>
      </c>
      <c r="D500" t="s">
        <v>6998</v>
      </c>
      <c r="E500" t="s">
        <v>6999</v>
      </c>
      <c r="F500" t="s">
        <v>7000</v>
      </c>
      <c r="G500" s="3477">
        <v>94.008972</v>
      </c>
      <c r="H500">
        <v>163</v>
      </c>
      <c r="I500">
        <v>0</v>
      </c>
      <c r="J500">
        <v>0</v>
      </c>
      <c r="K500" t="s">
        <v>7001</v>
      </c>
      <c r="L500" t="s">
        <v>7002</v>
      </c>
      <c r="M500" t="s">
        <v>7003</v>
      </c>
      <c r="N500" s="3478">
        <v>2.1679979999999999</v>
      </c>
      <c r="O500" s="3479">
        <v>2.6872440000000002</v>
      </c>
      <c r="P500" t="s">
        <v>7004</v>
      </c>
      <c r="Q500" t="s">
        <v>7005</v>
      </c>
      <c r="R500" t="s">
        <v>7006</v>
      </c>
      <c r="S500" s="3480">
        <v>-4.5659679999999998</v>
      </c>
      <c r="T500" s="3481">
        <v>25.826688999999998</v>
      </c>
      <c r="U500" s="3482">
        <v>0.90827800000000003</v>
      </c>
      <c r="V500" t="s">
        <v>7007</v>
      </c>
      <c r="W500" t="s">
        <v>7008</v>
      </c>
      <c r="X500" t="s">
        <v>7009</v>
      </c>
      <c r="Y500" t="s">
        <v>7010</v>
      </c>
      <c r="Z500" s="3483">
        <v>3920.919922</v>
      </c>
      <c r="AA500" s="17">
        <f t="shared" si="15"/>
        <v>65</v>
      </c>
      <c r="AB500" s="17">
        <f t="shared" si="16"/>
        <v>21</v>
      </c>
    </row>
    <row r="501" spans="2:28" ht="15.6" x14ac:dyDescent="0.3">
      <c r="B501" t="s">
        <v>7011</v>
      </c>
      <c r="C501">
        <v>10</v>
      </c>
      <c r="D501" t="s">
        <v>7012</v>
      </c>
      <c r="E501" t="s">
        <v>7013</v>
      </c>
      <c r="F501" t="s">
        <v>7014</v>
      </c>
      <c r="G501" s="3484">
        <v>78.104056999999997</v>
      </c>
      <c r="H501">
        <v>163</v>
      </c>
      <c r="I501">
        <v>0</v>
      </c>
      <c r="J501">
        <v>0</v>
      </c>
      <c r="K501" t="s">
        <v>7015</v>
      </c>
      <c r="L501" t="s">
        <v>7016</v>
      </c>
      <c r="M501" t="s">
        <v>7017</v>
      </c>
      <c r="N501" s="3485">
        <v>0.75595500000000004</v>
      </c>
      <c r="O501" s="3486">
        <v>19.566967000000002</v>
      </c>
      <c r="P501" t="s">
        <v>7018</v>
      </c>
      <c r="Q501" t="s">
        <v>7019</v>
      </c>
      <c r="R501" t="s">
        <v>7020</v>
      </c>
      <c r="S501" s="3487">
        <v>2.737981</v>
      </c>
      <c r="T501" s="3488">
        <v>0.88041499999999995</v>
      </c>
      <c r="U501" s="3489">
        <v>0.64625600000000005</v>
      </c>
      <c r="V501" t="s">
        <v>7021</v>
      </c>
      <c r="W501" t="s">
        <v>7022</v>
      </c>
      <c r="X501" t="s">
        <v>7023</v>
      </c>
      <c r="Y501" t="s">
        <v>7024</v>
      </c>
      <c r="Z501" s="3490">
        <v>3922.1499020000001</v>
      </c>
      <c r="AA501" s="17">
        <f t="shared" si="15"/>
        <v>65</v>
      </c>
      <c r="AB501" s="17">
        <f t="shared" si="16"/>
        <v>22</v>
      </c>
    </row>
    <row r="502" spans="2:28" ht="15.6" x14ac:dyDescent="0.3">
      <c r="B502" t="s">
        <v>7025</v>
      </c>
      <c r="C502">
        <v>11</v>
      </c>
      <c r="D502" t="s">
        <v>7026</v>
      </c>
      <c r="E502" t="s">
        <v>7027</v>
      </c>
      <c r="F502" t="s">
        <v>7028</v>
      </c>
      <c r="G502" s="3491">
        <v>101.98191799999999</v>
      </c>
      <c r="H502">
        <v>163</v>
      </c>
      <c r="I502">
        <v>0</v>
      </c>
      <c r="J502">
        <v>0</v>
      </c>
      <c r="K502" t="s">
        <v>7029</v>
      </c>
      <c r="L502" t="s">
        <v>7030</v>
      </c>
      <c r="M502" t="s">
        <v>7031</v>
      </c>
      <c r="N502" s="3492">
        <v>-1.5156320000000001</v>
      </c>
      <c r="O502" s="3493">
        <v>6.3940710000000003</v>
      </c>
      <c r="P502" t="s">
        <v>7032</v>
      </c>
      <c r="Q502" t="s">
        <v>7033</v>
      </c>
      <c r="R502" t="s">
        <v>7034</v>
      </c>
      <c r="S502" s="3494">
        <v>0.37728800000000001</v>
      </c>
      <c r="T502" s="3495">
        <v>25.001767999999998</v>
      </c>
      <c r="U502" s="3496">
        <v>1.1339440000000001</v>
      </c>
      <c r="V502" t="s">
        <v>7035</v>
      </c>
      <c r="W502" t="s">
        <v>7036</v>
      </c>
      <c r="X502" t="s">
        <v>7037</v>
      </c>
      <c r="Y502" t="s">
        <v>7038</v>
      </c>
      <c r="Z502" s="3497">
        <v>3923.709961</v>
      </c>
      <c r="AA502" s="17">
        <f t="shared" si="15"/>
        <v>65</v>
      </c>
      <c r="AB502" s="17">
        <f t="shared" si="16"/>
        <v>24</v>
      </c>
    </row>
    <row r="503" spans="2:28" ht="15.6" x14ac:dyDescent="0.3">
      <c r="B503" t="s">
        <v>7039</v>
      </c>
      <c r="C503">
        <v>12</v>
      </c>
      <c r="D503" t="s">
        <v>7040</v>
      </c>
      <c r="E503" t="s">
        <v>7041</v>
      </c>
      <c r="F503" t="s">
        <v>7042</v>
      </c>
      <c r="G503" s="3498">
        <v>60.019379000000001</v>
      </c>
      <c r="H503">
        <v>163</v>
      </c>
      <c r="I503">
        <v>0</v>
      </c>
      <c r="J503">
        <v>0</v>
      </c>
      <c r="K503" t="s">
        <v>7043</v>
      </c>
      <c r="L503" t="s">
        <v>7044</v>
      </c>
      <c r="M503" t="s">
        <v>7045</v>
      </c>
      <c r="N503" s="3499">
        <v>1.9867699999999999</v>
      </c>
      <c r="O503" s="3500">
        <v>19.627306000000001</v>
      </c>
      <c r="P503" t="s">
        <v>7046</v>
      </c>
      <c r="Q503" t="s">
        <v>7047</v>
      </c>
      <c r="R503" t="s">
        <v>7048</v>
      </c>
      <c r="S503" s="3501">
        <v>-2.155913</v>
      </c>
      <c r="T503" s="3502">
        <v>2.2011690000000002</v>
      </c>
      <c r="U503" s="3503">
        <v>0.59192699999999998</v>
      </c>
      <c r="V503" t="s">
        <v>7049</v>
      </c>
      <c r="W503" t="s">
        <v>7050</v>
      </c>
      <c r="X503" t="s">
        <v>7051</v>
      </c>
      <c r="Y503" t="s">
        <v>7052</v>
      </c>
      <c r="Z503" s="3504">
        <v>3925</v>
      </c>
      <c r="AA503" s="17">
        <f t="shared" si="15"/>
        <v>65</v>
      </c>
      <c r="AB503" s="17">
        <f t="shared" si="16"/>
        <v>25</v>
      </c>
    </row>
    <row r="504" spans="2:28" ht="15.6" x14ac:dyDescent="0.3">
      <c r="B504" t="s">
        <v>7053</v>
      </c>
      <c r="C504">
        <v>13</v>
      </c>
      <c r="D504" t="s">
        <v>7054</v>
      </c>
      <c r="E504" t="s">
        <v>7055</v>
      </c>
      <c r="F504" t="s">
        <v>7056</v>
      </c>
      <c r="G504" s="3505">
        <v>92.817458999999999</v>
      </c>
      <c r="H504">
        <v>163</v>
      </c>
      <c r="I504">
        <v>0</v>
      </c>
      <c r="J504">
        <v>0</v>
      </c>
      <c r="K504" t="s">
        <v>7057</v>
      </c>
      <c r="L504" t="s">
        <v>7058</v>
      </c>
      <c r="M504" t="s">
        <v>7059</v>
      </c>
      <c r="N504" s="3506">
        <v>-2.2133180000000001</v>
      </c>
      <c r="O504" s="3507">
        <v>1.364614</v>
      </c>
      <c r="P504" t="s">
        <v>7060</v>
      </c>
      <c r="Q504" t="s">
        <v>7061</v>
      </c>
      <c r="R504" t="s">
        <v>7062</v>
      </c>
      <c r="S504" s="3508">
        <v>2.6858930000000001</v>
      </c>
      <c r="T504" s="3509">
        <v>24.600985000000001</v>
      </c>
      <c r="U504" s="3510">
        <v>0.67808199999999996</v>
      </c>
      <c r="V504" t="s">
        <v>7063</v>
      </c>
      <c r="W504" t="s">
        <v>7064</v>
      </c>
      <c r="X504" t="s">
        <v>7065</v>
      </c>
      <c r="Y504" t="s">
        <v>7066</v>
      </c>
      <c r="Z504" s="3511">
        <v>3926.679932</v>
      </c>
      <c r="AA504" s="17">
        <f t="shared" si="15"/>
        <v>65</v>
      </c>
      <c r="AB504" s="17">
        <f t="shared" si="16"/>
        <v>27</v>
      </c>
    </row>
    <row r="505" spans="2:28" ht="15.6" x14ac:dyDescent="0.3">
      <c r="B505" t="s">
        <v>7067</v>
      </c>
      <c r="C505">
        <v>14</v>
      </c>
      <c r="D505" t="s">
        <v>7068</v>
      </c>
      <c r="E505" t="s">
        <v>7069</v>
      </c>
      <c r="F505" t="s">
        <v>7070</v>
      </c>
      <c r="G505" s="3512">
        <v>87.037223999999995</v>
      </c>
      <c r="H505">
        <v>163</v>
      </c>
      <c r="I505">
        <v>0</v>
      </c>
      <c r="J505">
        <v>0</v>
      </c>
      <c r="K505" t="s">
        <v>7071</v>
      </c>
      <c r="L505" t="s">
        <v>7072</v>
      </c>
      <c r="M505" t="s">
        <v>7073</v>
      </c>
      <c r="N505" s="3513">
        <v>-2.78661</v>
      </c>
      <c r="O505" s="3514">
        <v>20.99015</v>
      </c>
      <c r="P505" t="s">
        <v>7074</v>
      </c>
      <c r="Q505" t="s">
        <v>7075</v>
      </c>
      <c r="R505" t="s">
        <v>7076</v>
      </c>
      <c r="S505" s="3515">
        <v>-2.624514</v>
      </c>
      <c r="T505" s="3516">
        <v>-8.7830000000000005E-2</v>
      </c>
      <c r="U505" s="3517">
        <v>0.71440999999999999</v>
      </c>
      <c r="V505" t="s">
        <v>7077</v>
      </c>
      <c r="W505" t="s">
        <v>7078</v>
      </c>
      <c r="X505" t="s">
        <v>7079</v>
      </c>
      <c r="Y505" t="s">
        <v>7080</v>
      </c>
      <c r="Z505" s="3518">
        <v>3928.030029</v>
      </c>
      <c r="AA505" s="17">
        <f t="shared" si="15"/>
        <v>65</v>
      </c>
      <c r="AB505" s="17">
        <f t="shared" si="16"/>
        <v>28</v>
      </c>
    </row>
    <row r="506" spans="2:28" ht="15.6" x14ac:dyDescent="0.3">
      <c r="B506" t="s">
        <v>7081</v>
      </c>
      <c r="C506">
        <v>15</v>
      </c>
      <c r="D506" t="s">
        <v>7082</v>
      </c>
      <c r="E506" t="s">
        <v>7083</v>
      </c>
      <c r="F506" t="s">
        <v>7084</v>
      </c>
      <c r="G506" s="3519">
        <v>87.987121999999999</v>
      </c>
      <c r="H506">
        <v>163</v>
      </c>
      <c r="I506">
        <v>0</v>
      </c>
      <c r="J506">
        <v>0</v>
      </c>
      <c r="K506" t="s">
        <v>7085</v>
      </c>
      <c r="L506" t="s">
        <v>7086</v>
      </c>
      <c r="M506" t="s">
        <v>7087</v>
      </c>
      <c r="N506" s="3520">
        <v>1.7827459999999999</v>
      </c>
      <c r="O506" s="3521">
        <v>3.6806139999999998</v>
      </c>
      <c r="P506" t="s">
        <v>7088</v>
      </c>
      <c r="Q506" t="s">
        <v>7089</v>
      </c>
      <c r="R506" t="s">
        <v>7090</v>
      </c>
      <c r="S506" s="3522">
        <v>-2.168307</v>
      </c>
      <c r="T506" s="3523">
        <v>25.854641000000001</v>
      </c>
      <c r="U506" s="3524">
        <v>1.0307109999999999</v>
      </c>
      <c r="V506" t="s">
        <v>7091</v>
      </c>
      <c r="W506" t="s">
        <v>7092</v>
      </c>
      <c r="X506" t="s">
        <v>7093</v>
      </c>
      <c r="Y506" t="s">
        <v>7094</v>
      </c>
      <c r="Z506" s="3525">
        <v>3929.320068</v>
      </c>
      <c r="AA506" s="17">
        <f t="shared" si="15"/>
        <v>65</v>
      </c>
      <c r="AB506" s="17">
        <f t="shared" si="16"/>
        <v>29</v>
      </c>
    </row>
    <row r="507" spans="2:28" ht="15.6" x14ac:dyDescent="0.3">
      <c r="B507" t="s">
        <v>7095</v>
      </c>
      <c r="C507">
        <v>16</v>
      </c>
      <c r="D507" t="s">
        <v>7096</v>
      </c>
      <c r="E507" t="s">
        <v>7097</v>
      </c>
      <c r="F507" t="s">
        <v>7098</v>
      </c>
      <c r="G507" s="3526">
        <v>117.415329</v>
      </c>
      <c r="H507">
        <v>163</v>
      </c>
      <c r="I507">
        <v>0</v>
      </c>
      <c r="J507">
        <v>0</v>
      </c>
      <c r="K507" t="s">
        <v>7099</v>
      </c>
      <c r="L507" t="s">
        <v>7100</v>
      </c>
      <c r="M507" t="s">
        <v>7101</v>
      </c>
      <c r="N507" s="3527">
        <v>1.4262779999999999</v>
      </c>
      <c r="O507" s="3528">
        <v>20.87677</v>
      </c>
      <c r="P507" t="s">
        <v>7102</v>
      </c>
      <c r="Q507" t="s">
        <v>7103</v>
      </c>
      <c r="R507" t="s">
        <v>7104</v>
      </c>
      <c r="S507" s="3529">
        <v>2.6447609999999999</v>
      </c>
      <c r="T507" s="3530">
        <v>0.89609099999999997</v>
      </c>
      <c r="U507" s="3531">
        <v>1.1538729999999999</v>
      </c>
      <c r="V507" t="s">
        <v>7105</v>
      </c>
      <c r="W507" t="s">
        <v>7106</v>
      </c>
      <c r="X507" t="s">
        <v>7107</v>
      </c>
      <c r="Y507" t="s">
        <v>7108</v>
      </c>
      <c r="Z507" s="3532">
        <v>3930.709961</v>
      </c>
      <c r="AA507" s="17">
        <f t="shared" si="15"/>
        <v>65</v>
      </c>
      <c r="AB507" s="17">
        <f t="shared" si="16"/>
        <v>31</v>
      </c>
    </row>
    <row r="508" spans="2:28" ht="15.6" x14ac:dyDescent="0.3">
      <c r="B508" t="s">
        <v>7109</v>
      </c>
      <c r="C508">
        <v>17</v>
      </c>
      <c r="D508" t="s">
        <v>7110</v>
      </c>
      <c r="E508" t="s">
        <v>7111</v>
      </c>
      <c r="F508" t="s">
        <v>7112</v>
      </c>
      <c r="G508" s="3533">
        <v>87.755675999999994</v>
      </c>
      <c r="H508">
        <v>163</v>
      </c>
      <c r="I508">
        <v>0</v>
      </c>
      <c r="J508">
        <v>0</v>
      </c>
      <c r="K508" t="s">
        <v>7113</v>
      </c>
      <c r="L508" t="s">
        <v>7114</v>
      </c>
      <c r="M508" t="s">
        <v>7115</v>
      </c>
      <c r="N508" s="3534">
        <v>-0.83701800000000004</v>
      </c>
      <c r="O508" s="3535">
        <v>5.5065689999999998</v>
      </c>
      <c r="P508" t="s">
        <v>7116</v>
      </c>
      <c r="Q508" t="s">
        <v>7117</v>
      </c>
      <c r="R508" t="s">
        <v>7118</v>
      </c>
      <c r="S508" s="3536">
        <v>1.2139169999999999</v>
      </c>
      <c r="T508" s="3537">
        <v>25.031580000000002</v>
      </c>
      <c r="U508" s="3538">
        <v>0.70685299999999995</v>
      </c>
      <c r="V508" t="s">
        <v>7119</v>
      </c>
      <c r="W508" t="s">
        <v>7120</v>
      </c>
      <c r="X508" t="s">
        <v>7121</v>
      </c>
      <c r="Y508" t="s">
        <v>7122</v>
      </c>
      <c r="Z508" s="3539">
        <v>3931.959961</v>
      </c>
      <c r="AA508" s="17">
        <f t="shared" si="15"/>
        <v>65</v>
      </c>
      <c r="AB508" s="17">
        <f t="shared" si="16"/>
        <v>32</v>
      </c>
    </row>
    <row r="509" spans="2:28" ht="15.6" x14ac:dyDescent="0.3">
      <c r="B509" t="s">
        <v>7123</v>
      </c>
      <c r="C509">
        <v>18</v>
      </c>
      <c r="D509" t="s">
        <v>7124</v>
      </c>
      <c r="E509" t="s">
        <v>7125</v>
      </c>
      <c r="F509" t="s">
        <v>7126</v>
      </c>
      <c r="G509" s="3540">
        <v>54.920966999999997</v>
      </c>
      <c r="H509">
        <v>163</v>
      </c>
      <c r="I509">
        <v>0</v>
      </c>
      <c r="J509">
        <v>0</v>
      </c>
      <c r="K509" t="s">
        <v>7127</v>
      </c>
      <c r="L509" t="s">
        <v>7128</v>
      </c>
      <c r="M509" t="s">
        <v>7129</v>
      </c>
      <c r="N509" s="3541">
        <v>1.5994660000000001</v>
      </c>
      <c r="O509" s="3542">
        <v>21.211303999999998</v>
      </c>
      <c r="P509" t="s">
        <v>7130</v>
      </c>
      <c r="Q509" t="s">
        <v>7131</v>
      </c>
      <c r="R509" t="s">
        <v>7132</v>
      </c>
      <c r="S509" s="3543">
        <v>-1.793185</v>
      </c>
      <c r="T509" s="3544">
        <v>2.0186549999999999</v>
      </c>
      <c r="U509" s="3545">
        <v>0.64689099999999999</v>
      </c>
      <c r="V509" t="s">
        <v>7133</v>
      </c>
      <c r="W509" t="s">
        <v>7134</v>
      </c>
      <c r="X509" t="s">
        <v>7135</v>
      </c>
      <c r="Y509" t="s">
        <v>7136</v>
      </c>
      <c r="Z509" s="3546">
        <v>3933.1899410000001</v>
      </c>
      <c r="AA509" s="17">
        <f t="shared" si="15"/>
        <v>65</v>
      </c>
      <c r="AB509" s="17">
        <f t="shared" si="16"/>
        <v>33</v>
      </c>
    </row>
    <row r="510" spans="2:28" ht="15.6" x14ac:dyDescent="0.3">
      <c r="B510" t="s">
        <v>7137</v>
      </c>
      <c r="C510">
        <v>19</v>
      </c>
      <c r="D510" t="s">
        <v>7138</v>
      </c>
      <c r="E510" t="s">
        <v>7139</v>
      </c>
      <c r="F510" t="s">
        <v>7140</v>
      </c>
      <c r="G510" s="3547">
        <v>105.591042</v>
      </c>
      <c r="H510">
        <v>163</v>
      </c>
      <c r="I510">
        <v>0</v>
      </c>
      <c r="J510">
        <v>0</v>
      </c>
      <c r="K510" t="s">
        <v>7141</v>
      </c>
      <c r="L510" t="s">
        <v>7142</v>
      </c>
      <c r="M510" t="s">
        <v>7143</v>
      </c>
      <c r="N510" s="3548">
        <v>2.3566820000000002</v>
      </c>
      <c r="O510" s="3549">
        <v>3.745949</v>
      </c>
      <c r="P510" t="s">
        <v>7144</v>
      </c>
      <c r="Q510" t="s">
        <v>7145</v>
      </c>
      <c r="R510" t="s">
        <v>7146</v>
      </c>
      <c r="S510" s="3550">
        <v>1.445082</v>
      </c>
      <c r="T510" s="3551">
        <v>24.047205000000002</v>
      </c>
      <c r="U510" s="3552">
        <v>0.98901700000000003</v>
      </c>
      <c r="V510" t="s">
        <v>7147</v>
      </c>
      <c r="W510" t="s">
        <v>7148</v>
      </c>
      <c r="X510" t="s">
        <v>7149</v>
      </c>
      <c r="Y510" t="s">
        <v>7150</v>
      </c>
      <c r="Z510" s="3553">
        <v>3935.1999510000001</v>
      </c>
      <c r="AA510" s="17">
        <f t="shared" si="15"/>
        <v>65</v>
      </c>
      <c r="AB510" s="17">
        <f t="shared" si="16"/>
        <v>35</v>
      </c>
    </row>
    <row r="511" spans="2:28" ht="15.6" x14ac:dyDescent="0.3">
      <c r="B511" t="s">
        <v>7151</v>
      </c>
      <c r="C511">
        <v>20</v>
      </c>
      <c r="D511" t="s">
        <v>7152</v>
      </c>
      <c r="E511" t="s">
        <v>7153</v>
      </c>
      <c r="F511" t="s">
        <v>7154</v>
      </c>
      <c r="G511" s="3554">
        <v>75.911834999999996</v>
      </c>
      <c r="H511">
        <v>163</v>
      </c>
      <c r="I511">
        <v>0</v>
      </c>
      <c r="J511">
        <v>0</v>
      </c>
      <c r="K511" t="s">
        <v>7155</v>
      </c>
      <c r="L511" t="s">
        <v>7156</v>
      </c>
      <c r="M511" t="s">
        <v>7157</v>
      </c>
      <c r="N511" s="3555">
        <v>-2.212059</v>
      </c>
      <c r="O511" s="3556">
        <v>20.342220000000001</v>
      </c>
      <c r="P511" t="s">
        <v>7158</v>
      </c>
      <c r="Q511" t="s">
        <v>7159</v>
      </c>
      <c r="R511" t="s">
        <v>7160</v>
      </c>
      <c r="S511" s="3557">
        <v>2.6387529999999999</v>
      </c>
      <c r="T511" s="3558">
        <v>1.136501</v>
      </c>
      <c r="U511" s="3559">
        <v>0.84404800000000002</v>
      </c>
      <c r="V511" t="s">
        <v>7161</v>
      </c>
      <c r="W511" t="s">
        <v>7162</v>
      </c>
      <c r="X511" t="s">
        <v>7163</v>
      </c>
      <c r="Y511" t="s">
        <v>7164</v>
      </c>
      <c r="Z511" s="3560">
        <v>3936.2299800000001</v>
      </c>
      <c r="AA511" s="17">
        <f t="shared" si="15"/>
        <v>65</v>
      </c>
      <c r="AB511" s="17">
        <f t="shared" si="16"/>
        <v>36</v>
      </c>
    </row>
    <row r="512" spans="2:28" ht="15.6" x14ac:dyDescent="0.3">
      <c r="B512" t="s">
        <v>7165</v>
      </c>
      <c r="C512">
        <v>21</v>
      </c>
      <c r="D512" t="s">
        <v>7166</v>
      </c>
      <c r="E512" t="s">
        <v>7167</v>
      </c>
      <c r="F512" t="s">
        <v>7168</v>
      </c>
      <c r="G512" s="3561">
        <v>98.902625999999998</v>
      </c>
      <c r="H512">
        <v>163</v>
      </c>
      <c r="I512">
        <v>0</v>
      </c>
      <c r="J512">
        <v>0</v>
      </c>
      <c r="K512" t="s">
        <v>7169</v>
      </c>
      <c r="L512" t="s">
        <v>7170</v>
      </c>
      <c r="M512" t="s">
        <v>7171</v>
      </c>
      <c r="N512" s="3562">
        <v>1.7720579999999999</v>
      </c>
      <c r="O512" s="3563">
        <v>3.1794509999999998</v>
      </c>
      <c r="P512" t="s">
        <v>7172</v>
      </c>
      <c r="Q512" t="s">
        <v>7173</v>
      </c>
      <c r="R512" t="s">
        <v>7174</v>
      </c>
      <c r="S512" s="3564">
        <v>-2.8046880000000001</v>
      </c>
      <c r="T512" s="3565">
        <v>24.892263</v>
      </c>
      <c r="U512" s="3566">
        <v>0.67570799999999998</v>
      </c>
      <c r="V512" t="s">
        <v>7175</v>
      </c>
      <c r="W512" t="s">
        <v>7176</v>
      </c>
      <c r="X512" t="s">
        <v>7177</v>
      </c>
      <c r="Y512" t="s">
        <v>7178</v>
      </c>
      <c r="Z512" s="3567">
        <v>3937.6000979999999</v>
      </c>
      <c r="AA512" s="17">
        <f t="shared" si="15"/>
        <v>65</v>
      </c>
      <c r="AB512" s="17">
        <f t="shared" si="16"/>
        <v>38</v>
      </c>
    </row>
    <row r="513" spans="1:29" ht="15.6" x14ac:dyDescent="0.3">
      <c r="B513" t="s">
        <v>7179</v>
      </c>
      <c r="C513">
        <v>22</v>
      </c>
      <c r="D513" t="s">
        <v>7180</v>
      </c>
      <c r="E513" t="s">
        <v>7181</v>
      </c>
      <c r="F513" t="s">
        <v>7182</v>
      </c>
      <c r="G513" s="3568">
        <v>90.579459999999997</v>
      </c>
      <c r="H513">
        <v>163</v>
      </c>
      <c r="I513">
        <v>0</v>
      </c>
      <c r="J513">
        <v>0</v>
      </c>
      <c r="K513" t="s">
        <v>7183</v>
      </c>
      <c r="L513" t="s">
        <v>7184</v>
      </c>
      <c r="M513" t="s">
        <v>7185</v>
      </c>
      <c r="N513" s="3569">
        <v>2.230985</v>
      </c>
      <c r="O513" s="3570">
        <v>19.006613000000002</v>
      </c>
      <c r="P513" t="s">
        <v>7186</v>
      </c>
      <c r="Q513" t="s">
        <v>7187</v>
      </c>
      <c r="R513" t="s">
        <v>7188</v>
      </c>
      <c r="S513" s="3571">
        <v>2.6304699999999999</v>
      </c>
      <c r="T513" s="3572">
        <v>0.79564500000000005</v>
      </c>
      <c r="U513" s="3573">
        <v>0.93794</v>
      </c>
      <c r="V513" t="s">
        <v>7189</v>
      </c>
      <c r="W513" t="s">
        <v>7190</v>
      </c>
      <c r="X513" t="s">
        <v>7191</v>
      </c>
      <c r="Y513" t="s">
        <v>7192</v>
      </c>
      <c r="Z513" s="3574">
        <v>3938.75</v>
      </c>
      <c r="AA513" s="17">
        <f t="shared" si="15"/>
        <v>65</v>
      </c>
      <c r="AB513" s="17">
        <f t="shared" si="16"/>
        <v>39</v>
      </c>
    </row>
    <row r="514" spans="1:29" ht="15.6" x14ac:dyDescent="0.3">
      <c r="B514" t="s">
        <v>7193</v>
      </c>
      <c r="C514">
        <v>23</v>
      </c>
      <c r="D514" t="s">
        <v>7194</v>
      </c>
      <c r="E514" t="s">
        <v>7195</v>
      </c>
      <c r="F514" t="s">
        <v>7196</v>
      </c>
      <c r="G514" s="3575">
        <v>108.50664500000001</v>
      </c>
      <c r="H514">
        <v>163</v>
      </c>
      <c r="I514">
        <v>0</v>
      </c>
      <c r="J514">
        <v>0</v>
      </c>
      <c r="K514" t="s">
        <v>7197</v>
      </c>
      <c r="L514" t="s">
        <v>7198</v>
      </c>
      <c r="M514" t="s">
        <v>7199</v>
      </c>
      <c r="N514" s="3576">
        <v>-0.99451900000000004</v>
      </c>
      <c r="O514" s="3577">
        <v>4.7859389999999999</v>
      </c>
      <c r="P514" t="s">
        <v>7200</v>
      </c>
      <c r="Q514" t="s">
        <v>7201</v>
      </c>
      <c r="R514" t="s">
        <v>7202</v>
      </c>
      <c r="S514" s="3578">
        <v>2.1012900000000001</v>
      </c>
      <c r="T514" s="3579">
        <v>25.441942000000001</v>
      </c>
      <c r="U514" s="3580">
        <v>0.91875399999999996</v>
      </c>
      <c r="V514" t="s">
        <v>7203</v>
      </c>
      <c r="W514" t="s">
        <v>7204</v>
      </c>
      <c r="X514" t="s">
        <v>7205</v>
      </c>
      <c r="Y514" t="s">
        <v>7206</v>
      </c>
      <c r="Z514" s="3581">
        <v>3940</v>
      </c>
      <c r="AA514" s="17">
        <f t="shared" si="15"/>
        <v>65</v>
      </c>
      <c r="AB514" s="17">
        <f t="shared" si="16"/>
        <v>40</v>
      </c>
    </row>
    <row r="515" spans="1:29" ht="15.6" x14ac:dyDescent="0.3">
      <c r="B515" t="s">
        <v>7207</v>
      </c>
      <c r="C515">
        <v>24</v>
      </c>
      <c r="D515" t="s">
        <v>7208</v>
      </c>
      <c r="E515" t="s">
        <v>7209</v>
      </c>
      <c r="F515" t="s">
        <v>7210</v>
      </c>
      <c r="G515" s="3582">
        <v>59.693085000000004</v>
      </c>
      <c r="H515">
        <v>163</v>
      </c>
      <c r="I515">
        <v>0</v>
      </c>
      <c r="J515">
        <v>0</v>
      </c>
      <c r="K515" t="s">
        <v>7211</v>
      </c>
      <c r="L515" t="s">
        <v>7212</v>
      </c>
      <c r="M515" t="s">
        <v>7213</v>
      </c>
      <c r="N515" s="3583">
        <v>1.911664</v>
      </c>
      <c r="O515" s="3584">
        <v>21.036781000000001</v>
      </c>
      <c r="P515" t="s">
        <v>7214</v>
      </c>
      <c r="Q515" t="s">
        <v>7215</v>
      </c>
      <c r="R515" t="s">
        <v>7216</v>
      </c>
      <c r="S515" s="3585">
        <v>-2.1420650000000001</v>
      </c>
      <c r="T515" s="3586">
        <v>1.1027450000000001</v>
      </c>
      <c r="U515" s="3587">
        <v>0.58965199999999995</v>
      </c>
      <c r="V515" t="s">
        <v>7217</v>
      </c>
      <c r="W515" t="s">
        <v>7218</v>
      </c>
      <c r="X515" t="s">
        <v>7219</v>
      </c>
      <c r="Y515" t="s">
        <v>7220</v>
      </c>
      <c r="Z515" s="3588">
        <v>3941.2299800000001</v>
      </c>
      <c r="AA515" s="17">
        <f t="shared" si="15"/>
        <v>65</v>
      </c>
      <c r="AB515" s="17">
        <f t="shared" si="16"/>
        <v>41</v>
      </c>
    </row>
    <row r="516" spans="1:29" ht="15.6" x14ac:dyDescent="0.3">
      <c r="B516" t="s">
        <v>7221</v>
      </c>
      <c r="C516">
        <v>25</v>
      </c>
      <c r="D516" t="s">
        <v>7222</v>
      </c>
      <c r="E516" t="s">
        <v>7223</v>
      </c>
      <c r="F516" t="s">
        <v>7224</v>
      </c>
      <c r="G516" s="3589">
        <v>113.524849</v>
      </c>
      <c r="H516">
        <v>163</v>
      </c>
      <c r="I516">
        <v>0</v>
      </c>
      <c r="J516">
        <v>0</v>
      </c>
      <c r="K516" t="s">
        <v>7225</v>
      </c>
      <c r="L516" t="s">
        <v>7226</v>
      </c>
      <c r="M516" t="s">
        <v>7227</v>
      </c>
      <c r="N516" s="3590">
        <v>2.962278</v>
      </c>
      <c r="O516" s="3591">
        <v>2.7887119999999999</v>
      </c>
      <c r="P516" t="s">
        <v>7228</v>
      </c>
      <c r="Q516" t="s">
        <v>7229</v>
      </c>
      <c r="R516" t="s">
        <v>7230</v>
      </c>
      <c r="S516" s="3592">
        <v>2.3418359999999998</v>
      </c>
      <c r="T516" s="3593">
        <v>24.647793</v>
      </c>
      <c r="U516" s="3594">
        <v>0.99750300000000003</v>
      </c>
      <c r="V516" t="s">
        <v>7231</v>
      </c>
      <c r="W516" t="s">
        <v>7232</v>
      </c>
      <c r="X516" t="s">
        <v>7233</v>
      </c>
      <c r="Y516" t="s">
        <v>7234</v>
      </c>
      <c r="Z516" s="3595">
        <v>3943.1201169999999</v>
      </c>
      <c r="AA516" s="17">
        <f t="shared" si="15"/>
        <v>65</v>
      </c>
      <c r="AB516" s="17">
        <f t="shared" si="16"/>
        <v>43</v>
      </c>
    </row>
    <row r="517" spans="1:29" ht="15.6" x14ac:dyDescent="0.3">
      <c r="B517" t="s">
        <v>7235</v>
      </c>
      <c r="C517">
        <v>0</v>
      </c>
      <c r="D517" t="s">
        <v>7236</v>
      </c>
      <c r="E517" t="s">
        <v>7237</v>
      </c>
      <c r="F517" t="s">
        <v>7238</v>
      </c>
      <c r="G517" s="3596">
        <v>40.418250999999998</v>
      </c>
      <c r="H517">
        <v>164</v>
      </c>
      <c r="I517">
        <v>0</v>
      </c>
      <c r="J517">
        <v>0</v>
      </c>
      <c r="K517" t="s">
        <v>7239</v>
      </c>
      <c r="L517" t="s">
        <v>7240</v>
      </c>
      <c r="M517" t="s">
        <v>7241</v>
      </c>
      <c r="N517" s="3597">
        <v>-0.76945200000000002</v>
      </c>
      <c r="O517" s="3598">
        <v>22.480174999999999</v>
      </c>
      <c r="P517" t="s">
        <v>7242</v>
      </c>
      <c r="Q517" t="s">
        <v>7243</v>
      </c>
      <c r="R517" t="s">
        <v>7244</v>
      </c>
      <c r="S517" s="3599">
        <v>1.4305209999999999</v>
      </c>
      <c r="T517" s="3600">
        <v>-3.4160370000000002</v>
      </c>
      <c r="U517" s="3601">
        <v>2.6956850000000001</v>
      </c>
      <c r="V517" t="s">
        <v>7245</v>
      </c>
      <c r="W517" t="s">
        <v>7246</v>
      </c>
      <c r="X517" t="s">
        <v>7247</v>
      </c>
      <c r="Y517" t="s">
        <v>7248</v>
      </c>
      <c r="Z517" s="3602">
        <v>3979.23999</v>
      </c>
      <c r="AA517" s="17">
        <f t="shared" si="15"/>
        <v>66</v>
      </c>
      <c r="AB517" s="17">
        <f t="shared" si="16"/>
        <v>19</v>
      </c>
      <c r="AC517" s="8365" t="s">
        <v>79</v>
      </c>
    </row>
    <row r="518" spans="1:29" ht="15.6" x14ac:dyDescent="0.3">
      <c r="A518" s="8363" t="s">
        <v>16878</v>
      </c>
      <c r="B518" t="s">
        <v>7249</v>
      </c>
      <c r="C518">
        <v>1</v>
      </c>
      <c r="D518" t="s">
        <v>7250</v>
      </c>
      <c r="E518" t="s">
        <v>7251</v>
      </c>
      <c r="F518" t="s">
        <v>7252</v>
      </c>
      <c r="G518" s="3603">
        <v>145.68370100000001</v>
      </c>
      <c r="H518">
        <v>165</v>
      </c>
      <c r="I518">
        <v>0</v>
      </c>
      <c r="J518">
        <v>0</v>
      </c>
      <c r="K518" t="s">
        <v>7253</v>
      </c>
      <c r="L518" t="s">
        <v>7254</v>
      </c>
      <c r="M518" t="s">
        <v>7255</v>
      </c>
      <c r="N518" s="3604">
        <v>3.2872180000000002</v>
      </c>
      <c r="O518" s="3605">
        <v>5.7165369999999998</v>
      </c>
      <c r="P518" t="s">
        <v>7256</v>
      </c>
      <c r="Q518" t="s">
        <v>7257</v>
      </c>
      <c r="R518" t="s">
        <v>7258</v>
      </c>
      <c r="S518" s="3606">
        <v>-0.76945200000000002</v>
      </c>
      <c r="T518" s="3607">
        <v>23.688963000000001</v>
      </c>
      <c r="U518" s="3608">
        <v>2.8341690000000002</v>
      </c>
      <c r="V518" t="s">
        <v>7259</v>
      </c>
      <c r="W518" t="s">
        <v>7260</v>
      </c>
      <c r="X518" t="s">
        <v>7261</v>
      </c>
      <c r="Y518" t="s">
        <v>7262</v>
      </c>
      <c r="Z518" s="3609">
        <v>3987.040039</v>
      </c>
      <c r="AA518" s="17">
        <f t="shared" si="15"/>
        <v>66</v>
      </c>
      <c r="AB518" s="17">
        <f t="shared" si="16"/>
        <v>27</v>
      </c>
    </row>
    <row r="519" spans="1:29" ht="15.6" x14ac:dyDescent="0.3">
      <c r="B519" t="s">
        <v>7263</v>
      </c>
      <c r="C519">
        <v>2</v>
      </c>
      <c r="D519" t="s">
        <v>7264</v>
      </c>
      <c r="E519" t="s">
        <v>7265</v>
      </c>
      <c r="F519" t="s">
        <v>7266</v>
      </c>
      <c r="G519" s="3610">
        <v>95.086662000000004</v>
      </c>
      <c r="H519">
        <v>165</v>
      </c>
      <c r="I519">
        <v>0</v>
      </c>
      <c r="J519">
        <v>0</v>
      </c>
      <c r="K519" t="s">
        <v>7267</v>
      </c>
      <c r="L519" t="s">
        <v>7268</v>
      </c>
      <c r="M519" t="s">
        <v>7269</v>
      </c>
      <c r="N519" s="3611">
        <v>-0.28863899999999998</v>
      </c>
      <c r="O519" s="3612">
        <v>10.791883</v>
      </c>
      <c r="P519" t="s">
        <v>7270</v>
      </c>
      <c r="Q519" t="s">
        <v>7271</v>
      </c>
      <c r="R519" t="s">
        <v>7272</v>
      </c>
      <c r="S519" s="3613">
        <v>4.9325599999999996</v>
      </c>
      <c r="T519" s="3614">
        <v>0.152393</v>
      </c>
      <c r="U519" s="3615">
        <v>0.98988600000000004</v>
      </c>
      <c r="V519" t="s">
        <v>7273</v>
      </c>
      <c r="W519" t="s">
        <v>7274</v>
      </c>
      <c r="X519" t="s">
        <v>7275</v>
      </c>
      <c r="Y519" t="s">
        <v>7276</v>
      </c>
      <c r="Z519" s="3616">
        <v>3987.830078</v>
      </c>
      <c r="AA519" s="17">
        <f t="shared" ref="AA519:AA582" si="17">ROUNDDOWN(Z519/60,0)</f>
        <v>66</v>
      </c>
      <c r="AB519" s="17">
        <f t="shared" si="16"/>
        <v>28</v>
      </c>
    </row>
    <row r="520" spans="1:29" ht="15.6" x14ac:dyDescent="0.3">
      <c r="B520" t="s">
        <v>7277</v>
      </c>
      <c r="C520">
        <v>0</v>
      </c>
      <c r="D520" t="s">
        <v>7278</v>
      </c>
      <c r="E520" t="s">
        <v>7279</v>
      </c>
      <c r="F520" t="s">
        <v>7280</v>
      </c>
      <c r="G520" s="3617">
        <v>43.590107000000003</v>
      </c>
      <c r="H520">
        <v>166</v>
      </c>
      <c r="I520">
        <v>0</v>
      </c>
      <c r="J520">
        <v>0</v>
      </c>
      <c r="K520" t="s">
        <v>7281</v>
      </c>
      <c r="L520" t="s">
        <v>7282</v>
      </c>
      <c r="M520" t="s">
        <v>7283</v>
      </c>
      <c r="N520" s="3618">
        <v>1.458283</v>
      </c>
      <c r="O520" s="3619">
        <v>6.5916980000000001</v>
      </c>
      <c r="P520" t="s">
        <v>7284</v>
      </c>
      <c r="Q520" t="s">
        <v>7285</v>
      </c>
      <c r="R520" t="s">
        <v>7286</v>
      </c>
      <c r="S520" s="3620">
        <v>1.9772209999999999</v>
      </c>
      <c r="T520" s="3621">
        <v>-1.946833</v>
      </c>
      <c r="U520" s="3622">
        <v>2.2414559999999999</v>
      </c>
      <c r="V520" t="s">
        <v>7287</v>
      </c>
      <c r="W520" t="s">
        <v>7288</v>
      </c>
      <c r="X520" t="s">
        <v>7289</v>
      </c>
      <c r="Y520" t="s">
        <v>7290</v>
      </c>
      <c r="Z520" s="3623">
        <v>4019.320068</v>
      </c>
      <c r="AA520" s="17">
        <f t="shared" si="17"/>
        <v>66</v>
      </c>
      <c r="AB520" s="17">
        <f t="shared" si="16"/>
        <v>59</v>
      </c>
      <c r="AC520" s="8365" t="s">
        <v>79</v>
      </c>
    </row>
    <row r="521" spans="1:29" ht="15.6" x14ac:dyDescent="0.3">
      <c r="B521" t="s">
        <v>7291</v>
      </c>
      <c r="C521">
        <v>1</v>
      </c>
      <c r="D521" t="s">
        <v>7292</v>
      </c>
      <c r="E521" t="s">
        <v>7293</v>
      </c>
      <c r="F521" t="s">
        <v>7294</v>
      </c>
      <c r="G521" s="3624">
        <v>110.536469</v>
      </c>
      <c r="H521">
        <v>170</v>
      </c>
      <c r="I521">
        <v>0</v>
      </c>
      <c r="J521">
        <v>0</v>
      </c>
      <c r="K521" t="s">
        <v>7295</v>
      </c>
      <c r="L521" t="s">
        <v>7296</v>
      </c>
      <c r="M521" t="s">
        <v>7297</v>
      </c>
      <c r="N521" s="3625">
        <v>-0.69818499999999994</v>
      </c>
      <c r="O521" s="3626">
        <v>14.70476</v>
      </c>
      <c r="P521" t="s">
        <v>7298</v>
      </c>
      <c r="Q521" t="s">
        <v>7299</v>
      </c>
      <c r="R521" t="s">
        <v>7300</v>
      </c>
      <c r="S521" s="3627">
        <v>0.390289</v>
      </c>
      <c r="T521" s="3628">
        <v>1.0099530000000001</v>
      </c>
      <c r="U521" s="3629">
        <v>2.605928</v>
      </c>
      <c r="V521" t="s">
        <v>7301</v>
      </c>
      <c r="W521" t="s">
        <v>7302</v>
      </c>
      <c r="X521" t="s">
        <v>7303</v>
      </c>
      <c r="Y521" t="s">
        <v>7304</v>
      </c>
      <c r="Z521" s="3630">
        <v>4185.2797849999997</v>
      </c>
      <c r="AA521" s="17">
        <f t="shared" si="17"/>
        <v>69</v>
      </c>
      <c r="AB521" s="17">
        <f t="shared" si="16"/>
        <v>45</v>
      </c>
    </row>
    <row r="522" spans="1:29" ht="15.6" x14ac:dyDescent="0.3">
      <c r="B522" t="s">
        <v>7305</v>
      </c>
      <c r="C522">
        <v>2</v>
      </c>
      <c r="D522" t="s">
        <v>7306</v>
      </c>
      <c r="E522" t="s">
        <v>7307</v>
      </c>
      <c r="F522" t="s">
        <v>7308</v>
      </c>
      <c r="G522" s="3631">
        <v>82.421074000000004</v>
      </c>
      <c r="H522">
        <v>170</v>
      </c>
      <c r="I522">
        <v>0</v>
      </c>
      <c r="J522">
        <v>0</v>
      </c>
      <c r="K522" t="s">
        <v>7309</v>
      </c>
      <c r="L522" t="s">
        <v>7310</v>
      </c>
      <c r="M522" t="s">
        <v>7311</v>
      </c>
      <c r="N522" s="3632">
        <v>-2.7691400000000002</v>
      </c>
      <c r="O522" s="3633">
        <v>3.9885799999999998</v>
      </c>
      <c r="P522" t="s">
        <v>7312</v>
      </c>
      <c r="Q522" t="s">
        <v>7313</v>
      </c>
      <c r="R522" t="s">
        <v>7314</v>
      </c>
      <c r="S522" s="3634">
        <v>-1.613812</v>
      </c>
      <c r="T522" s="3635">
        <v>24.282957</v>
      </c>
      <c r="U522" s="3636">
        <v>0.99823300000000004</v>
      </c>
      <c r="V522" t="s">
        <v>7315</v>
      </c>
      <c r="W522" t="s">
        <v>7316</v>
      </c>
      <c r="X522" t="s">
        <v>7317</v>
      </c>
      <c r="Y522" t="s">
        <v>7318</v>
      </c>
      <c r="Z522" s="3637">
        <v>4186.1499020000001</v>
      </c>
      <c r="AA522" s="17">
        <f t="shared" si="17"/>
        <v>69</v>
      </c>
      <c r="AB522" s="17">
        <f t="shared" si="16"/>
        <v>46</v>
      </c>
    </row>
    <row r="523" spans="1:29" ht="15.6" x14ac:dyDescent="0.3">
      <c r="B523" t="s">
        <v>7319</v>
      </c>
      <c r="C523">
        <v>3</v>
      </c>
      <c r="D523" t="s">
        <v>7320</v>
      </c>
      <c r="E523" t="s">
        <v>7321</v>
      </c>
      <c r="F523" t="s">
        <v>7322</v>
      </c>
      <c r="G523" s="3638">
        <v>73.006882000000004</v>
      </c>
      <c r="H523">
        <v>170</v>
      </c>
      <c r="I523">
        <v>0</v>
      </c>
      <c r="J523">
        <v>0</v>
      </c>
      <c r="K523" t="s">
        <v>7323</v>
      </c>
      <c r="L523" t="s">
        <v>7324</v>
      </c>
      <c r="M523" t="s">
        <v>7325</v>
      </c>
      <c r="N523" s="3639">
        <v>2.0185490000000001</v>
      </c>
      <c r="O523" s="3640">
        <v>16.458233</v>
      </c>
      <c r="P523" t="s">
        <v>7326</v>
      </c>
      <c r="Q523" t="s">
        <v>7327</v>
      </c>
      <c r="R523" t="s">
        <v>7328</v>
      </c>
      <c r="S523" s="3641">
        <v>-2.9325929999999998</v>
      </c>
      <c r="T523" s="3642">
        <v>0.41625800000000002</v>
      </c>
      <c r="U523" s="3643">
        <v>0.74079600000000001</v>
      </c>
      <c r="V523" t="s">
        <v>7329</v>
      </c>
      <c r="W523" t="s">
        <v>7330</v>
      </c>
      <c r="X523" t="s">
        <v>7331</v>
      </c>
      <c r="Y523" t="s">
        <v>7332</v>
      </c>
      <c r="Z523" s="3644">
        <v>4187.3901370000003</v>
      </c>
      <c r="AA523" s="17">
        <f t="shared" si="17"/>
        <v>69</v>
      </c>
      <c r="AB523" s="17">
        <f t="shared" si="16"/>
        <v>47</v>
      </c>
    </row>
    <row r="524" spans="1:29" ht="15.6" x14ac:dyDescent="0.3">
      <c r="B524" t="s">
        <v>7333</v>
      </c>
      <c r="C524">
        <v>4</v>
      </c>
      <c r="D524" t="s">
        <v>7334</v>
      </c>
      <c r="E524" t="s">
        <v>7335</v>
      </c>
      <c r="F524" t="s">
        <v>7336</v>
      </c>
      <c r="G524" s="3645">
        <v>96.539055000000005</v>
      </c>
      <c r="H524">
        <v>170</v>
      </c>
      <c r="I524">
        <v>0</v>
      </c>
      <c r="J524">
        <v>0</v>
      </c>
      <c r="K524" t="s">
        <v>7337</v>
      </c>
      <c r="L524" t="s">
        <v>7338</v>
      </c>
      <c r="M524" t="s">
        <v>7339</v>
      </c>
      <c r="N524" s="3646">
        <v>1.0296920000000001</v>
      </c>
      <c r="O524" s="3647">
        <v>6.0649150000000001</v>
      </c>
      <c r="P524" t="s">
        <v>7340</v>
      </c>
      <c r="Q524" t="s">
        <v>7341</v>
      </c>
      <c r="R524" t="s">
        <v>7342</v>
      </c>
      <c r="S524" s="3648">
        <v>3.0645190000000002</v>
      </c>
      <c r="T524" s="3649">
        <v>24.50386</v>
      </c>
      <c r="U524" s="3650">
        <v>0.89235399999999998</v>
      </c>
      <c r="V524" t="s">
        <v>7343</v>
      </c>
      <c r="W524" t="s">
        <v>7344</v>
      </c>
      <c r="X524" t="s">
        <v>7345</v>
      </c>
      <c r="Y524" t="s">
        <v>7346</v>
      </c>
      <c r="Z524" s="3651">
        <v>4188.7597660000001</v>
      </c>
      <c r="AA524" s="17">
        <f t="shared" si="17"/>
        <v>69</v>
      </c>
      <c r="AB524" s="17">
        <f t="shared" si="16"/>
        <v>49</v>
      </c>
    </row>
    <row r="525" spans="1:29" ht="15.6" x14ac:dyDescent="0.3">
      <c r="B525" t="s">
        <v>7347</v>
      </c>
      <c r="C525">
        <v>5</v>
      </c>
      <c r="D525" t="s">
        <v>7348</v>
      </c>
      <c r="E525" t="s">
        <v>7349</v>
      </c>
      <c r="F525" t="s">
        <v>7350</v>
      </c>
      <c r="G525" s="3652">
        <v>81.595778999999993</v>
      </c>
      <c r="H525">
        <v>170</v>
      </c>
      <c r="I525">
        <v>0</v>
      </c>
      <c r="J525">
        <v>0</v>
      </c>
      <c r="K525" t="s">
        <v>7351</v>
      </c>
      <c r="L525" t="s">
        <v>7352</v>
      </c>
      <c r="M525" t="s">
        <v>7353</v>
      </c>
      <c r="N525" s="3653">
        <v>-3.4625080000000001</v>
      </c>
      <c r="O525" s="3654">
        <v>18.295176999999999</v>
      </c>
      <c r="P525" t="s">
        <v>7354</v>
      </c>
      <c r="Q525" t="s">
        <v>7355</v>
      </c>
      <c r="R525" t="s">
        <v>7356</v>
      </c>
      <c r="S525" s="3655">
        <v>0.74701600000000001</v>
      </c>
      <c r="T525" s="3656">
        <v>3.515196</v>
      </c>
      <c r="U525" s="3657">
        <v>1.026843</v>
      </c>
      <c r="V525" t="s">
        <v>7357</v>
      </c>
      <c r="W525" t="s">
        <v>7358</v>
      </c>
      <c r="X525" t="s">
        <v>7359</v>
      </c>
      <c r="Y525" t="s">
        <v>7360</v>
      </c>
      <c r="Z525" s="3658">
        <v>4190.080078</v>
      </c>
      <c r="AA525" s="17">
        <f t="shared" si="17"/>
        <v>69</v>
      </c>
      <c r="AB525" s="17">
        <f t="shared" si="16"/>
        <v>50</v>
      </c>
    </row>
    <row r="526" spans="1:29" ht="15.6" x14ac:dyDescent="0.3">
      <c r="B526" t="s">
        <v>7361</v>
      </c>
      <c r="C526">
        <v>6</v>
      </c>
      <c r="D526" t="s">
        <v>7362</v>
      </c>
      <c r="E526" t="s">
        <v>7363</v>
      </c>
      <c r="F526" t="s">
        <v>7364</v>
      </c>
      <c r="G526" s="3659">
        <v>102.24745900000001</v>
      </c>
      <c r="H526">
        <v>170</v>
      </c>
      <c r="I526">
        <v>0</v>
      </c>
      <c r="J526">
        <v>0</v>
      </c>
      <c r="K526" t="s">
        <v>7365</v>
      </c>
      <c r="L526" t="s">
        <v>7366</v>
      </c>
      <c r="M526" t="s">
        <v>7367</v>
      </c>
      <c r="N526" s="3660">
        <v>-2.4096410000000001</v>
      </c>
      <c r="O526" s="3661">
        <v>6.1581510000000002</v>
      </c>
      <c r="P526" t="s">
        <v>7368</v>
      </c>
      <c r="Q526" t="s">
        <v>7369</v>
      </c>
      <c r="R526" t="s">
        <v>7370</v>
      </c>
      <c r="S526" s="3662">
        <v>-4.5264810000000004</v>
      </c>
      <c r="T526" s="3663">
        <v>25.701426000000001</v>
      </c>
      <c r="U526" s="3664">
        <v>0.81506900000000004</v>
      </c>
      <c r="V526" t="s">
        <v>7371</v>
      </c>
      <c r="W526" t="s">
        <v>7372</v>
      </c>
      <c r="X526" t="s">
        <v>7373</v>
      </c>
      <c r="Y526" t="s">
        <v>7374</v>
      </c>
      <c r="Z526" s="3665">
        <v>4191.2797849999997</v>
      </c>
      <c r="AA526" s="17">
        <f t="shared" si="17"/>
        <v>69</v>
      </c>
      <c r="AB526" s="17">
        <f t="shared" si="16"/>
        <v>51</v>
      </c>
    </row>
    <row r="527" spans="1:29" ht="15.6" x14ac:dyDescent="0.3">
      <c r="B527" t="s">
        <v>7375</v>
      </c>
      <c r="C527">
        <v>7</v>
      </c>
      <c r="D527" t="s">
        <v>7376</v>
      </c>
      <c r="E527" t="s">
        <v>7377</v>
      </c>
      <c r="F527" t="s">
        <v>7378</v>
      </c>
      <c r="G527" s="3666">
        <v>47.237380999999999</v>
      </c>
      <c r="H527">
        <v>170</v>
      </c>
      <c r="I527">
        <v>0</v>
      </c>
      <c r="J527">
        <v>0</v>
      </c>
      <c r="K527" t="s">
        <v>7379</v>
      </c>
      <c r="L527" t="s">
        <v>7380</v>
      </c>
      <c r="M527" t="s">
        <v>7381</v>
      </c>
      <c r="N527" s="3667">
        <v>-0.37976199999999999</v>
      </c>
      <c r="O527" s="3668">
        <v>10.643668999999999</v>
      </c>
      <c r="P527" t="s">
        <v>7382</v>
      </c>
      <c r="Q527" t="s">
        <v>7383</v>
      </c>
      <c r="R527" t="s">
        <v>7384</v>
      </c>
      <c r="S527" s="3669">
        <v>-1.4570369999999999</v>
      </c>
      <c r="T527" s="3670">
        <v>2.9152999999999998</v>
      </c>
      <c r="U527" s="3671">
        <v>0.77554599999999996</v>
      </c>
      <c r="V527" t="s">
        <v>7385</v>
      </c>
      <c r="W527" t="s">
        <v>7386</v>
      </c>
      <c r="X527" t="s">
        <v>7387</v>
      </c>
      <c r="Y527" t="s">
        <v>7388</v>
      </c>
      <c r="Z527" s="3672">
        <v>4192.3100590000004</v>
      </c>
      <c r="AA527" s="17">
        <f t="shared" si="17"/>
        <v>69</v>
      </c>
      <c r="AB527" s="17">
        <f t="shared" si="16"/>
        <v>52</v>
      </c>
    </row>
    <row r="528" spans="1:29" ht="15.6" x14ac:dyDescent="0.3">
      <c r="B528" t="s">
        <v>7389</v>
      </c>
      <c r="C528">
        <v>1</v>
      </c>
      <c r="D528" t="s">
        <v>7390</v>
      </c>
      <c r="E528" t="s">
        <v>7391</v>
      </c>
      <c r="F528" t="s">
        <v>7392</v>
      </c>
      <c r="G528" s="3673">
        <v>125.039688</v>
      </c>
      <c r="H528">
        <v>171</v>
      </c>
      <c r="I528">
        <v>0</v>
      </c>
      <c r="J528">
        <v>0</v>
      </c>
      <c r="K528" t="s">
        <v>7393</v>
      </c>
      <c r="L528" t="s">
        <v>7394</v>
      </c>
      <c r="M528" t="s">
        <v>7395</v>
      </c>
      <c r="N528" s="3674">
        <v>0.82418199999999997</v>
      </c>
      <c r="O528" s="3675">
        <v>15.121459</v>
      </c>
      <c r="P528" t="s">
        <v>7396</v>
      </c>
      <c r="Q528" t="s">
        <v>7397</v>
      </c>
      <c r="R528" t="s">
        <v>7398</v>
      </c>
      <c r="S528" s="3676">
        <v>-0.67577500000000001</v>
      </c>
      <c r="T528" s="3677">
        <v>0.740981</v>
      </c>
      <c r="U528" s="3678">
        <v>2.482672</v>
      </c>
      <c r="V528" t="s">
        <v>7399</v>
      </c>
      <c r="W528" t="s">
        <v>7400</v>
      </c>
      <c r="X528" t="s">
        <v>7401</v>
      </c>
      <c r="Y528" t="s">
        <v>7402</v>
      </c>
      <c r="Z528" s="3679">
        <v>4215.4301759999998</v>
      </c>
      <c r="AA528" s="17">
        <f t="shared" si="17"/>
        <v>70</v>
      </c>
      <c r="AB528" s="17">
        <f t="shared" si="16"/>
        <v>15</v>
      </c>
    </row>
    <row r="529" spans="2:28" ht="15.6" x14ac:dyDescent="0.3">
      <c r="B529" t="s">
        <v>7403</v>
      </c>
      <c r="C529">
        <v>2</v>
      </c>
      <c r="D529" t="s">
        <v>7404</v>
      </c>
      <c r="E529" t="s">
        <v>7405</v>
      </c>
      <c r="F529" t="s">
        <v>7406</v>
      </c>
      <c r="G529" s="3680">
        <v>59.395702</v>
      </c>
      <c r="H529">
        <v>171</v>
      </c>
      <c r="I529">
        <v>0</v>
      </c>
      <c r="J529">
        <v>0</v>
      </c>
      <c r="K529" t="s">
        <v>7407</v>
      </c>
      <c r="L529" t="s">
        <v>7408</v>
      </c>
      <c r="M529" t="s">
        <v>7409</v>
      </c>
      <c r="N529" s="3681">
        <v>-0.33377800000000002</v>
      </c>
      <c r="O529" s="3682">
        <v>3.5011839999999999</v>
      </c>
      <c r="P529" t="s">
        <v>7410</v>
      </c>
      <c r="Q529" t="s">
        <v>7411</v>
      </c>
      <c r="R529" t="s">
        <v>7412</v>
      </c>
      <c r="S529" s="3683">
        <v>0.76222800000000002</v>
      </c>
      <c r="T529" s="3684">
        <v>24.652616999999999</v>
      </c>
      <c r="U529" s="3685">
        <v>1.603056</v>
      </c>
      <c r="V529" t="s">
        <v>7413</v>
      </c>
      <c r="W529" t="s">
        <v>7414</v>
      </c>
      <c r="X529" t="s">
        <v>7415</v>
      </c>
      <c r="Y529" t="s">
        <v>7416</v>
      </c>
      <c r="Z529" s="3686">
        <v>4216.2700199999999</v>
      </c>
      <c r="AA529" s="17">
        <f t="shared" si="17"/>
        <v>70</v>
      </c>
      <c r="AB529" s="17">
        <f t="shared" si="16"/>
        <v>16</v>
      </c>
    </row>
    <row r="530" spans="2:28" ht="15.6" x14ac:dyDescent="0.3">
      <c r="B530" t="s">
        <v>7417</v>
      </c>
      <c r="C530">
        <v>3</v>
      </c>
      <c r="D530" t="s">
        <v>7418</v>
      </c>
      <c r="E530" t="s">
        <v>7419</v>
      </c>
      <c r="F530" t="s">
        <v>7420</v>
      </c>
      <c r="G530" s="3687">
        <v>94.668777000000006</v>
      </c>
      <c r="H530">
        <v>171</v>
      </c>
      <c r="I530">
        <v>0</v>
      </c>
      <c r="J530">
        <v>0</v>
      </c>
      <c r="K530" t="s">
        <v>7421</v>
      </c>
      <c r="L530" t="s">
        <v>7422</v>
      </c>
      <c r="M530" t="s">
        <v>7423</v>
      </c>
      <c r="N530" s="3688">
        <v>2.959889</v>
      </c>
      <c r="O530" s="3689">
        <v>19.059677000000001</v>
      </c>
      <c r="P530" t="s">
        <v>7424</v>
      </c>
      <c r="Q530" t="s">
        <v>7425</v>
      </c>
      <c r="R530" t="s">
        <v>7426</v>
      </c>
      <c r="S530" s="3690">
        <v>-0.106336</v>
      </c>
      <c r="T530" s="3691">
        <v>1.3946240000000001</v>
      </c>
      <c r="U530" s="3692">
        <v>1.344306</v>
      </c>
      <c r="V530" t="s">
        <v>7427</v>
      </c>
      <c r="W530" t="s">
        <v>7428</v>
      </c>
      <c r="X530" t="s">
        <v>7429</v>
      </c>
      <c r="Y530" t="s">
        <v>7430</v>
      </c>
      <c r="Z530" s="3693">
        <v>4218.2797849999997</v>
      </c>
      <c r="AA530" s="17">
        <f t="shared" si="17"/>
        <v>70</v>
      </c>
      <c r="AB530" s="17">
        <f t="shared" si="16"/>
        <v>18</v>
      </c>
    </row>
    <row r="531" spans="2:28" ht="15.6" x14ac:dyDescent="0.3">
      <c r="B531" t="s">
        <v>7431</v>
      </c>
      <c r="C531">
        <v>4</v>
      </c>
      <c r="D531" t="s">
        <v>7432</v>
      </c>
      <c r="E531" t="s">
        <v>7433</v>
      </c>
      <c r="F531" t="s">
        <v>7434</v>
      </c>
      <c r="G531" s="3694">
        <v>73.020813000000004</v>
      </c>
      <c r="H531">
        <v>171</v>
      </c>
      <c r="I531">
        <v>0</v>
      </c>
      <c r="J531">
        <v>0</v>
      </c>
      <c r="K531" t="s">
        <v>7435</v>
      </c>
      <c r="L531" t="s">
        <v>7436</v>
      </c>
      <c r="M531" t="s">
        <v>7437</v>
      </c>
      <c r="N531" s="3695">
        <v>-0.58380699999999996</v>
      </c>
      <c r="O531" s="3696">
        <v>5.3237699999999997</v>
      </c>
      <c r="P531" t="s">
        <v>7438</v>
      </c>
      <c r="Q531" t="s">
        <v>7439</v>
      </c>
      <c r="R531" t="s">
        <v>7440</v>
      </c>
      <c r="S531" s="3697">
        <v>3.3743349999999999</v>
      </c>
      <c r="T531" s="3698">
        <v>24.569033000000001</v>
      </c>
      <c r="U531" s="3699">
        <v>0.99127500000000002</v>
      </c>
      <c r="V531" t="s">
        <v>7441</v>
      </c>
      <c r="W531" t="s">
        <v>7442</v>
      </c>
      <c r="X531" t="s">
        <v>7443</v>
      </c>
      <c r="Y531" t="s">
        <v>7444</v>
      </c>
      <c r="Z531" s="3700">
        <v>4219.4301759999998</v>
      </c>
      <c r="AA531" s="17">
        <f t="shared" si="17"/>
        <v>70</v>
      </c>
      <c r="AB531" s="17">
        <f t="shared" si="16"/>
        <v>19</v>
      </c>
    </row>
    <row r="532" spans="2:28" ht="15.6" x14ac:dyDescent="0.3">
      <c r="B532" t="s">
        <v>7445</v>
      </c>
      <c r="C532">
        <v>5</v>
      </c>
      <c r="D532" t="s">
        <v>7446</v>
      </c>
      <c r="E532" t="s">
        <v>7447</v>
      </c>
      <c r="F532" t="s">
        <v>7448</v>
      </c>
      <c r="G532" s="3701">
        <v>64.006653</v>
      </c>
      <c r="H532">
        <v>171</v>
      </c>
      <c r="I532">
        <v>0</v>
      </c>
      <c r="J532">
        <v>0</v>
      </c>
      <c r="K532" t="s">
        <v>7449</v>
      </c>
      <c r="L532" t="s">
        <v>7450</v>
      </c>
      <c r="M532" t="s">
        <v>7451</v>
      </c>
      <c r="N532" s="3702">
        <v>-4.0655539999999997</v>
      </c>
      <c r="O532" s="3703">
        <v>21.838073999999999</v>
      </c>
      <c r="P532" t="s">
        <v>7452</v>
      </c>
      <c r="Q532" t="s">
        <v>7453</v>
      </c>
      <c r="R532" t="s">
        <v>7454</v>
      </c>
      <c r="S532" s="3704">
        <v>-0.58380699999999996</v>
      </c>
      <c r="T532" s="3705">
        <v>4.7985220000000002</v>
      </c>
      <c r="U532" s="3706">
        <v>0.14627100000000001</v>
      </c>
      <c r="V532" t="s">
        <v>7455</v>
      </c>
      <c r="W532" t="s">
        <v>7456</v>
      </c>
      <c r="X532" t="s">
        <v>7457</v>
      </c>
      <c r="Y532" t="s">
        <v>7458</v>
      </c>
      <c r="Z532" s="3707">
        <v>4220.3198240000002</v>
      </c>
      <c r="AA532" s="17">
        <f t="shared" si="17"/>
        <v>70</v>
      </c>
      <c r="AB532" s="17">
        <f t="shared" si="16"/>
        <v>20</v>
      </c>
    </row>
    <row r="533" spans="2:28" ht="15.6" x14ac:dyDescent="0.3">
      <c r="B533" t="s">
        <v>7459</v>
      </c>
      <c r="C533">
        <v>6</v>
      </c>
      <c r="D533" t="s">
        <v>7460</v>
      </c>
      <c r="E533" t="s">
        <v>7461</v>
      </c>
      <c r="F533" t="s">
        <v>7462</v>
      </c>
      <c r="G533" s="3708">
        <v>54.153449999999999</v>
      </c>
      <c r="H533">
        <v>171</v>
      </c>
      <c r="I533">
        <v>0</v>
      </c>
      <c r="J533">
        <v>0</v>
      </c>
      <c r="K533" t="s">
        <v>7463</v>
      </c>
      <c r="L533" t="s">
        <v>7464</v>
      </c>
      <c r="M533" t="s">
        <v>7465</v>
      </c>
      <c r="N533" s="3709">
        <v>-0.422122</v>
      </c>
      <c r="O533" s="3710">
        <v>5.9800389999999997</v>
      </c>
      <c r="P533" t="s">
        <v>7466</v>
      </c>
      <c r="Q533" t="s">
        <v>7467</v>
      </c>
      <c r="R533" t="s">
        <v>7468</v>
      </c>
      <c r="S533" s="3711">
        <v>-4.5446280000000003</v>
      </c>
      <c r="T533" s="3712">
        <v>25.877886</v>
      </c>
      <c r="U533" s="3713">
        <v>0.81111599999999995</v>
      </c>
      <c r="V533" t="s">
        <v>7469</v>
      </c>
      <c r="W533" t="s">
        <v>7470</v>
      </c>
      <c r="X533" t="s">
        <v>7471</v>
      </c>
      <c r="Y533" t="s">
        <v>7472</v>
      </c>
      <c r="Z533" s="3714">
        <v>4221.8798829999996</v>
      </c>
      <c r="AA533" s="17">
        <f t="shared" si="17"/>
        <v>70</v>
      </c>
      <c r="AB533" s="17">
        <f t="shared" si="16"/>
        <v>22</v>
      </c>
    </row>
    <row r="534" spans="2:28" ht="15.6" x14ac:dyDescent="0.3">
      <c r="B534" t="s">
        <v>7473</v>
      </c>
      <c r="C534">
        <v>7</v>
      </c>
      <c r="D534" t="s">
        <v>7474</v>
      </c>
      <c r="E534" t="s">
        <v>7475</v>
      </c>
      <c r="F534" t="s">
        <v>7476</v>
      </c>
      <c r="G534" s="3715">
        <v>167.98603800000001</v>
      </c>
      <c r="H534">
        <v>171</v>
      </c>
      <c r="I534">
        <v>0</v>
      </c>
      <c r="J534">
        <v>0</v>
      </c>
      <c r="K534" t="s">
        <v>7477</v>
      </c>
      <c r="L534" t="s">
        <v>7478</v>
      </c>
      <c r="M534" t="s">
        <v>7479</v>
      </c>
      <c r="N534" s="3716">
        <v>1.477614</v>
      </c>
      <c r="O534" s="3717">
        <v>15.220660000000001</v>
      </c>
      <c r="P534" t="s">
        <v>7480</v>
      </c>
      <c r="Q534" t="s">
        <v>7481</v>
      </c>
      <c r="R534" t="s">
        <v>7482</v>
      </c>
      <c r="S534" s="3718">
        <v>-0.422122</v>
      </c>
      <c r="T534" s="3719">
        <v>5.4547920000000003</v>
      </c>
      <c r="U534" s="3720">
        <v>2.1354730000000002</v>
      </c>
      <c r="V534" t="s">
        <v>7483</v>
      </c>
      <c r="W534" t="s">
        <v>7484</v>
      </c>
      <c r="X534" t="s">
        <v>7485</v>
      </c>
      <c r="Y534" t="s">
        <v>7486</v>
      </c>
      <c r="Z534" s="3721">
        <v>4224.2797849999997</v>
      </c>
      <c r="AA534" s="17">
        <f t="shared" si="17"/>
        <v>70</v>
      </c>
      <c r="AB534" s="17">
        <f t="shared" si="16"/>
        <v>24</v>
      </c>
    </row>
    <row r="535" spans="2:28" ht="15.6" x14ac:dyDescent="0.3">
      <c r="B535" t="s">
        <v>7487</v>
      </c>
      <c r="C535">
        <v>1</v>
      </c>
      <c r="D535" t="s">
        <v>7488</v>
      </c>
      <c r="E535" t="s">
        <v>7489</v>
      </c>
      <c r="F535" t="s">
        <v>7490</v>
      </c>
      <c r="G535" s="3722">
        <v>125.32753</v>
      </c>
      <c r="H535">
        <v>172</v>
      </c>
      <c r="I535">
        <v>0</v>
      </c>
      <c r="J535">
        <v>0</v>
      </c>
      <c r="K535" t="s">
        <v>7491</v>
      </c>
      <c r="L535" t="s">
        <v>7492</v>
      </c>
      <c r="M535" t="s">
        <v>7493</v>
      </c>
      <c r="N535" s="3723">
        <v>-0.143732</v>
      </c>
      <c r="O535" s="3724">
        <v>11.989404</v>
      </c>
      <c r="P535" t="s">
        <v>7494</v>
      </c>
      <c r="Q535" t="s">
        <v>7495</v>
      </c>
      <c r="R535" t="s">
        <v>7496</v>
      </c>
      <c r="S535" s="3725">
        <v>-1.4416E-2</v>
      </c>
      <c r="T535" s="3726">
        <v>0.377998</v>
      </c>
      <c r="U535" s="3727">
        <v>1.9689719999999999</v>
      </c>
      <c r="V535" t="s">
        <v>7497</v>
      </c>
      <c r="W535" t="s">
        <v>7498</v>
      </c>
      <c r="X535" t="s">
        <v>7499</v>
      </c>
      <c r="Y535" t="s">
        <v>7500</v>
      </c>
      <c r="Z535" s="3728">
        <v>4237</v>
      </c>
      <c r="AA535" s="17">
        <f t="shared" si="17"/>
        <v>70</v>
      </c>
      <c r="AB535" s="17">
        <f t="shared" ref="AB535:AB598" si="18">ROUND(Z535,0)-60*AA535</f>
        <v>37</v>
      </c>
    </row>
    <row r="536" spans="2:28" ht="15.6" x14ac:dyDescent="0.3">
      <c r="B536" t="s">
        <v>7501</v>
      </c>
      <c r="C536">
        <v>1</v>
      </c>
      <c r="D536" t="s">
        <v>7502</v>
      </c>
      <c r="E536" t="s">
        <v>7503</v>
      </c>
      <c r="F536" t="s">
        <v>7504</v>
      </c>
      <c r="G536" s="3729">
        <v>139.93417400000001</v>
      </c>
      <c r="H536">
        <v>173</v>
      </c>
      <c r="I536">
        <v>0</v>
      </c>
      <c r="J536">
        <v>0</v>
      </c>
      <c r="K536" t="s">
        <v>7505</v>
      </c>
      <c r="L536" t="s">
        <v>7506</v>
      </c>
      <c r="M536" t="s">
        <v>7507</v>
      </c>
      <c r="N536" s="3730">
        <v>-1.174242</v>
      </c>
      <c r="O536" s="3731">
        <v>16.797846</v>
      </c>
      <c r="P536" t="s">
        <v>7508</v>
      </c>
      <c r="Q536" t="s">
        <v>7509</v>
      </c>
      <c r="R536" t="s">
        <v>7510</v>
      </c>
      <c r="S536" s="3732">
        <v>0.58832099999999998</v>
      </c>
      <c r="T536" s="3733">
        <v>0.66081500000000004</v>
      </c>
      <c r="U536" s="3734">
        <v>2.4747710000000001</v>
      </c>
      <c r="V536" t="s">
        <v>7511</v>
      </c>
      <c r="W536" t="s">
        <v>7512</v>
      </c>
      <c r="X536" t="s">
        <v>7513</v>
      </c>
      <c r="Y536" t="s">
        <v>7514</v>
      </c>
      <c r="Z536" s="3735">
        <v>4266.8901370000003</v>
      </c>
      <c r="AA536" s="17">
        <f t="shared" si="17"/>
        <v>71</v>
      </c>
      <c r="AB536" s="17">
        <f t="shared" si="18"/>
        <v>7</v>
      </c>
    </row>
    <row r="537" spans="2:28" ht="15.6" x14ac:dyDescent="0.3">
      <c r="B537" t="s">
        <v>7515</v>
      </c>
      <c r="C537">
        <v>2</v>
      </c>
      <c r="D537" t="s">
        <v>7516</v>
      </c>
      <c r="E537" t="s">
        <v>7517</v>
      </c>
      <c r="F537" t="s">
        <v>7518</v>
      </c>
      <c r="G537" s="3736">
        <v>63.960555999999997</v>
      </c>
      <c r="H537">
        <v>173</v>
      </c>
      <c r="I537">
        <v>0</v>
      </c>
      <c r="J537">
        <v>0</v>
      </c>
      <c r="K537" t="s">
        <v>7519</v>
      </c>
      <c r="L537" t="s">
        <v>7520</v>
      </c>
      <c r="M537" t="s">
        <v>7521</v>
      </c>
      <c r="N537" s="3737">
        <v>-6.8183999999999995E-2</v>
      </c>
      <c r="O537" s="3738">
        <v>3.5738660000000002</v>
      </c>
      <c r="P537" t="s">
        <v>7522</v>
      </c>
      <c r="Q537" t="s">
        <v>7523</v>
      </c>
      <c r="R537" t="s">
        <v>7524</v>
      </c>
      <c r="S537" s="3739">
        <v>-1.4931589999999999</v>
      </c>
      <c r="T537" s="3740">
        <v>23.461924</v>
      </c>
      <c r="U537" s="3741">
        <v>1.2508919999999999</v>
      </c>
      <c r="V537" t="s">
        <v>7525</v>
      </c>
      <c r="W537" t="s">
        <v>7526</v>
      </c>
      <c r="X537" t="s">
        <v>7527</v>
      </c>
      <c r="Y537" t="s">
        <v>7528</v>
      </c>
      <c r="Z537" s="3742">
        <v>4267.7001950000003</v>
      </c>
      <c r="AA537" s="17">
        <f t="shared" si="17"/>
        <v>71</v>
      </c>
      <c r="AB537" s="17">
        <f t="shared" si="18"/>
        <v>8</v>
      </c>
    </row>
    <row r="538" spans="2:28" ht="15.6" x14ac:dyDescent="0.3">
      <c r="B538" t="s">
        <v>7529</v>
      </c>
      <c r="C538">
        <v>3</v>
      </c>
      <c r="D538" t="s">
        <v>7530</v>
      </c>
      <c r="E538" t="s">
        <v>7531</v>
      </c>
      <c r="F538" t="s">
        <v>7532</v>
      </c>
      <c r="G538" s="3743">
        <v>63.249153</v>
      </c>
      <c r="H538">
        <v>173</v>
      </c>
      <c r="I538">
        <v>0</v>
      </c>
      <c r="J538">
        <v>0</v>
      </c>
      <c r="K538" t="s">
        <v>7533</v>
      </c>
      <c r="L538" t="s">
        <v>7534</v>
      </c>
      <c r="M538" t="s">
        <v>7535</v>
      </c>
      <c r="N538" s="3744">
        <v>1.495296</v>
      </c>
      <c r="O538" s="3745">
        <v>17.321453000000002</v>
      </c>
      <c r="P538" t="s">
        <v>7536</v>
      </c>
      <c r="Q538" t="s">
        <v>7537</v>
      </c>
      <c r="R538" t="s">
        <v>7538</v>
      </c>
      <c r="S538" s="3746">
        <v>-4.8089E-2</v>
      </c>
      <c r="T538" s="3747">
        <v>1.1170690000000001</v>
      </c>
      <c r="U538" s="3748">
        <v>0.98732799999999998</v>
      </c>
      <c r="V538" t="s">
        <v>7539</v>
      </c>
      <c r="W538" t="s">
        <v>7540</v>
      </c>
      <c r="X538" t="s">
        <v>7541</v>
      </c>
      <c r="Y538" t="s">
        <v>7542</v>
      </c>
      <c r="Z538" s="3749">
        <v>4269.2099609999996</v>
      </c>
      <c r="AA538" s="17">
        <f t="shared" si="17"/>
        <v>71</v>
      </c>
      <c r="AB538" s="17">
        <f t="shared" si="18"/>
        <v>9</v>
      </c>
    </row>
    <row r="539" spans="2:28" ht="15.6" x14ac:dyDescent="0.3">
      <c r="B539" t="s">
        <v>7543</v>
      </c>
      <c r="C539">
        <v>4</v>
      </c>
      <c r="D539" t="s">
        <v>7544</v>
      </c>
      <c r="E539" t="s">
        <v>7545</v>
      </c>
      <c r="F539" t="s">
        <v>7546</v>
      </c>
      <c r="G539" s="3750">
        <v>118.464386</v>
      </c>
      <c r="H539">
        <v>173</v>
      </c>
      <c r="I539">
        <v>0</v>
      </c>
      <c r="J539">
        <v>0</v>
      </c>
      <c r="K539" t="s">
        <v>7547</v>
      </c>
      <c r="L539" t="s">
        <v>7548</v>
      </c>
      <c r="M539" t="s">
        <v>7549</v>
      </c>
      <c r="N539" s="3751">
        <v>1.6483209999999999</v>
      </c>
      <c r="O539" s="3752">
        <v>5.839715</v>
      </c>
      <c r="P539" t="s">
        <v>7550</v>
      </c>
      <c r="Q539" t="s">
        <v>7551</v>
      </c>
      <c r="R539" t="s">
        <v>7552</v>
      </c>
      <c r="S539" s="3753">
        <v>1.679916</v>
      </c>
      <c r="T539" s="3754">
        <v>24.778345000000002</v>
      </c>
      <c r="U539" s="3755">
        <v>0.92188599999999998</v>
      </c>
      <c r="V539" t="s">
        <v>7553</v>
      </c>
      <c r="W539" t="s">
        <v>7554</v>
      </c>
      <c r="X539" t="s">
        <v>7555</v>
      </c>
      <c r="Y539" t="s">
        <v>7556</v>
      </c>
      <c r="Z539" s="3756">
        <v>4270.8198240000002</v>
      </c>
      <c r="AA539" s="17">
        <f t="shared" si="17"/>
        <v>71</v>
      </c>
      <c r="AB539" s="17">
        <f t="shared" si="18"/>
        <v>11</v>
      </c>
    </row>
    <row r="540" spans="2:28" ht="15.6" x14ac:dyDescent="0.3">
      <c r="B540" t="s">
        <v>7557</v>
      </c>
      <c r="C540">
        <v>5</v>
      </c>
      <c r="D540" t="s">
        <v>7558</v>
      </c>
      <c r="E540" t="s">
        <v>7559</v>
      </c>
      <c r="F540" t="s">
        <v>7560</v>
      </c>
      <c r="G540" s="3757">
        <v>77.931274000000002</v>
      </c>
      <c r="H540">
        <v>173</v>
      </c>
      <c r="I540">
        <v>0</v>
      </c>
      <c r="J540">
        <v>0</v>
      </c>
      <c r="K540" t="s">
        <v>7561</v>
      </c>
      <c r="L540" t="s">
        <v>7562</v>
      </c>
      <c r="M540" t="s">
        <v>7563</v>
      </c>
      <c r="N540" s="3758">
        <v>-3.2328250000000001</v>
      </c>
      <c r="O540" s="3759">
        <v>19.647068000000001</v>
      </c>
      <c r="P540" t="s">
        <v>7564</v>
      </c>
      <c r="Q540" t="s">
        <v>7565</v>
      </c>
      <c r="R540" t="s">
        <v>7566</v>
      </c>
      <c r="S540" s="3760">
        <v>1.3730359999999999</v>
      </c>
      <c r="T540" s="3761">
        <v>0.78278899999999996</v>
      </c>
      <c r="U540" s="3762">
        <v>0.65002499999999996</v>
      </c>
      <c r="V540" t="s">
        <v>7567</v>
      </c>
      <c r="W540" t="s">
        <v>7568</v>
      </c>
      <c r="X540" t="s">
        <v>7569</v>
      </c>
      <c r="Y540" t="s">
        <v>7570</v>
      </c>
      <c r="Z540" s="3763">
        <v>4271.8999020000001</v>
      </c>
      <c r="AA540" s="17">
        <f t="shared" si="17"/>
        <v>71</v>
      </c>
      <c r="AB540" s="17">
        <f t="shared" si="18"/>
        <v>12</v>
      </c>
    </row>
    <row r="541" spans="2:28" ht="15.6" x14ac:dyDescent="0.3">
      <c r="B541" t="s">
        <v>7571</v>
      </c>
      <c r="C541">
        <v>6</v>
      </c>
      <c r="D541" t="s">
        <v>7572</v>
      </c>
      <c r="E541" t="s">
        <v>7573</v>
      </c>
      <c r="F541" t="s">
        <v>7574</v>
      </c>
      <c r="G541" s="3764">
        <v>102.078163</v>
      </c>
      <c r="H541">
        <v>173</v>
      </c>
      <c r="I541">
        <v>0</v>
      </c>
      <c r="J541">
        <v>0</v>
      </c>
      <c r="K541" t="s">
        <v>7575</v>
      </c>
      <c r="L541" t="s">
        <v>7576</v>
      </c>
      <c r="M541" t="s">
        <v>7577</v>
      </c>
      <c r="N541" s="3765">
        <v>-2.81813</v>
      </c>
      <c r="O541" s="3766">
        <v>5.4964339999999998</v>
      </c>
      <c r="P541" t="s">
        <v>7578</v>
      </c>
      <c r="Q541" t="s">
        <v>7579</v>
      </c>
      <c r="R541" t="s">
        <v>7580</v>
      </c>
      <c r="S541" s="3767">
        <v>-4.5789169999999997</v>
      </c>
      <c r="T541" s="3768">
        <v>25.042905999999999</v>
      </c>
      <c r="U541" s="3769">
        <v>0.82417200000000002</v>
      </c>
      <c r="V541" t="s">
        <v>7581</v>
      </c>
      <c r="W541" t="s">
        <v>7582</v>
      </c>
      <c r="X541" t="s">
        <v>7583</v>
      </c>
      <c r="Y541" t="s">
        <v>7584</v>
      </c>
      <c r="Z541" s="3770">
        <v>4273.2202150000003</v>
      </c>
      <c r="AA541" s="17">
        <f t="shared" si="17"/>
        <v>71</v>
      </c>
      <c r="AB541" s="17">
        <f t="shared" si="18"/>
        <v>13</v>
      </c>
    </row>
    <row r="542" spans="2:28" ht="15.6" x14ac:dyDescent="0.3">
      <c r="B542" t="s">
        <v>7585</v>
      </c>
      <c r="C542">
        <v>7</v>
      </c>
      <c r="D542" t="s">
        <v>7586</v>
      </c>
      <c r="E542" t="s">
        <v>7587</v>
      </c>
      <c r="F542" t="s">
        <v>7588</v>
      </c>
      <c r="G542" s="3771">
        <v>68.001396</v>
      </c>
      <c r="H542">
        <v>173</v>
      </c>
      <c r="I542">
        <v>0</v>
      </c>
      <c r="J542">
        <v>0</v>
      </c>
      <c r="K542" t="s">
        <v>7589</v>
      </c>
      <c r="L542" t="s">
        <v>7590</v>
      </c>
      <c r="M542" t="s">
        <v>7591</v>
      </c>
      <c r="N542" s="3772">
        <v>2.5446650000000002</v>
      </c>
      <c r="O542" s="3773">
        <v>20.203056</v>
      </c>
      <c r="P542" t="s">
        <v>7592</v>
      </c>
      <c r="Q542" t="s">
        <v>7593</v>
      </c>
      <c r="R542" t="s">
        <v>7594</v>
      </c>
      <c r="S542" s="3774">
        <v>-1.488688</v>
      </c>
      <c r="T542" s="3775">
        <v>1.1359250000000001</v>
      </c>
      <c r="U542" s="3776">
        <v>0.60046500000000003</v>
      </c>
      <c r="V542" t="s">
        <v>7595</v>
      </c>
      <c r="W542" t="s">
        <v>7596</v>
      </c>
      <c r="X542" t="s">
        <v>7597</v>
      </c>
      <c r="Y542" t="s">
        <v>7598</v>
      </c>
      <c r="Z542" s="3777">
        <v>4274.25</v>
      </c>
      <c r="AA542" s="17">
        <f t="shared" si="17"/>
        <v>71</v>
      </c>
      <c r="AB542" s="17">
        <f t="shared" si="18"/>
        <v>14</v>
      </c>
    </row>
    <row r="543" spans="2:28" ht="15.6" x14ac:dyDescent="0.3">
      <c r="B543" t="s">
        <v>7599</v>
      </c>
      <c r="C543">
        <v>8</v>
      </c>
      <c r="D543" t="s">
        <v>7600</v>
      </c>
      <c r="E543" t="s">
        <v>7601</v>
      </c>
      <c r="F543" t="s">
        <v>7602</v>
      </c>
      <c r="G543" s="3778">
        <v>88.532882999999998</v>
      </c>
      <c r="H543">
        <v>173</v>
      </c>
      <c r="I543">
        <v>0</v>
      </c>
      <c r="J543">
        <v>0</v>
      </c>
      <c r="K543" t="s">
        <v>7603</v>
      </c>
      <c r="L543" t="s">
        <v>7604</v>
      </c>
      <c r="M543" t="s">
        <v>7605</v>
      </c>
      <c r="N543" s="3779">
        <v>-2.7368209999999999</v>
      </c>
      <c r="O543" s="3780">
        <v>6.0840249999999996</v>
      </c>
      <c r="P543" t="s">
        <v>7606</v>
      </c>
      <c r="Q543" t="s">
        <v>7607</v>
      </c>
      <c r="R543" t="s">
        <v>7608</v>
      </c>
      <c r="S543" s="3781">
        <v>2.7143160000000002</v>
      </c>
      <c r="T543" s="3782">
        <v>25.340723000000001</v>
      </c>
      <c r="U543" s="3783">
        <v>1.028103</v>
      </c>
      <c r="V543" t="s">
        <v>7609</v>
      </c>
      <c r="W543" t="s">
        <v>7610</v>
      </c>
      <c r="X543" t="s">
        <v>7611</v>
      </c>
      <c r="Y543" t="s">
        <v>7612</v>
      </c>
      <c r="Z543" s="3784">
        <v>4275.8500979999999</v>
      </c>
      <c r="AA543" s="17">
        <f t="shared" si="17"/>
        <v>71</v>
      </c>
      <c r="AB543" s="17">
        <f t="shared" si="18"/>
        <v>16</v>
      </c>
    </row>
    <row r="544" spans="2:28" ht="15.6" x14ac:dyDescent="0.3">
      <c r="B544" t="s">
        <v>7613</v>
      </c>
      <c r="C544">
        <v>9</v>
      </c>
      <c r="D544" t="s">
        <v>7614</v>
      </c>
      <c r="E544" t="s">
        <v>7615</v>
      </c>
      <c r="F544" t="s">
        <v>7616</v>
      </c>
      <c r="G544" s="3785">
        <v>42.144011999999996</v>
      </c>
      <c r="H544">
        <v>173</v>
      </c>
      <c r="I544">
        <v>0</v>
      </c>
      <c r="J544">
        <v>0</v>
      </c>
      <c r="K544" t="s">
        <v>7617</v>
      </c>
      <c r="L544" t="s">
        <v>7618</v>
      </c>
      <c r="M544" t="s">
        <v>7619</v>
      </c>
      <c r="N544" s="3786">
        <v>3.29562</v>
      </c>
      <c r="O544" s="3787">
        <v>5.8282119999999997</v>
      </c>
      <c r="P544" t="s">
        <v>7620</v>
      </c>
      <c r="Q544" t="s">
        <v>7621</v>
      </c>
      <c r="R544" t="s">
        <v>7622</v>
      </c>
      <c r="S544" s="3788">
        <v>-3.5669659999999999</v>
      </c>
      <c r="T544" s="3789">
        <v>2.603691</v>
      </c>
      <c r="U544" s="3790">
        <v>0.64734499999999995</v>
      </c>
      <c r="V544" t="s">
        <v>7623</v>
      </c>
      <c r="W544" t="s">
        <v>7624</v>
      </c>
      <c r="X544" t="s">
        <v>7625</v>
      </c>
      <c r="Y544" t="s">
        <v>7626</v>
      </c>
      <c r="Z544" s="3791">
        <v>4277.1801759999998</v>
      </c>
      <c r="AA544" s="17">
        <f t="shared" si="17"/>
        <v>71</v>
      </c>
      <c r="AB544" s="17">
        <f t="shared" si="18"/>
        <v>17</v>
      </c>
    </row>
    <row r="545" spans="2:28" ht="15.6" x14ac:dyDescent="0.3">
      <c r="B545" t="s">
        <v>7627</v>
      </c>
      <c r="C545">
        <v>1</v>
      </c>
      <c r="D545" t="s">
        <v>7628</v>
      </c>
      <c r="E545" t="s">
        <v>7629</v>
      </c>
      <c r="F545" t="s">
        <v>7630</v>
      </c>
      <c r="G545" s="3792">
        <v>137.14213599999999</v>
      </c>
      <c r="H545">
        <v>175</v>
      </c>
      <c r="I545">
        <v>0</v>
      </c>
      <c r="J545">
        <v>0</v>
      </c>
      <c r="K545" t="s">
        <v>7631</v>
      </c>
      <c r="L545" t="s">
        <v>7632</v>
      </c>
      <c r="M545" t="s">
        <v>7633</v>
      </c>
      <c r="N545" s="3793">
        <v>1.8453390000000001</v>
      </c>
      <c r="O545" s="3794">
        <v>14.506684999999999</v>
      </c>
      <c r="P545" t="s">
        <v>7634</v>
      </c>
      <c r="Q545" t="s">
        <v>7635</v>
      </c>
      <c r="R545" t="s">
        <v>7636</v>
      </c>
      <c r="S545" s="3795">
        <v>-0.47467399999999998</v>
      </c>
      <c r="T545" s="3796">
        <v>0.30932700000000002</v>
      </c>
      <c r="U545" s="3797">
        <v>2.4147959999999999</v>
      </c>
      <c r="V545" t="s">
        <v>7637</v>
      </c>
      <c r="W545" t="s">
        <v>7638</v>
      </c>
      <c r="X545" t="s">
        <v>7639</v>
      </c>
      <c r="Y545" t="s">
        <v>7640</v>
      </c>
      <c r="Z545" s="3798">
        <v>4307.4902339999999</v>
      </c>
      <c r="AA545" s="17">
        <f t="shared" si="17"/>
        <v>71</v>
      </c>
      <c r="AB545" s="17">
        <f t="shared" si="18"/>
        <v>47</v>
      </c>
    </row>
    <row r="546" spans="2:28" ht="15.6" x14ac:dyDescent="0.3">
      <c r="B546" t="s">
        <v>7641</v>
      </c>
      <c r="C546">
        <v>2</v>
      </c>
      <c r="D546" t="s">
        <v>7642</v>
      </c>
      <c r="E546" t="s">
        <v>7643</v>
      </c>
      <c r="F546" t="s">
        <v>7644</v>
      </c>
      <c r="G546" s="3799">
        <v>64.947806999999997</v>
      </c>
      <c r="H546">
        <v>175</v>
      </c>
      <c r="I546">
        <v>0</v>
      </c>
      <c r="J546">
        <v>0</v>
      </c>
      <c r="K546" t="s">
        <v>7645</v>
      </c>
      <c r="L546" t="s">
        <v>7646</v>
      </c>
      <c r="M546" t="s">
        <v>7647</v>
      </c>
      <c r="N546" s="3800">
        <v>-1.3600810000000001</v>
      </c>
      <c r="O546" s="3801">
        <v>6.8287599999999999</v>
      </c>
      <c r="P546" t="s">
        <v>7648</v>
      </c>
      <c r="Q546" t="s">
        <v>7649</v>
      </c>
      <c r="R546" t="s">
        <v>7650</v>
      </c>
      <c r="S546" s="3802">
        <v>3.1825739999999998</v>
      </c>
      <c r="T546" s="3803">
        <v>24.618663999999999</v>
      </c>
      <c r="U546" s="3804">
        <v>1.053045</v>
      </c>
      <c r="V546" t="s">
        <v>7651</v>
      </c>
      <c r="W546" t="s">
        <v>7652</v>
      </c>
      <c r="X546" t="s">
        <v>7653</v>
      </c>
      <c r="Y546" t="s">
        <v>7654</v>
      </c>
      <c r="Z546" s="3805">
        <v>4308.2597660000001</v>
      </c>
      <c r="AA546" s="17">
        <f t="shared" si="17"/>
        <v>71</v>
      </c>
      <c r="AB546" s="17">
        <f t="shared" si="18"/>
        <v>48</v>
      </c>
    </row>
    <row r="547" spans="2:28" ht="15.6" x14ac:dyDescent="0.3">
      <c r="B547" t="s">
        <v>7655</v>
      </c>
      <c r="C547">
        <v>3</v>
      </c>
      <c r="D547" t="s">
        <v>7656</v>
      </c>
      <c r="E547" t="s">
        <v>7657</v>
      </c>
      <c r="F547" t="s">
        <v>7658</v>
      </c>
      <c r="G547" s="3806">
        <v>56.334217000000002</v>
      </c>
      <c r="H547">
        <v>175</v>
      </c>
      <c r="I547">
        <v>0</v>
      </c>
      <c r="J547">
        <v>0</v>
      </c>
      <c r="K547" t="s">
        <v>7659</v>
      </c>
      <c r="L547" t="s">
        <v>7660</v>
      </c>
      <c r="M547" t="s">
        <v>7661</v>
      </c>
      <c r="N547" s="3807">
        <v>-0.30618600000000001</v>
      </c>
      <c r="O547" s="3808">
        <v>19.532101000000001</v>
      </c>
      <c r="P547" t="s">
        <v>7662</v>
      </c>
      <c r="Q547" t="s">
        <v>7663</v>
      </c>
      <c r="R547" t="s">
        <v>7664</v>
      </c>
      <c r="S547" s="3809">
        <v>-1.679047</v>
      </c>
      <c r="T547" s="3810">
        <v>2.9812799999999999</v>
      </c>
      <c r="U547" s="3811">
        <v>0.56856099999999998</v>
      </c>
      <c r="V547" t="s">
        <v>7665</v>
      </c>
      <c r="W547" t="s">
        <v>7666</v>
      </c>
      <c r="X547" t="s">
        <v>7667</v>
      </c>
      <c r="Y547" t="s">
        <v>7668</v>
      </c>
      <c r="Z547" s="3812">
        <v>4309.4599609999996</v>
      </c>
      <c r="AA547" s="17">
        <f t="shared" si="17"/>
        <v>71</v>
      </c>
      <c r="AB547" s="17">
        <f t="shared" si="18"/>
        <v>49</v>
      </c>
    </row>
    <row r="548" spans="2:28" ht="15.6" x14ac:dyDescent="0.3">
      <c r="B548" t="s">
        <v>7669</v>
      </c>
      <c r="C548">
        <v>1</v>
      </c>
      <c r="D548" t="s">
        <v>7670</v>
      </c>
      <c r="E548" t="s">
        <v>7671</v>
      </c>
      <c r="F548" t="s">
        <v>7672</v>
      </c>
      <c r="G548" s="3813">
        <v>177.20062300000001</v>
      </c>
      <c r="H548">
        <v>176</v>
      </c>
      <c r="I548">
        <v>0</v>
      </c>
      <c r="J548">
        <v>0</v>
      </c>
      <c r="K548" t="s">
        <v>7673</v>
      </c>
      <c r="L548" t="s">
        <v>7674</v>
      </c>
      <c r="M548" t="s">
        <v>7675</v>
      </c>
      <c r="N548" s="3814">
        <v>-9.2697000000000002E-2</v>
      </c>
      <c r="O548" s="3815">
        <v>17.120505999999999</v>
      </c>
      <c r="P548" t="s">
        <v>7676</v>
      </c>
      <c r="Q548" t="s">
        <v>7677</v>
      </c>
      <c r="R548" t="s">
        <v>7678</v>
      </c>
      <c r="S548" s="3816">
        <v>0.19142600000000001</v>
      </c>
      <c r="T548" s="3817">
        <v>0.72026599999999996</v>
      </c>
      <c r="U548" s="3818">
        <v>2.4946100000000002</v>
      </c>
      <c r="V548" t="s">
        <v>7679</v>
      </c>
      <c r="W548" t="s">
        <v>7680</v>
      </c>
      <c r="X548" t="s">
        <v>7681</v>
      </c>
      <c r="Y548" t="s">
        <v>7682</v>
      </c>
      <c r="Z548" s="3819">
        <v>4329.3798829999996</v>
      </c>
      <c r="AA548" s="17">
        <f t="shared" si="17"/>
        <v>72</v>
      </c>
      <c r="AB548" s="17">
        <f t="shared" si="18"/>
        <v>9</v>
      </c>
    </row>
    <row r="549" spans="2:28" ht="15.6" x14ac:dyDescent="0.3">
      <c r="B549" t="s">
        <v>7683</v>
      </c>
      <c r="C549">
        <v>0</v>
      </c>
      <c r="D549" t="s">
        <v>7684</v>
      </c>
      <c r="E549" t="s">
        <v>7685</v>
      </c>
      <c r="F549" t="s">
        <v>7686</v>
      </c>
      <c r="G549" s="3820">
        <v>64.259917999999999</v>
      </c>
      <c r="H549">
        <v>177</v>
      </c>
      <c r="I549">
        <v>0</v>
      </c>
      <c r="J549">
        <v>0</v>
      </c>
      <c r="K549" t="s">
        <v>7687</v>
      </c>
      <c r="L549" t="s">
        <v>7688</v>
      </c>
      <c r="M549" t="s">
        <v>7689</v>
      </c>
      <c r="N549" s="3821">
        <v>0.37664399999999998</v>
      </c>
      <c r="O549" s="3822">
        <v>24.9224</v>
      </c>
      <c r="P549" t="s">
        <v>7690</v>
      </c>
      <c r="Q549" t="s">
        <v>7691</v>
      </c>
      <c r="R549" t="s">
        <v>7692</v>
      </c>
      <c r="S549" s="3823">
        <v>0.40922599999999998</v>
      </c>
      <c r="T549" s="3824">
        <v>-1.447449</v>
      </c>
      <c r="U549" s="3825">
        <v>2.3509180000000001</v>
      </c>
      <c r="V549" t="s">
        <v>7693</v>
      </c>
      <c r="W549" t="s">
        <v>7694</v>
      </c>
      <c r="X549" t="s">
        <v>7695</v>
      </c>
      <c r="Y549" t="s">
        <v>7696</v>
      </c>
      <c r="Z549" s="3826">
        <v>4336.1000979999999</v>
      </c>
      <c r="AA549" s="17">
        <f t="shared" si="17"/>
        <v>72</v>
      </c>
      <c r="AB549" s="17">
        <f t="shared" si="18"/>
        <v>16</v>
      </c>
    </row>
    <row r="550" spans="2:28" ht="15.6" x14ac:dyDescent="0.3">
      <c r="B550" t="s">
        <v>7697</v>
      </c>
      <c r="C550">
        <v>1</v>
      </c>
      <c r="D550" t="s">
        <v>7698</v>
      </c>
      <c r="E550" t="s">
        <v>7699</v>
      </c>
      <c r="F550" t="s">
        <v>7700</v>
      </c>
      <c r="G550" s="3827">
        <v>132.21597299999999</v>
      </c>
      <c r="H550">
        <v>179</v>
      </c>
      <c r="I550">
        <v>0</v>
      </c>
      <c r="J550">
        <v>0</v>
      </c>
      <c r="K550" t="s">
        <v>7701</v>
      </c>
      <c r="L550" t="s">
        <v>7702</v>
      </c>
      <c r="M550" t="s">
        <v>7703</v>
      </c>
      <c r="N550" s="3828">
        <v>-3.8755009999999999</v>
      </c>
      <c r="O550" s="3829">
        <v>18.099747000000001</v>
      </c>
      <c r="P550" t="s">
        <v>7704</v>
      </c>
      <c r="Q550" t="s">
        <v>7705</v>
      </c>
      <c r="R550" t="s">
        <v>7706</v>
      </c>
      <c r="S550" s="3830">
        <v>0.37928400000000001</v>
      </c>
      <c r="T550" s="3831">
        <v>0.35824299999999998</v>
      </c>
      <c r="U550" s="3832">
        <v>2.5259999999999998</v>
      </c>
      <c r="V550" t="s">
        <v>7707</v>
      </c>
      <c r="W550" t="s">
        <v>7708</v>
      </c>
      <c r="X550" t="s">
        <v>7709</v>
      </c>
      <c r="Y550" t="s">
        <v>7710</v>
      </c>
      <c r="Z550" s="3833">
        <v>4398.2099609999996</v>
      </c>
      <c r="AA550" s="17">
        <f t="shared" si="17"/>
        <v>73</v>
      </c>
      <c r="AB550" s="17">
        <f t="shared" si="18"/>
        <v>18</v>
      </c>
    </row>
    <row r="551" spans="2:28" ht="15.6" x14ac:dyDescent="0.3">
      <c r="B551" t="s">
        <v>7711</v>
      </c>
      <c r="C551">
        <v>2</v>
      </c>
      <c r="D551" t="s">
        <v>7712</v>
      </c>
      <c r="E551" t="s">
        <v>7713</v>
      </c>
      <c r="F551" t="s">
        <v>7714</v>
      </c>
      <c r="G551" s="3834">
        <v>120.80867000000001</v>
      </c>
      <c r="H551">
        <v>179</v>
      </c>
      <c r="I551">
        <v>0</v>
      </c>
      <c r="J551">
        <v>0</v>
      </c>
      <c r="K551" t="s">
        <v>7715</v>
      </c>
      <c r="L551" t="s">
        <v>7716</v>
      </c>
      <c r="M551" t="s">
        <v>7717</v>
      </c>
      <c r="N551" s="3835">
        <v>4.6819379999999997</v>
      </c>
      <c r="O551" s="3836">
        <v>2.4496180000000001</v>
      </c>
      <c r="P551" t="s">
        <v>7718</v>
      </c>
      <c r="Q551" t="s">
        <v>7719</v>
      </c>
      <c r="R551" t="s">
        <v>7720</v>
      </c>
      <c r="S551" s="3837">
        <v>-3.9879739999999999</v>
      </c>
      <c r="T551" s="3838">
        <v>24.094759</v>
      </c>
      <c r="U551" s="3839">
        <v>1.3468819999999999</v>
      </c>
      <c r="V551" t="s">
        <v>7721</v>
      </c>
      <c r="W551" t="s">
        <v>7722</v>
      </c>
      <c r="X551" t="s">
        <v>7723</v>
      </c>
      <c r="Y551" t="s">
        <v>7724</v>
      </c>
      <c r="Z551" s="3840">
        <v>4399.3398440000001</v>
      </c>
      <c r="AA551" s="17">
        <f t="shared" si="17"/>
        <v>73</v>
      </c>
      <c r="AB551" s="17">
        <f t="shared" si="18"/>
        <v>19</v>
      </c>
    </row>
    <row r="552" spans="2:28" ht="15.6" x14ac:dyDescent="0.3">
      <c r="B552" t="s">
        <v>7725</v>
      </c>
      <c r="C552">
        <v>1</v>
      </c>
      <c r="D552" t="s">
        <v>7726</v>
      </c>
      <c r="E552" t="s">
        <v>7727</v>
      </c>
      <c r="F552" t="s">
        <v>7728</v>
      </c>
      <c r="G552" s="3841">
        <v>125.313187</v>
      </c>
      <c r="H552">
        <v>180</v>
      </c>
      <c r="I552">
        <v>0</v>
      </c>
      <c r="J552">
        <v>0</v>
      </c>
      <c r="K552" t="s">
        <v>7729</v>
      </c>
      <c r="L552" t="s">
        <v>7730</v>
      </c>
      <c r="M552" t="s">
        <v>7731</v>
      </c>
      <c r="N552" s="3842">
        <v>-1.4596640000000001</v>
      </c>
      <c r="O552" s="3843">
        <v>18.031586000000001</v>
      </c>
      <c r="P552" t="s">
        <v>7732</v>
      </c>
      <c r="Q552" t="s">
        <v>7733</v>
      </c>
      <c r="R552" t="s">
        <v>7734</v>
      </c>
      <c r="S552" s="3844">
        <v>0.43479200000000001</v>
      </c>
      <c r="T552" s="3845">
        <v>0.86644399999999999</v>
      </c>
      <c r="U552" s="3846">
        <v>2.4504440000000001</v>
      </c>
      <c r="V552" t="s">
        <v>7735</v>
      </c>
      <c r="W552" t="s">
        <v>7736</v>
      </c>
      <c r="X552" t="s">
        <v>7737</v>
      </c>
      <c r="Y552" t="s">
        <v>7738</v>
      </c>
      <c r="Z552" s="3847">
        <v>4410.4501950000003</v>
      </c>
      <c r="AA552" s="17">
        <f t="shared" si="17"/>
        <v>73</v>
      </c>
      <c r="AB552" s="17">
        <f t="shared" si="18"/>
        <v>30</v>
      </c>
    </row>
    <row r="553" spans="2:28" ht="15.6" x14ac:dyDescent="0.3">
      <c r="B553" t="s">
        <v>7739</v>
      </c>
      <c r="C553">
        <v>2</v>
      </c>
      <c r="D553" t="s">
        <v>7740</v>
      </c>
      <c r="E553" t="s">
        <v>7741</v>
      </c>
      <c r="F553" t="s">
        <v>7742</v>
      </c>
      <c r="G553" s="3848">
        <v>51.134483000000003</v>
      </c>
      <c r="H553">
        <v>180</v>
      </c>
      <c r="I553">
        <v>0</v>
      </c>
      <c r="J553">
        <v>0</v>
      </c>
      <c r="K553" t="s">
        <v>7743</v>
      </c>
      <c r="L553" t="s">
        <v>7744</v>
      </c>
      <c r="M553" t="s">
        <v>7745</v>
      </c>
      <c r="N553" s="3849">
        <v>0.98822699999999997</v>
      </c>
      <c r="O553" s="3850">
        <v>6.9996</v>
      </c>
      <c r="P553" t="s">
        <v>7746</v>
      </c>
      <c r="Q553" t="s">
        <v>7747</v>
      </c>
      <c r="R553" t="s">
        <v>7748</v>
      </c>
      <c r="S553" s="3851">
        <v>-1.1127359999999999</v>
      </c>
      <c r="T553" s="3852">
        <v>24.526153999999998</v>
      </c>
      <c r="U553" s="3853">
        <v>1.3621730000000001</v>
      </c>
      <c r="V553" t="s">
        <v>7749</v>
      </c>
      <c r="W553" t="s">
        <v>7750</v>
      </c>
      <c r="X553" t="s">
        <v>7751</v>
      </c>
      <c r="Y553" t="s">
        <v>7752</v>
      </c>
      <c r="Z553" s="3854">
        <v>4411.3701170000004</v>
      </c>
      <c r="AA553" s="17">
        <f t="shared" si="17"/>
        <v>73</v>
      </c>
      <c r="AB553" s="17">
        <f t="shared" si="18"/>
        <v>31</v>
      </c>
    </row>
    <row r="554" spans="2:28" ht="15.6" x14ac:dyDescent="0.3">
      <c r="B554" t="s">
        <v>7753</v>
      </c>
      <c r="C554">
        <v>3</v>
      </c>
      <c r="D554" t="s">
        <v>7754</v>
      </c>
      <c r="E554" t="s">
        <v>7755</v>
      </c>
      <c r="F554" t="s">
        <v>7756</v>
      </c>
      <c r="G554" s="3855">
        <v>105.99987</v>
      </c>
      <c r="H554">
        <v>180</v>
      </c>
      <c r="I554">
        <v>0</v>
      </c>
      <c r="J554">
        <v>0</v>
      </c>
      <c r="K554" t="s">
        <v>7757</v>
      </c>
      <c r="L554" t="s">
        <v>7758</v>
      </c>
      <c r="M554" t="s">
        <v>7759</v>
      </c>
      <c r="N554" s="3856">
        <v>-3.6754720000000001</v>
      </c>
      <c r="O554" s="3857">
        <v>18.849550000000001</v>
      </c>
      <c r="P554" t="s">
        <v>7760</v>
      </c>
      <c r="Q554" t="s">
        <v>7761</v>
      </c>
      <c r="R554" t="s">
        <v>7762</v>
      </c>
      <c r="S554" s="3858">
        <v>0.70574999999999999</v>
      </c>
      <c r="T554" s="3859">
        <v>3.7208600000000001</v>
      </c>
      <c r="U554" s="3860">
        <v>1.0910340000000001</v>
      </c>
      <c r="V554" t="s">
        <v>7763</v>
      </c>
      <c r="W554" t="s">
        <v>7764</v>
      </c>
      <c r="X554" t="s">
        <v>7765</v>
      </c>
      <c r="Y554" t="s">
        <v>7766</v>
      </c>
      <c r="Z554" s="3861">
        <v>4413.5297849999997</v>
      </c>
      <c r="AA554" s="17">
        <f t="shared" si="17"/>
        <v>73</v>
      </c>
      <c r="AB554" s="17">
        <f t="shared" si="18"/>
        <v>34</v>
      </c>
    </row>
    <row r="555" spans="2:28" ht="15.6" x14ac:dyDescent="0.3">
      <c r="B555" t="s">
        <v>7767</v>
      </c>
      <c r="C555">
        <v>1</v>
      </c>
      <c r="D555" t="s">
        <v>7768</v>
      </c>
      <c r="E555" t="s">
        <v>7769</v>
      </c>
      <c r="F555" t="s">
        <v>7770</v>
      </c>
      <c r="G555" s="3862">
        <v>154.29894999999999</v>
      </c>
      <c r="H555">
        <v>181</v>
      </c>
      <c r="I555">
        <v>0</v>
      </c>
      <c r="J555">
        <v>0</v>
      </c>
      <c r="K555" t="s">
        <v>7771</v>
      </c>
      <c r="L555" t="s">
        <v>7772</v>
      </c>
      <c r="M555" t="s">
        <v>7773</v>
      </c>
      <c r="N555" s="3863">
        <v>3.25759</v>
      </c>
      <c r="O555" s="3864">
        <v>16.952328000000001</v>
      </c>
      <c r="P555" t="s">
        <v>7774</v>
      </c>
      <c r="Q555" t="s">
        <v>7775</v>
      </c>
      <c r="R555" t="s">
        <v>7776</v>
      </c>
      <c r="S555" s="3865">
        <v>-0.57290700000000006</v>
      </c>
      <c r="T555" s="3866">
        <v>1.1635869999999999</v>
      </c>
      <c r="U555" s="3867">
        <v>2.3770760000000002</v>
      </c>
      <c r="V555" t="s">
        <v>7777</v>
      </c>
      <c r="W555" t="s">
        <v>7778</v>
      </c>
      <c r="X555" t="s">
        <v>7779</v>
      </c>
      <c r="Y555" t="s">
        <v>7780</v>
      </c>
      <c r="Z555" s="3868">
        <v>4437.3100590000004</v>
      </c>
      <c r="AA555" s="17">
        <f t="shared" si="17"/>
        <v>73</v>
      </c>
      <c r="AB555" s="17">
        <f t="shared" si="18"/>
        <v>57</v>
      </c>
    </row>
    <row r="556" spans="2:28" ht="15.6" x14ac:dyDescent="0.3">
      <c r="B556" t="s">
        <v>7781</v>
      </c>
      <c r="C556">
        <v>2</v>
      </c>
      <c r="D556" t="s">
        <v>7782</v>
      </c>
      <c r="E556" t="s">
        <v>7783</v>
      </c>
      <c r="F556" t="s">
        <v>7784</v>
      </c>
      <c r="G556" s="3869">
        <v>90.144188</v>
      </c>
      <c r="H556">
        <v>181</v>
      </c>
      <c r="I556">
        <v>0</v>
      </c>
      <c r="J556">
        <v>0</v>
      </c>
      <c r="K556" t="s">
        <v>7785</v>
      </c>
      <c r="L556" t="s">
        <v>7786</v>
      </c>
      <c r="M556" t="s">
        <v>7787</v>
      </c>
      <c r="N556" s="3870">
        <v>0.68049700000000002</v>
      </c>
      <c r="O556" s="3871">
        <v>3.5920909999999999</v>
      </c>
      <c r="P556" t="s">
        <v>7788</v>
      </c>
      <c r="Q556" t="s">
        <v>7789</v>
      </c>
      <c r="R556" t="s">
        <v>7790</v>
      </c>
      <c r="S556" s="3872">
        <v>4.3078849999999997</v>
      </c>
      <c r="T556" s="3873">
        <v>23.498289</v>
      </c>
      <c r="U556" s="3874">
        <v>1.1457470000000001</v>
      </c>
      <c r="V556" t="s">
        <v>7791</v>
      </c>
      <c r="W556" t="s">
        <v>7792</v>
      </c>
      <c r="X556" t="s">
        <v>7793</v>
      </c>
      <c r="Y556" t="s">
        <v>7794</v>
      </c>
      <c r="Z556" s="3875">
        <v>4438.2001950000003</v>
      </c>
      <c r="AA556" s="17">
        <f t="shared" si="17"/>
        <v>73</v>
      </c>
      <c r="AB556" s="17">
        <f t="shared" si="18"/>
        <v>58</v>
      </c>
    </row>
    <row r="557" spans="2:28" ht="15.6" x14ac:dyDescent="0.3">
      <c r="B557" t="s">
        <v>7795</v>
      </c>
      <c r="C557">
        <v>3</v>
      </c>
      <c r="D557" t="s">
        <v>7796</v>
      </c>
      <c r="E557" t="s">
        <v>7797</v>
      </c>
      <c r="F557" t="s">
        <v>7798</v>
      </c>
      <c r="G557" s="3876">
        <v>46.818317</v>
      </c>
      <c r="H557">
        <v>181</v>
      </c>
      <c r="I557">
        <v>0</v>
      </c>
      <c r="J557">
        <v>0</v>
      </c>
      <c r="K557" t="s">
        <v>7799</v>
      </c>
      <c r="L557" t="s">
        <v>7800</v>
      </c>
      <c r="M557" t="s">
        <v>7801</v>
      </c>
      <c r="N557" s="3877">
        <v>-4.8079879999999999</v>
      </c>
      <c r="O557" s="3878">
        <v>5.8423639999999999</v>
      </c>
      <c r="P557" t="s">
        <v>7802</v>
      </c>
      <c r="Q557" t="s">
        <v>7803</v>
      </c>
      <c r="R557" t="s">
        <v>7804</v>
      </c>
      <c r="S557" s="3879">
        <v>0.305147</v>
      </c>
      <c r="T557" s="3880">
        <v>1.5461720000000001</v>
      </c>
      <c r="U557" s="3881">
        <v>0.94388300000000003</v>
      </c>
      <c r="V557" t="s">
        <v>7805</v>
      </c>
      <c r="W557" t="s">
        <v>7806</v>
      </c>
      <c r="X557" t="s">
        <v>7807</v>
      </c>
      <c r="Y557" t="s">
        <v>7808</v>
      </c>
      <c r="Z557" s="3882">
        <v>4439.5097660000001</v>
      </c>
      <c r="AA557" s="17">
        <f t="shared" si="17"/>
        <v>73</v>
      </c>
      <c r="AB557" s="17">
        <f t="shared" si="18"/>
        <v>60</v>
      </c>
    </row>
    <row r="558" spans="2:28" ht="15.6" x14ac:dyDescent="0.3">
      <c r="B558" t="s">
        <v>7809</v>
      </c>
      <c r="C558">
        <v>1</v>
      </c>
      <c r="D558" t="s">
        <v>7810</v>
      </c>
      <c r="E558" t="s">
        <v>7811</v>
      </c>
      <c r="F558" t="s">
        <v>7812</v>
      </c>
      <c r="G558" s="3883">
        <v>122.071808</v>
      </c>
      <c r="H558">
        <v>182</v>
      </c>
      <c r="I558">
        <v>0</v>
      </c>
      <c r="J558">
        <v>0</v>
      </c>
      <c r="K558" t="s">
        <v>7813</v>
      </c>
      <c r="L558" t="s">
        <v>7814</v>
      </c>
      <c r="M558" t="s">
        <v>7815</v>
      </c>
      <c r="N558" s="3884">
        <v>0.612201</v>
      </c>
      <c r="O558" s="3885">
        <v>15.066207</v>
      </c>
      <c r="P558" t="s">
        <v>7816</v>
      </c>
      <c r="Q558" t="s">
        <v>7817</v>
      </c>
      <c r="R558" t="s">
        <v>7818</v>
      </c>
      <c r="S558" s="3886">
        <v>-0.68056700000000003</v>
      </c>
      <c r="T558" s="3887">
        <v>1.0025649999999999</v>
      </c>
      <c r="U558" s="3888">
        <v>2.300319</v>
      </c>
      <c r="V558" t="s">
        <v>7819</v>
      </c>
      <c r="W558" t="s">
        <v>7820</v>
      </c>
      <c r="X558" t="s">
        <v>7821</v>
      </c>
      <c r="Y558" t="s">
        <v>7822</v>
      </c>
      <c r="Z558" s="3889">
        <v>4448.0698240000002</v>
      </c>
      <c r="AA558" s="17">
        <f t="shared" si="17"/>
        <v>74</v>
      </c>
      <c r="AB558" s="17">
        <f t="shared" si="18"/>
        <v>8</v>
      </c>
    </row>
    <row r="559" spans="2:28" ht="15.6" x14ac:dyDescent="0.3">
      <c r="B559" t="s">
        <v>7823</v>
      </c>
      <c r="C559">
        <v>2</v>
      </c>
      <c r="D559" t="s">
        <v>7824</v>
      </c>
      <c r="E559" t="s">
        <v>7825</v>
      </c>
      <c r="F559" t="s">
        <v>7826</v>
      </c>
      <c r="G559" s="3890">
        <v>86.131180000000001</v>
      </c>
      <c r="H559">
        <v>182</v>
      </c>
      <c r="I559">
        <v>0</v>
      </c>
      <c r="J559">
        <v>0</v>
      </c>
      <c r="K559" t="s">
        <v>7827</v>
      </c>
      <c r="L559" t="s">
        <v>7828</v>
      </c>
      <c r="M559" t="s">
        <v>7829</v>
      </c>
      <c r="N559" s="3891">
        <v>1.5483549999999999</v>
      </c>
      <c r="O559" s="3892">
        <v>5.6369530000000001</v>
      </c>
      <c r="P559" t="s">
        <v>7830</v>
      </c>
      <c r="Q559" t="s">
        <v>7831</v>
      </c>
      <c r="R559" t="s">
        <v>7832</v>
      </c>
      <c r="S559" s="3893">
        <v>1.8465499999999999</v>
      </c>
      <c r="T559" s="3894">
        <v>24.960228000000001</v>
      </c>
      <c r="U559" s="3895">
        <v>1.273649</v>
      </c>
      <c r="V559" t="s">
        <v>7833</v>
      </c>
      <c r="W559" t="s">
        <v>7834</v>
      </c>
      <c r="X559" t="s">
        <v>7835</v>
      </c>
      <c r="Y559" t="s">
        <v>7836</v>
      </c>
      <c r="Z559" s="3896">
        <v>4448.8798829999996</v>
      </c>
      <c r="AA559" s="17">
        <f t="shared" si="17"/>
        <v>74</v>
      </c>
      <c r="AB559" s="17">
        <f t="shared" si="18"/>
        <v>9</v>
      </c>
    </row>
    <row r="560" spans="2:28" ht="15.6" x14ac:dyDescent="0.3">
      <c r="B560" t="s">
        <v>7837</v>
      </c>
      <c r="C560">
        <v>3</v>
      </c>
      <c r="D560" t="s">
        <v>7838</v>
      </c>
      <c r="E560" t="s">
        <v>7839</v>
      </c>
      <c r="F560" t="s">
        <v>7840</v>
      </c>
      <c r="G560" s="3897">
        <v>72.676567000000006</v>
      </c>
      <c r="H560">
        <v>182</v>
      </c>
      <c r="I560">
        <v>0</v>
      </c>
      <c r="J560">
        <v>0</v>
      </c>
      <c r="K560" t="s">
        <v>7841</v>
      </c>
      <c r="L560" t="s">
        <v>7842</v>
      </c>
      <c r="M560" t="s">
        <v>7843</v>
      </c>
      <c r="N560" s="3898">
        <v>3.5250499999999998</v>
      </c>
      <c r="O560" s="3899">
        <v>19.038363</v>
      </c>
      <c r="P560" t="s">
        <v>7844</v>
      </c>
      <c r="Q560" t="s">
        <v>7845</v>
      </c>
      <c r="R560" t="s">
        <v>7846</v>
      </c>
      <c r="S560" s="3900">
        <v>1.9828429999999999</v>
      </c>
      <c r="T560" s="3901">
        <v>3.1084689999999999</v>
      </c>
      <c r="U560" s="3902">
        <v>1.125777</v>
      </c>
      <c r="V560" t="s">
        <v>7847</v>
      </c>
      <c r="W560" t="s">
        <v>7848</v>
      </c>
      <c r="X560" t="s">
        <v>7849</v>
      </c>
      <c r="Y560" t="s">
        <v>7850</v>
      </c>
      <c r="Z560" s="3903">
        <v>4450.0698240000002</v>
      </c>
      <c r="AA560" s="17">
        <f t="shared" si="17"/>
        <v>74</v>
      </c>
      <c r="AB560" s="17">
        <f t="shared" si="18"/>
        <v>10</v>
      </c>
    </row>
    <row r="561" spans="2:28" ht="15.6" x14ac:dyDescent="0.3">
      <c r="B561" t="s">
        <v>7851</v>
      </c>
      <c r="C561">
        <v>4</v>
      </c>
      <c r="D561" t="s">
        <v>7852</v>
      </c>
      <c r="E561" t="s">
        <v>7853</v>
      </c>
      <c r="F561" t="s">
        <v>7854</v>
      </c>
      <c r="G561" s="3904">
        <v>67.686324999999997</v>
      </c>
      <c r="H561">
        <v>182</v>
      </c>
      <c r="I561">
        <v>0</v>
      </c>
      <c r="J561">
        <v>0</v>
      </c>
      <c r="K561" t="s">
        <v>7855</v>
      </c>
      <c r="L561" t="s">
        <v>7856</v>
      </c>
      <c r="M561" t="s">
        <v>7857</v>
      </c>
      <c r="N561" s="3905">
        <v>-2.329987</v>
      </c>
      <c r="O561" s="3906">
        <v>6.080908</v>
      </c>
      <c r="P561" t="s">
        <v>7858</v>
      </c>
      <c r="Q561" t="s">
        <v>7859</v>
      </c>
      <c r="R561" t="s">
        <v>7860</v>
      </c>
      <c r="S561" s="3907">
        <v>4.0897230000000002</v>
      </c>
      <c r="T561" s="3908">
        <v>24.805861</v>
      </c>
      <c r="U561" s="3909">
        <v>1.024157</v>
      </c>
      <c r="V561" t="s">
        <v>7861</v>
      </c>
      <c r="W561" t="s">
        <v>7862</v>
      </c>
      <c r="X561" t="s">
        <v>7863</v>
      </c>
      <c r="Y561" t="s">
        <v>7864</v>
      </c>
      <c r="Z561" s="3910">
        <v>4451.3500979999999</v>
      </c>
      <c r="AA561" s="17">
        <f t="shared" si="17"/>
        <v>74</v>
      </c>
      <c r="AB561" s="17">
        <f t="shared" si="18"/>
        <v>11</v>
      </c>
    </row>
    <row r="562" spans="2:28" ht="15.6" x14ac:dyDescent="0.3">
      <c r="B562" t="s">
        <v>7865</v>
      </c>
      <c r="C562">
        <v>5</v>
      </c>
      <c r="D562" t="s">
        <v>7866</v>
      </c>
      <c r="E562" t="s">
        <v>7867</v>
      </c>
      <c r="F562" t="s">
        <v>7868</v>
      </c>
      <c r="G562" s="3911">
        <v>43.454514000000003</v>
      </c>
      <c r="H562">
        <v>182</v>
      </c>
      <c r="I562">
        <v>0</v>
      </c>
      <c r="J562">
        <v>0</v>
      </c>
      <c r="K562" t="s">
        <v>7869</v>
      </c>
      <c r="L562" t="s">
        <v>7870</v>
      </c>
      <c r="M562" t="s">
        <v>7871</v>
      </c>
      <c r="N562" s="3912">
        <v>2.2004389999999998</v>
      </c>
      <c r="O562" s="3913">
        <v>18.330082000000001</v>
      </c>
      <c r="P562" t="s">
        <v>7872</v>
      </c>
      <c r="Q562" t="s">
        <v>7873</v>
      </c>
      <c r="R562" t="s">
        <v>7874</v>
      </c>
      <c r="S562" s="3914">
        <v>-2.329987</v>
      </c>
      <c r="T562" s="3915">
        <v>5.5556609999999997</v>
      </c>
      <c r="U562" s="3916">
        <v>0.63231199999999999</v>
      </c>
      <c r="V562" t="s">
        <v>7875</v>
      </c>
      <c r="W562" t="s">
        <v>7876</v>
      </c>
      <c r="X562" t="s">
        <v>7877</v>
      </c>
      <c r="Y562" t="s">
        <v>7878</v>
      </c>
      <c r="Z562" s="3917">
        <v>4452.4799800000001</v>
      </c>
      <c r="AA562" s="17">
        <f t="shared" si="17"/>
        <v>74</v>
      </c>
      <c r="AB562" s="17">
        <f t="shared" si="18"/>
        <v>12</v>
      </c>
    </row>
    <row r="563" spans="2:28" ht="15.6" x14ac:dyDescent="0.3">
      <c r="B563" t="s">
        <v>7879</v>
      </c>
      <c r="C563">
        <v>6</v>
      </c>
      <c r="D563" t="s">
        <v>7880</v>
      </c>
      <c r="E563" t="s">
        <v>7881</v>
      </c>
      <c r="F563" t="s">
        <v>7882</v>
      </c>
      <c r="G563" s="3918">
        <v>106.386337</v>
      </c>
      <c r="H563">
        <v>182</v>
      </c>
      <c r="I563">
        <v>0</v>
      </c>
      <c r="J563">
        <v>0</v>
      </c>
      <c r="K563" t="s">
        <v>7883</v>
      </c>
      <c r="L563" t="s">
        <v>7884</v>
      </c>
      <c r="M563" t="s">
        <v>7885</v>
      </c>
      <c r="N563" s="3919">
        <v>-2.653991</v>
      </c>
      <c r="O563" s="3920">
        <v>3.7482030000000002</v>
      </c>
      <c r="P563" t="s">
        <v>7886</v>
      </c>
      <c r="Q563" t="s">
        <v>7887</v>
      </c>
      <c r="R563" t="s">
        <v>7888</v>
      </c>
      <c r="S563" s="3921">
        <v>2.2306650000000001</v>
      </c>
      <c r="T563" s="3922">
        <v>23.643818</v>
      </c>
      <c r="U563" s="3923">
        <v>1.0588139999999999</v>
      </c>
      <c r="V563" t="s">
        <v>7889</v>
      </c>
      <c r="W563" t="s">
        <v>7890</v>
      </c>
      <c r="X563" t="s">
        <v>7891</v>
      </c>
      <c r="Y563" t="s">
        <v>7892</v>
      </c>
      <c r="Z563" s="3924">
        <v>4454.3999020000001</v>
      </c>
      <c r="AA563" s="17">
        <f t="shared" si="17"/>
        <v>74</v>
      </c>
      <c r="AB563" s="17">
        <f t="shared" si="18"/>
        <v>14</v>
      </c>
    </row>
    <row r="564" spans="2:28" ht="15.6" x14ac:dyDescent="0.3">
      <c r="B564" t="s">
        <v>7893</v>
      </c>
      <c r="C564">
        <v>1</v>
      </c>
      <c r="D564" t="s">
        <v>7894</v>
      </c>
      <c r="E564" t="s">
        <v>7895</v>
      </c>
      <c r="F564" t="s">
        <v>7896</v>
      </c>
      <c r="G564" s="3925">
        <v>155.78161600000001</v>
      </c>
      <c r="H564">
        <v>183</v>
      </c>
      <c r="I564">
        <v>0</v>
      </c>
      <c r="J564">
        <v>0</v>
      </c>
      <c r="K564" t="s">
        <v>7897</v>
      </c>
      <c r="L564" t="s">
        <v>7898</v>
      </c>
      <c r="M564" t="s">
        <v>7899</v>
      </c>
      <c r="N564" s="3926">
        <v>-1.374457</v>
      </c>
      <c r="O564" s="3927">
        <v>15.650558</v>
      </c>
      <c r="P564" t="s">
        <v>7900</v>
      </c>
      <c r="Q564" t="s">
        <v>7901</v>
      </c>
      <c r="R564" t="s">
        <v>7902</v>
      </c>
      <c r="S564" s="3928">
        <v>0.354856</v>
      </c>
      <c r="T564" s="3929">
        <v>1.382854</v>
      </c>
      <c r="U564" s="3930">
        <v>2.451174</v>
      </c>
      <c r="V564" t="s">
        <v>7903</v>
      </c>
      <c r="W564" t="s">
        <v>7904</v>
      </c>
      <c r="X564" t="s">
        <v>7905</v>
      </c>
      <c r="Y564" t="s">
        <v>7906</v>
      </c>
      <c r="Z564" s="3931">
        <v>4480.2001950000003</v>
      </c>
      <c r="AA564" s="17">
        <f t="shared" si="17"/>
        <v>74</v>
      </c>
      <c r="AB564" s="17">
        <f t="shared" si="18"/>
        <v>40</v>
      </c>
    </row>
    <row r="565" spans="2:28" ht="15.6" x14ac:dyDescent="0.3">
      <c r="B565" t="s">
        <v>7907</v>
      </c>
      <c r="C565">
        <v>2</v>
      </c>
      <c r="D565" t="s">
        <v>7908</v>
      </c>
      <c r="E565" t="s">
        <v>7909</v>
      </c>
      <c r="F565" t="s">
        <v>7910</v>
      </c>
      <c r="G565" s="3932">
        <v>87.484466999999995</v>
      </c>
      <c r="H565">
        <v>183</v>
      </c>
      <c r="I565">
        <v>0</v>
      </c>
      <c r="J565">
        <v>0</v>
      </c>
      <c r="K565" t="s">
        <v>7911</v>
      </c>
      <c r="L565" t="s">
        <v>7912</v>
      </c>
      <c r="M565" t="s">
        <v>7913</v>
      </c>
      <c r="N565" s="3933">
        <v>-1.720583</v>
      </c>
      <c r="O565" s="3934">
        <v>3.7210670000000001</v>
      </c>
      <c r="P565" t="s">
        <v>7914</v>
      </c>
      <c r="Q565" t="s">
        <v>7915</v>
      </c>
      <c r="R565" t="s">
        <v>7916</v>
      </c>
      <c r="S565" s="3935">
        <v>-1.0169379999999999</v>
      </c>
      <c r="T565" s="3936">
        <v>23.317758999999999</v>
      </c>
      <c r="U565" s="3937">
        <v>1.0313639999999999</v>
      </c>
      <c r="V565" t="s">
        <v>7917</v>
      </c>
      <c r="W565" t="s">
        <v>7918</v>
      </c>
      <c r="X565" t="s">
        <v>7919</v>
      </c>
      <c r="Y565" t="s">
        <v>7920</v>
      </c>
      <c r="Z565" s="3938">
        <v>4480.919922</v>
      </c>
      <c r="AA565" s="17">
        <f t="shared" si="17"/>
        <v>74</v>
      </c>
      <c r="AB565" s="17">
        <f t="shared" si="18"/>
        <v>41</v>
      </c>
    </row>
    <row r="566" spans="2:28" ht="15.6" x14ac:dyDescent="0.3">
      <c r="B566" t="s">
        <v>7921</v>
      </c>
      <c r="C566">
        <v>3</v>
      </c>
      <c r="D566" t="s">
        <v>7922</v>
      </c>
      <c r="E566" t="s">
        <v>7923</v>
      </c>
      <c r="F566" t="s">
        <v>7924</v>
      </c>
      <c r="G566" s="3939">
        <v>112.025719</v>
      </c>
      <c r="H566">
        <v>183</v>
      </c>
      <c r="I566">
        <v>0</v>
      </c>
      <c r="J566">
        <v>0</v>
      </c>
      <c r="K566" t="s">
        <v>7925</v>
      </c>
      <c r="L566" t="s">
        <v>7926</v>
      </c>
      <c r="M566" t="s">
        <v>7927</v>
      </c>
      <c r="N566" s="3940">
        <v>-1.40774</v>
      </c>
      <c r="O566" s="3941">
        <v>24.307524000000001</v>
      </c>
      <c r="P566" t="s">
        <v>7928</v>
      </c>
      <c r="Q566" t="s">
        <v>7929</v>
      </c>
      <c r="R566" t="s">
        <v>7930</v>
      </c>
      <c r="S566" s="3942">
        <v>-1.971106</v>
      </c>
      <c r="T566" s="3943">
        <v>2.8344</v>
      </c>
      <c r="U566" s="3944">
        <v>0.95851900000000001</v>
      </c>
      <c r="V566" t="s">
        <v>7931</v>
      </c>
      <c r="W566" t="s">
        <v>7932</v>
      </c>
      <c r="X566" t="s">
        <v>7933</v>
      </c>
      <c r="Y566" t="s">
        <v>7934</v>
      </c>
      <c r="Z566" s="3945">
        <v>4482.2299800000001</v>
      </c>
      <c r="AA566" s="17">
        <f t="shared" si="17"/>
        <v>74</v>
      </c>
      <c r="AB566" s="17">
        <f t="shared" si="18"/>
        <v>42</v>
      </c>
    </row>
    <row r="567" spans="2:28" ht="15.6" x14ac:dyDescent="0.3">
      <c r="B567" t="s">
        <v>7935</v>
      </c>
      <c r="C567">
        <v>1</v>
      </c>
      <c r="D567" t="s">
        <v>7936</v>
      </c>
      <c r="E567" t="s">
        <v>7937</v>
      </c>
      <c r="F567" t="s">
        <v>7938</v>
      </c>
      <c r="G567" s="3946">
        <v>179.337234</v>
      </c>
      <c r="H567">
        <v>184</v>
      </c>
      <c r="I567">
        <v>0</v>
      </c>
      <c r="J567">
        <v>0</v>
      </c>
      <c r="K567" t="s">
        <v>7939</v>
      </c>
      <c r="L567" t="s">
        <v>7940</v>
      </c>
      <c r="M567" t="s">
        <v>7941</v>
      </c>
      <c r="N567" s="3947">
        <v>3.4008820000000002</v>
      </c>
      <c r="O567" s="3948">
        <v>17.351123999999999</v>
      </c>
      <c r="P567" t="s">
        <v>7942</v>
      </c>
      <c r="Q567" t="s">
        <v>7943</v>
      </c>
      <c r="R567" t="s">
        <v>7944</v>
      </c>
      <c r="S567" s="3949">
        <v>-0.57836600000000005</v>
      </c>
      <c r="T567" s="3950">
        <v>1.2096169999999999</v>
      </c>
      <c r="U567" s="3951">
        <v>2.3860830000000002</v>
      </c>
      <c r="V567" t="s">
        <v>7945</v>
      </c>
      <c r="W567" t="s">
        <v>7946</v>
      </c>
      <c r="X567" t="s">
        <v>7947</v>
      </c>
      <c r="Y567" t="s">
        <v>7948</v>
      </c>
      <c r="Z567" s="3952">
        <v>4508.7402339999999</v>
      </c>
      <c r="AA567" s="17">
        <f t="shared" si="17"/>
        <v>75</v>
      </c>
      <c r="AB567" s="17">
        <f t="shared" si="18"/>
        <v>9</v>
      </c>
    </row>
    <row r="568" spans="2:28" ht="15.6" x14ac:dyDescent="0.3">
      <c r="B568" t="s">
        <v>7949</v>
      </c>
      <c r="C568">
        <v>2</v>
      </c>
      <c r="D568" t="s">
        <v>7950</v>
      </c>
      <c r="E568" t="s">
        <v>7951</v>
      </c>
      <c r="F568" t="s">
        <v>7952</v>
      </c>
      <c r="G568" s="3953">
        <v>54.560287000000002</v>
      </c>
      <c r="H568">
        <v>184</v>
      </c>
      <c r="I568">
        <v>0</v>
      </c>
      <c r="J568">
        <v>0</v>
      </c>
      <c r="K568" t="s">
        <v>7953</v>
      </c>
      <c r="L568" t="s">
        <v>7954</v>
      </c>
      <c r="M568" t="s">
        <v>7955</v>
      </c>
      <c r="N568" s="3954">
        <v>2.530532</v>
      </c>
      <c r="O568" s="3955">
        <v>7.5967979999999997</v>
      </c>
      <c r="P568" t="s">
        <v>7956</v>
      </c>
      <c r="Q568" t="s">
        <v>7957</v>
      </c>
      <c r="R568" t="s">
        <v>7958</v>
      </c>
      <c r="S568" s="3956">
        <v>4.6631549999999997</v>
      </c>
      <c r="T568" s="3957">
        <v>23.856089000000001</v>
      </c>
      <c r="U568" s="3958">
        <v>1.2934600000000001</v>
      </c>
      <c r="V568" t="s">
        <v>7959</v>
      </c>
      <c r="W568" t="s">
        <v>7960</v>
      </c>
      <c r="X568" t="s">
        <v>7961</v>
      </c>
      <c r="Y568" t="s">
        <v>7962</v>
      </c>
      <c r="Z568" s="3959">
        <v>4509.7001950000003</v>
      </c>
      <c r="AA568" s="17">
        <f t="shared" si="17"/>
        <v>75</v>
      </c>
      <c r="AB568" s="17">
        <f t="shared" si="18"/>
        <v>10</v>
      </c>
    </row>
    <row r="569" spans="2:28" ht="15.6" x14ac:dyDescent="0.3">
      <c r="B569" t="s">
        <v>7963</v>
      </c>
      <c r="C569">
        <v>3</v>
      </c>
      <c r="D569" t="s">
        <v>7964</v>
      </c>
      <c r="E569" t="s">
        <v>7965</v>
      </c>
      <c r="F569" t="s">
        <v>7966</v>
      </c>
      <c r="G569" s="3960">
        <v>36.237053000000003</v>
      </c>
      <c r="H569">
        <v>184</v>
      </c>
      <c r="I569">
        <v>0</v>
      </c>
      <c r="J569">
        <v>0</v>
      </c>
      <c r="K569" t="s">
        <v>7967</v>
      </c>
      <c r="L569" t="s">
        <v>7968</v>
      </c>
      <c r="M569" t="s">
        <v>7969</v>
      </c>
      <c r="N569" s="3961">
        <v>-2.190302</v>
      </c>
      <c r="O569" s="3962">
        <v>17.991299000000001</v>
      </c>
      <c r="P569" t="s">
        <v>7970</v>
      </c>
      <c r="Q569" t="s">
        <v>7971</v>
      </c>
      <c r="R569" t="s">
        <v>7972</v>
      </c>
      <c r="S569" s="3963">
        <v>2.530532</v>
      </c>
      <c r="T569" s="3964">
        <v>7.0715510000000004</v>
      </c>
      <c r="U569" s="3965">
        <v>1.3234680000000001</v>
      </c>
      <c r="V569" t="s">
        <v>7973</v>
      </c>
      <c r="W569" t="s">
        <v>7974</v>
      </c>
      <c r="X569" t="s">
        <v>7975</v>
      </c>
      <c r="Y569" t="s">
        <v>7976</v>
      </c>
      <c r="Z569" s="3966">
        <v>4510.7797849999997</v>
      </c>
      <c r="AA569" s="17">
        <f t="shared" si="17"/>
        <v>75</v>
      </c>
      <c r="AB569" s="17">
        <f t="shared" si="18"/>
        <v>11</v>
      </c>
    </row>
    <row r="570" spans="2:28" ht="15.6" x14ac:dyDescent="0.3">
      <c r="B570" t="s">
        <v>7977</v>
      </c>
      <c r="C570">
        <v>1</v>
      </c>
      <c r="D570" t="s">
        <v>7978</v>
      </c>
      <c r="E570" t="s">
        <v>7979</v>
      </c>
      <c r="F570" t="s">
        <v>7980</v>
      </c>
      <c r="G570" s="3967">
        <v>135.332855</v>
      </c>
      <c r="H570">
        <v>185</v>
      </c>
      <c r="I570">
        <v>0</v>
      </c>
      <c r="J570">
        <v>0</v>
      </c>
      <c r="K570" t="s">
        <v>7981</v>
      </c>
      <c r="L570" t="s">
        <v>7982</v>
      </c>
      <c r="M570" t="s">
        <v>7983</v>
      </c>
      <c r="N570" s="3968">
        <v>-0.959534</v>
      </c>
      <c r="O570" s="3969">
        <v>18.160698</v>
      </c>
      <c r="P570" t="s">
        <v>7984</v>
      </c>
      <c r="Q570" t="s">
        <v>7985</v>
      </c>
      <c r="R570" t="s">
        <v>7986</v>
      </c>
      <c r="S570" s="3970">
        <v>0.51533300000000004</v>
      </c>
      <c r="T570" s="3971">
        <v>0.28870899999999999</v>
      </c>
      <c r="U570" s="3972">
        <v>2.4887950000000001</v>
      </c>
      <c r="V570" t="s">
        <v>7987</v>
      </c>
      <c r="W570" t="s">
        <v>7988</v>
      </c>
      <c r="X570" t="s">
        <v>7989</v>
      </c>
      <c r="Y570" t="s">
        <v>7990</v>
      </c>
      <c r="Z570" s="3973">
        <v>4542.4301759999998</v>
      </c>
      <c r="AA570" s="17">
        <f t="shared" si="17"/>
        <v>75</v>
      </c>
      <c r="AB570" s="17">
        <f t="shared" si="18"/>
        <v>42</v>
      </c>
    </row>
    <row r="571" spans="2:28" ht="15.6" x14ac:dyDescent="0.3">
      <c r="B571" t="s">
        <v>7991</v>
      </c>
      <c r="C571">
        <v>2</v>
      </c>
      <c r="D571" t="s">
        <v>7992</v>
      </c>
      <c r="E571" t="s">
        <v>7993</v>
      </c>
      <c r="F571" t="s">
        <v>7994</v>
      </c>
      <c r="G571" s="3974">
        <v>79.926247000000004</v>
      </c>
      <c r="H571">
        <v>185</v>
      </c>
      <c r="I571">
        <v>0</v>
      </c>
      <c r="J571">
        <v>0</v>
      </c>
      <c r="K571" t="s">
        <v>7995</v>
      </c>
      <c r="L571" t="s">
        <v>7996</v>
      </c>
      <c r="M571" t="s">
        <v>7997</v>
      </c>
      <c r="N571" s="3975">
        <v>0.81696899999999995</v>
      </c>
      <c r="O571" s="3976">
        <v>17.296569999999999</v>
      </c>
      <c r="P571" t="s">
        <v>7998</v>
      </c>
      <c r="Q571" t="s">
        <v>7999</v>
      </c>
      <c r="R571" t="s">
        <v>8000</v>
      </c>
      <c r="S571" s="3977">
        <v>-0.42978899999999998</v>
      </c>
      <c r="T571" s="3978">
        <v>24.541021000000001</v>
      </c>
      <c r="U571" s="3979">
        <v>1.3289439999999999</v>
      </c>
      <c r="V571" t="s">
        <v>8001</v>
      </c>
      <c r="W571" t="s">
        <v>8002</v>
      </c>
      <c r="X571" t="s">
        <v>8003</v>
      </c>
      <c r="Y571" t="s">
        <v>8004</v>
      </c>
      <c r="Z571" s="3980">
        <v>4543.5400390000004</v>
      </c>
      <c r="AA571" s="17">
        <f t="shared" si="17"/>
        <v>75</v>
      </c>
      <c r="AB571" s="17">
        <f t="shared" si="18"/>
        <v>44</v>
      </c>
    </row>
    <row r="572" spans="2:28" ht="15.6" x14ac:dyDescent="0.3">
      <c r="B572" t="s">
        <v>8005</v>
      </c>
      <c r="C572">
        <v>1</v>
      </c>
      <c r="D572" t="s">
        <v>8006</v>
      </c>
      <c r="E572" t="s">
        <v>8007</v>
      </c>
      <c r="F572" t="s">
        <v>8008</v>
      </c>
      <c r="G572" s="3981">
        <v>159.44302400000001</v>
      </c>
      <c r="H572">
        <v>186</v>
      </c>
      <c r="I572">
        <v>0</v>
      </c>
      <c r="J572">
        <v>0</v>
      </c>
      <c r="K572" t="s">
        <v>8009</v>
      </c>
      <c r="L572" t="s">
        <v>8010</v>
      </c>
      <c r="M572" t="s">
        <v>8011</v>
      </c>
      <c r="N572" s="3982">
        <v>4.9183459999999997</v>
      </c>
      <c r="O572" s="3983">
        <v>13.976599999999999</v>
      </c>
      <c r="P572" t="s">
        <v>8012</v>
      </c>
      <c r="Q572" t="s">
        <v>8013</v>
      </c>
      <c r="R572" t="s">
        <v>8014</v>
      </c>
      <c r="S572" s="3984">
        <v>-0.24712400000000001</v>
      </c>
      <c r="T572" s="3985">
        <v>0.483678</v>
      </c>
      <c r="U572" s="3986">
        <v>2.397087</v>
      </c>
      <c r="V572" t="s">
        <v>8015</v>
      </c>
      <c r="W572" t="s">
        <v>8016</v>
      </c>
      <c r="X572" t="s">
        <v>8017</v>
      </c>
      <c r="Y572" t="s">
        <v>8018</v>
      </c>
      <c r="Z572" s="3987">
        <v>4565.8701170000004</v>
      </c>
      <c r="AA572" s="17">
        <f t="shared" si="17"/>
        <v>76</v>
      </c>
      <c r="AB572" s="17">
        <f t="shared" si="18"/>
        <v>6</v>
      </c>
    </row>
    <row r="573" spans="2:28" ht="15.6" x14ac:dyDescent="0.3">
      <c r="B573" t="s">
        <v>8019</v>
      </c>
      <c r="C573">
        <v>1</v>
      </c>
      <c r="D573" t="s">
        <v>8020</v>
      </c>
      <c r="E573" t="s">
        <v>8021</v>
      </c>
      <c r="F573" t="s">
        <v>8022</v>
      </c>
      <c r="G573" s="3988">
        <v>122.445717</v>
      </c>
      <c r="H573">
        <v>187</v>
      </c>
      <c r="I573">
        <v>0</v>
      </c>
      <c r="J573">
        <v>0</v>
      </c>
      <c r="K573" t="s">
        <v>8023</v>
      </c>
      <c r="L573" t="s">
        <v>8024</v>
      </c>
      <c r="M573" t="s">
        <v>8025</v>
      </c>
      <c r="N573" s="3989">
        <v>0.45331500000000002</v>
      </c>
      <c r="O573" s="3990">
        <v>14.600234</v>
      </c>
      <c r="P573" t="s">
        <v>8026</v>
      </c>
      <c r="Q573" t="s">
        <v>8027</v>
      </c>
      <c r="R573" t="s">
        <v>8028</v>
      </c>
      <c r="S573" s="3991">
        <v>-0.54744800000000005</v>
      </c>
      <c r="T573" s="3992">
        <v>0.475358</v>
      </c>
      <c r="U573" s="3993">
        <v>2.3417979999999998</v>
      </c>
      <c r="V573" t="s">
        <v>8029</v>
      </c>
      <c r="W573" t="s">
        <v>8030</v>
      </c>
      <c r="X573" t="s">
        <v>8031</v>
      </c>
      <c r="Y573" t="s">
        <v>8032</v>
      </c>
      <c r="Z573" s="3994">
        <v>4576.8398440000001</v>
      </c>
      <c r="AA573" s="17">
        <f t="shared" si="17"/>
        <v>76</v>
      </c>
      <c r="AB573" s="17">
        <f t="shared" si="18"/>
        <v>17</v>
      </c>
    </row>
    <row r="574" spans="2:28" ht="15.6" x14ac:dyDescent="0.3">
      <c r="B574" t="s">
        <v>8033</v>
      </c>
      <c r="C574">
        <v>2</v>
      </c>
      <c r="D574" t="s">
        <v>8034</v>
      </c>
      <c r="E574" t="s">
        <v>8035</v>
      </c>
      <c r="F574" t="s">
        <v>8036</v>
      </c>
      <c r="G574" s="3995">
        <v>70.136139</v>
      </c>
      <c r="H574">
        <v>187</v>
      </c>
      <c r="I574">
        <v>0</v>
      </c>
      <c r="J574">
        <v>0</v>
      </c>
      <c r="K574" t="s">
        <v>8037</v>
      </c>
      <c r="L574" t="s">
        <v>8038</v>
      </c>
      <c r="M574" t="s">
        <v>8039</v>
      </c>
      <c r="N574" s="3996">
        <v>0.82938199999999995</v>
      </c>
      <c r="O574" s="3997">
        <v>17.761520000000001</v>
      </c>
      <c r="P574" t="s">
        <v>8040</v>
      </c>
      <c r="Q574" t="s">
        <v>8041</v>
      </c>
      <c r="R574" t="s">
        <v>8042</v>
      </c>
      <c r="S574" s="3998">
        <v>0.96948999999999996</v>
      </c>
      <c r="T574" s="3999">
        <v>25.205666999999998</v>
      </c>
      <c r="U574" s="4000">
        <v>1.237471</v>
      </c>
      <c r="V574" t="s">
        <v>8043</v>
      </c>
      <c r="W574" t="s">
        <v>8044</v>
      </c>
      <c r="X574" t="s">
        <v>8045</v>
      </c>
      <c r="Y574" t="s">
        <v>8046</v>
      </c>
      <c r="Z574" s="4001">
        <v>4577.6801759999998</v>
      </c>
      <c r="AA574" s="17">
        <f t="shared" si="17"/>
        <v>76</v>
      </c>
      <c r="AB574" s="17">
        <f t="shared" si="18"/>
        <v>18</v>
      </c>
    </row>
    <row r="575" spans="2:28" ht="15.6" x14ac:dyDescent="0.3">
      <c r="B575" t="s">
        <v>8047</v>
      </c>
      <c r="C575">
        <v>0</v>
      </c>
      <c r="D575" t="s">
        <v>8048</v>
      </c>
      <c r="E575" t="s">
        <v>8049</v>
      </c>
      <c r="F575" t="s">
        <v>8050</v>
      </c>
      <c r="G575" s="4002">
        <v>67.601746000000006</v>
      </c>
      <c r="H575">
        <v>188</v>
      </c>
      <c r="I575">
        <v>0</v>
      </c>
      <c r="J575">
        <v>0</v>
      </c>
      <c r="K575" t="s">
        <v>8051</v>
      </c>
      <c r="L575" t="s">
        <v>8052</v>
      </c>
      <c r="M575" t="s">
        <v>8053</v>
      </c>
      <c r="N575" s="4003">
        <v>1.954056</v>
      </c>
      <c r="O575" s="4004">
        <v>18.644791000000001</v>
      </c>
      <c r="P575" t="s">
        <v>8054</v>
      </c>
      <c r="Q575" t="s">
        <v>8055</v>
      </c>
      <c r="R575" t="s">
        <v>8056</v>
      </c>
      <c r="S575" s="4005">
        <v>-4.4237270000000004</v>
      </c>
      <c r="T575" s="4006">
        <v>1.048025</v>
      </c>
      <c r="U575" s="4007">
        <v>0.90915000000000001</v>
      </c>
      <c r="V575" t="s">
        <v>8057</v>
      </c>
      <c r="W575" t="s">
        <v>8058</v>
      </c>
      <c r="X575" t="s">
        <v>8059</v>
      </c>
      <c r="Y575" t="s">
        <v>8060</v>
      </c>
      <c r="Z575" s="4008">
        <v>4635.6201170000004</v>
      </c>
      <c r="AA575" s="17">
        <f t="shared" si="17"/>
        <v>77</v>
      </c>
      <c r="AB575" s="17">
        <f t="shared" si="18"/>
        <v>16</v>
      </c>
    </row>
    <row r="576" spans="2:28" ht="15.6" x14ac:dyDescent="0.3">
      <c r="B576" t="s">
        <v>8061</v>
      </c>
      <c r="C576">
        <v>1</v>
      </c>
      <c r="D576" t="s">
        <v>8062</v>
      </c>
      <c r="E576" t="s">
        <v>8063</v>
      </c>
      <c r="F576" t="s">
        <v>8064</v>
      </c>
      <c r="G576" s="4009">
        <v>91.105423000000002</v>
      </c>
      <c r="H576">
        <v>188</v>
      </c>
      <c r="I576">
        <v>0</v>
      </c>
      <c r="J576">
        <v>0</v>
      </c>
      <c r="K576" t="s">
        <v>8065</v>
      </c>
      <c r="L576" t="s">
        <v>8066</v>
      </c>
      <c r="M576" t="s">
        <v>8067</v>
      </c>
      <c r="N576" s="4010">
        <v>2.3818929999999998</v>
      </c>
      <c r="O576" s="4011">
        <v>5.8567179999999999</v>
      </c>
      <c r="P576" t="s">
        <v>8068</v>
      </c>
      <c r="Q576" t="s">
        <v>8069</v>
      </c>
      <c r="R576" t="s">
        <v>8070</v>
      </c>
      <c r="S576" s="4012">
        <v>2.977093</v>
      </c>
      <c r="T576" s="4013">
        <v>20.384542</v>
      </c>
      <c r="U576" s="4014">
        <v>1.274408</v>
      </c>
      <c r="V576" t="s">
        <v>8071</v>
      </c>
      <c r="W576" t="s">
        <v>8072</v>
      </c>
      <c r="X576" t="s">
        <v>8073</v>
      </c>
      <c r="Y576" t="s">
        <v>8074</v>
      </c>
      <c r="Z576" s="4015">
        <v>4637.2998049999997</v>
      </c>
      <c r="AA576" s="17">
        <f t="shared" si="17"/>
        <v>77</v>
      </c>
      <c r="AB576" s="17">
        <f t="shared" si="18"/>
        <v>17</v>
      </c>
    </row>
    <row r="577" spans="2:28" ht="15.6" x14ac:dyDescent="0.3">
      <c r="B577" t="s">
        <v>8075</v>
      </c>
      <c r="C577">
        <v>2</v>
      </c>
      <c r="D577" t="s">
        <v>8076</v>
      </c>
      <c r="E577" t="s">
        <v>8077</v>
      </c>
      <c r="F577" t="s">
        <v>8078</v>
      </c>
      <c r="G577" s="4016">
        <v>65.351494000000002</v>
      </c>
      <c r="H577">
        <v>188</v>
      </c>
      <c r="I577">
        <v>0</v>
      </c>
      <c r="J577">
        <v>0</v>
      </c>
      <c r="K577" t="s">
        <v>8079</v>
      </c>
      <c r="L577" t="s">
        <v>8080</v>
      </c>
      <c r="M577" t="s">
        <v>8081</v>
      </c>
      <c r="N577" s="4017">
        <v>1.412744</v>
      </c>
      <c r="O577" s="4018">
        <v>19.516552000000001</v>
      </c>
      <c r="P577" t="s">
        <v>8082</v>
      </c>
      <c r="Q577" t="s">
        <v>8083</v>
      </c>
      <c r="R577" t="s">
        <v>8084</v>
      </c>
      <c r="S577" s="4019">
        <v>1.5820860000000001</v>
      </c>
      <c r="T577" s="4020">
        <v>1.518027</v>
      </c>
      <c r="U577" s="4021">
        <v>0.92493000000000003</v>
      </c>
      <c r="V577" t="s">
        <v>8085</v>
      </c>
      <c r="W577" t="s">
        <v>8086</v>
      </c>
      <c r="X577" t="s">
        <v>8087</v>
      </c>
      <c r="Y577" t="s">
        <v>8088</v>
      </c>
      <c r="Z577" s="4022">
        <v>4638.2597660000001</v>
      </c>
      <c r="AA577" s="17">
        <f t="shared" si="17"/>
        <v>77</v>
      </c>
      <c r="AB577" s="17">
        <f t="shared" si="18"/>
        <v>18</v>
      </c>
    </row>
    <row r="578" spans="2:28" ht="15.6" x14ac:dyDescent="0.3">
      <c r="B578" t="s">
        <v>8089</v>
      </c>
      <c r="C578">
        <v>3</v>
      </c>
      <c r="D578" t="s">
        <v>8090</v>
      </c>
      <c r="E578" t="s">
        <v>8091</v>
      </c>
      <c r="F578" t="s">
        <v>8092</v>
      </c>
      <c r="G578" s="4023">
        <v>117.82006800000001</v>
      </c>
      <c r="H578">
        <v>188</v>
      </c>
      <c r="I578">
        <v>0</v>
      </c>
      <c r="J578">
        <v>0</v>
      </c>
      <c r="K578" t="s">
        <v>8093</v>
      </c>
      <c r="L578" t="s">
        <v>8094</v>
      </c>
      <c r="M578" t="s">
        <v>8095</v>
      </c>
      <c r="N578" s="4024">
        <v>-2.2726389999999999</v>
      </c>
      <c r="O578" s="4025">
        <v>2.6275249999999999</v>
      </c>
      <c r="P578" t="s">
        <v>8096</v>
      </c>
      <c r="Q578" t="s">
        <v>8097</v>
      </c>
      <c r="R578" t="s">
        <v>8098</v>
      </c>
      <c r="S578" s="4026">
        <v>0.93174599999999996</v>
      </c>
      <c r="T578" s="4027">
        <v>25.108149000000001</v>
      </c>
      <c r="U578" s="4028">
        <v>1.006772</v>
      </c>
      <c r="V578" t="s">
        <v>8099</v>
      </c>
      <c r="W578" t="s">
        <v>8100</v>
      </c>
      <c r="X578" t="s">
        <v>8101</v>
      </c>
      <c r="Y578" t="s">
        <v>8102</v>
      </c>
      <c r="Z578" s="4029">
        <v>4639.7001950000003</v>
      </c>
      <c r="AA578" s="17">
        <f t="shared" si="17"/>
        <v>77</v>
      </c>
      <c r="AB578" s="17">
        <f t="shared" si="18"/>
        <v>20</v>
      </c>
    </row>
    <row r="579" spans="2:28" ht="15.6" x14ac:dyDescent="0.3">
      <c r="B579" t="s">
        <v>8103</v>
      </c>
      <c r="C579">
        <v>4</v>
      </c>
      <c r="D579" t="s">
        <v>8104</v>
      </c>
      <c r="E579" t="s">
        <v>8105</v>
      </c>
      <c r="F579" t="s">
        <v>8106</v>
      </c>
      <c r="G579" s="4030">
        <v>73.790763999999996</v>
      </c>
      <c r="H579">
        <v>188</v>
      </c>
      <c r="I579">
        <v>0</v>
      </c>
      <c r="J579">
        <v>0</v>
      </c>
      <c r="K579" t="s">
        <v>8107</v>
      </c>
      <c r="L579" t="s">
        <v>8108</v>
      </c>
      <c r="M579" t="s">
        <v>8109</v>
      </c>
      <c r="N579" s="4031">
        <v>1.5213859999999999</v>
      </c>
      <c r="O579" s="4032">
        <v>18.675028000000001</v>
      </c>
      <c r="P579" t="s">
        <v>8110</v>
      </c>
      <c r="Q579" t="s">
        <v>8111</v>
      </c>
      <c r="R579" t="s">
        <v>8112</v>
      </c>
      <c r="S579" s="4033">
        <v>-2.5913970000000002</v>
      </c>
      <c r="T579" s="4034">
        <v>-0.75813200000000003</v>
      </c>
      <c r="U579" s="4035">
        <v>0.48787799999999998</v>
      </c>
      <c r="V579" t="s">
        <v>8113</v>
      </c>
      <c r="W579" t="s">
        <v>8114</v>
      </c>
      <c r="X579" t="s">
        <v>8115</v>
      </c>
      <c r="Y579" t="s">
        <v>8116</v>
      </c>
      <c r="Z579" s="4036">
        <v>4640.6899409999996</v>
      </c>
      <c r="AA579" s="17">
        <f t="shared" si="17"/>
        <v>77</v>
      </c>
      <c r="AB579" s="17">
        <f t="shared" si="18"/>
        <v>21</v>
      </c>
    </row>
    <row r="580" spans="2:28" ht="15.6" x14ac:dyDescent="0.3">
      <c r="B580" t="s">
        <v>8117</v>
      </c>
      <c r="C580">
        <v>5</v>
      </c>
      <c r="D580" t="s">
        <v>8118</v>
      </c>
      <c r="E580" t="s">
        <v>8119</v>
      </c>
      <c r="F580" t="s">
        <v>8120</v>
      </c>
      <c r="G580" s="4037">
        <v>84.373519999999999</v>
      </c>
      <c r="H580">
        <v>188</v>
      </c>
      <c r="I580">
        <v>0</v>
      </c>
      <c r="J580">
        <v>0</v>
      </c>
      <c r="K580" t="s">
        <v>8121</v>
      </c>
      <c r="L580" t="s">
        <v>8122</v>
      </c>
      <c r="M580" t="s">
        <v>8123</v>
      </c>
      <c r="N580" s="4038">
        <v>2.8091210000000002</v>
      </c>
      <c r="O580" s="4039">
        <v>5.7472690000000002</v>
      </c>
      <c r="P580" t="s">
        <v>8124</v>
      </c>
      <c r="Q580" t="s">
        <v>8125</v>
      </c>
      <c r="R580" t="s">
        <v>8126</v>
      </c>
      <c r="S580" s="4040">
        <v>1.894155</v>
      </c>
      <c r="T580" s="4041">
        <v>24.610239</v>
      </c>
      <c r="U580" s="4042">
        <v>0.94161300000000003</v>
      </c>
      <c r="V580" t="s">
        <v>8127</v>
      </c>
      <c r="W580" t="s">
        <v>8128</v>
      </c>
      <c r="X580" t="s">
        <v>8129</v>
      </c>
      <c r="Y580" t="s">
        <v>8130</v>
      </c>
      <c r="Z580" s="4043">
        <v>4642.1000979999999</v>
      </c>
      <c r="AA580" s="17">
        <f t="shared" si="17"/>
        <v>77</v>
      </c>
      <c r="AB580" s="17">
        <f t="shared" si="18"/>
        <v>22</v>
      </c>
    </row>
    <row r="581" spans="2:28" ht="15.6" x14ac:dyDescent="0.3">
      <c r="B581" t="s">
        <v>8131</v>
      </c>
      <c r="C581">
        <v>6</v>
      </c>
      <c r="D581" t="s">
        <v>8132</v>
      </c>
      <c r="E581" t="s">
        <v>8133</v>
      </c>
      <c r="F581" t="s">
        <v>8134</v>
      </c>
      <c r="G581" s="4044">
        <v>74.117492999999996</v>
      </c>
      <c r="H581">
        <v>188</v>
      </c>
      <c r="I581">
        <v>0</v>
      </c>
      <c r="J581">
        <v>0</v>
      </c>
      <c r="K581" t="s">
        <v>8135</v>
      </c>
      <c r="L581" t="s">
        <v>8136</v>
      </c>
      <c r="M581" t="s">
        <v>8137</v>
      </c>
      <c r="N581" s="4045">
        <v>-1.5562860000000001</v>
      </c>
      <c r="O581" s="4046">
        <v>19.487680000000001</v>
      </c>
      <c r="P581" t="s">
        <v>8138</v>
      </c>
      <c r="Q581" t="s">
        <v>8139</v>
      </c>
      <c r="R581" t="s">
        <v>8140</v>
      </c>
      <c r="S581" s="4047">
        <v>2.831223</v>
      </c>
      <c r="T581" s="4048">
        <v>0.742896</v>
      </c>
      <c r="U581" s="4049">
        <v>0.58034699999999995</v>
      </c>
      <c r="V581" t="s">
        <v>8141</v>
      </c>
      <c r="W581" t="s">
        <v>8142</v>
      </c>
      <c r="X581" t="s">
        <v>8143</v>
      </c>
      <c r="Y581" t="s">
        <v>8144</v>
      </c>
      <c r="Z581" s="4050">
        <v>4643.25</v>
      </c>
      <c r="AA581" s="17">
        <f t="shared" si="17"/>
        <v>77</v>
      </c>
      <c r="AB581" s="17">
        <f t="shared" si="18"/>
        <v>23</v>
      </c>
    </row>
    <row r="582" spans="2:28" ht="15.6" x14ac:dyDescent="0.3">
      <c r="B582" t="s">
        <v>8145</v>
      </c>
      <c r="C582">
        <v>7</v>
      </c>
      <c r="D582" t="s">
        <v>8146</v>
      </c>
      <c r="E582" t="s">
        <v>8147</v>
      </c>
      <c r="F582" t="s">
        <v>8148</v>
      </c>
      <c r="G582" s="4051">
        <v>100.806847</v>
      </c>
      <c r="H582">
        <v>188</v>
      </c>
      <c r="I582">
        <v>0</v>
      </c>
      <c r="J582">
        <v>0</v>
      </c>
      <c r="K582" t="s">
        <v>8149</v>
      </c>
      <c r="L582" t="s">
        <v>8150</v>
      </c>
      <c r="M582" t="s">
        <v>8151</v>
      </c>
      <c r="N582" s="4052">
        <v>-1.883159</v>
      </c>
      <c r="O582" s="4053">
        <v>2.2204280000000001</v>
      </c>
      <c r="P582" t="s">
        <v>8152</v>
      </c>
      <c r="Q582" t="s">
        <v>8153</v>
      </c>
      <c r="R582" t="s">
        <v>8154</v>
      </c>
      <c r="S582" s="4054">
        <v>-2.6230579999999999</v>
      </c>
      <c r="T582" s="4055">
        <v>24.870719999999999</v>
      </c>
      <c r="U582" s="4056">
        <v>1.045147</v>
      </c>
      <c r="V582" t="s">
        <v>8155</v>
      </c>
      <c r="W582" t="s">
        <v>8156</v>
      </c>
      <c r="X582" t="s">
        <v>8157</v>
      </c>
      <c r="Y582" t="s">
        <v>8158</v>
      </c>
      <c r="Z582" s="4057">
        <v>4644.6201170000004</v>
      </c>
      <c r="AA582" s="17">
        <f t="shared" si="17"/>
        <v>77</v>
      </c>
      <c r="AB582" s="17">
        <f t="shared" si="18"/>
        <v>25</v>
      </c>
    </row>
    <row r="583" spans="2:28" ht="15.6" x14ac:dyDescent="0.3">
      <c r="B583" t="s">
        <v>8159</v>
      </c>
      <c r="C583">
        <v>8</v>
      </c>
      <c r="D583" t="s">
        <v>8160</v>
      </c>
      <c r="E583" t="s">
        <v>8161</v>
      </c>
      <c r="F583" t="s">
        <v>8162</v>
      </c>
      <c r="G583" s="4058">
        <v>102.244957</v>
      </c>
      <c r="H583">
        <v>188</v>
      </c>
      <c r="I583">
        <v>0</v>
      </c>
      <c r="J583">
        <v>0</v>
      </c>
      <c r="K583" t="s">
        <v>8163</v>
      </c>
      <c r="L583" t="s">
        <v>8164</v>
      </c>
      <c r="M583" t="s">
        <v>8165</v>
      </c>
      <c r="N583" s="4059">
        <v>-1.8889229999999999</v>
      </c>
      <c r="O583" s="4060">
        <v>19.708580000000001</v>
      </c>
      <c r="P583" t="s">
        <v>8166</v>
      </c>
      <c r="Q583" t="s">
        <v>8167</v>
      </c>
      <c r="R583" t="s">
        <v>8168</v>
      </c>
      <c r="S583" s="4061">
        <v>-1.385076</v>
      </c>
      <c r="T583" s="4062">
        <v>0.182367</v>
      </c>
      <c r="U583" s="4063">
        <v>0.67964400000000003</v>
      </c>
      <c r="V583" t="s">
        <v>8169</v>
      </c>
      <c r="W583" t="s">
        <v>8170</v>
      </c>
      <c r="X583" t="s">
        <v>8171</v>
      </c>
      <c r="Y583" t="s">
        <v>8172</v>
      </c>
      <c r="Z583" s="4064">
        <v>4645.9301759999998</v>
      </c>
      <c r="AA583" s="17">
        <f t="shared" ref="AA583:AA646" si="19">ROUNDDOWN(Z583/60,0)</f>
        <v>77</v>
      </c>
      <c r="AB583" s="17">
        <f t="shared" si="18"/>
        <v>26</v>
      </c>
    </row>
    <row r="584" spans="2:28" ht="15.6" x14ac:dyDescent="0.3">
      <c r="B584" t="s">
        <v>8173</v>
      </c>
      <c r="C584">
        <v>9</v>
      </c>
      <c r="D584" t="s">
        <v>8174</v>
      </c>
      <c r="E584" t="s">
        <v>8175</v>
      </c>
      <c r="F584" t="s">
        <v>8176</v>
      </c>
      <c r="G584" s="4065">
        <v>75.309325999999999</v>
      </c>
      <c r="H584">
        <v>188</v>
      </c>
      <c r="I584">
        <v>0</v>
      </c>
      <c r="J584">
        <v>0</v>
      </c>
      <c r="K584" t="s">
        <v>8177</v>
      </c>
      <c r="L584" t="s">
        <v>8178</v>
      </c>
      <c r="M584" t="s">
        <v>8179</v>
      </c>
      <c r="N584" s="4066">
        <v>1.0540830000000001</v>
      </c>
      <c r="O584" s="4067">
        <v>3.6613090000000001</v>
      </c>
      <c r="P584" t="s">
        <v>8180</v>
      </c>
      <c r="Q584" t="s">
        <v>8181</v>
      </c>
      <c r="R584" t="s">
        <v>8182</v>
      </c>
      <c r="S584" s="4068">
        <v>-1.386004</v>
      </c>
      <c r="T584" s="4069">
        <v>24.952943999999999</v>
      </c>
      <c r="U584" s="4070">
        <v>0.82155699999999998</v>
      </c>
      <c r="V584" t="s">
        <v>8183</v>
      </c>
      <c r="W584" t="s">
        <v>8184</v>
      </c>
      <c r="X584" t="s">
        <v>8185</v>
      </c>
      <c r="Y584" t="s">
        <v>8186</v>
      </c>
      <c r="Z584" s="4071">
        <v>4646.8999020000001</v>
      </c>
      <c r="AA584" s="17">
        <f t="shared" si="19"/>
        <v>77</v>
      </c>
      <c r="AB584" s="17">
        <f t="shared" si="18"/>
        <v>27</v>
      </c>
    </row>
    <row r="585" spans="2:28" ht="15.6" x14ac:dyDescent="0.3">
      <c r="B585" t="s">
        <v>8187</v>
      </c>
      <c r="C585">
        <v>10</v>
      </c>
      <c r="D585" t="s">
        <v>8188</v>
      </c>
      <c r="E585" t="s">
        <v>8189</v>
      </c>
      <c r="F585" t="s">
        <v>8190</v>
      </c>
      <c r="G585" s="4072">
        <v>46.903377999999996</v>
      </c>
      <c r="H585">
        <v>188</v>
      </c>
      <c r="I585">
        <v>0</v>
      </c>
      <c r="J585">
        <v>0</v>
      </c>
      <c r="K585" t="s">
        <v>8191</v>
      </c>
      <c r="L585" t="s">
        <v>8192</v>
      </c>
      <c r="M585" t="s">
        <v>8193</v>
      </c>
      <c r="N585" s="4073">
        <v>1.305601</v>
      </c>
      <c r="O585" s="4074">
        <v>9.4540489999999995</v>
      </c>
      <c r="P585" t="s">
        <v>8194</v>
      </c>
      <c r="Q585" t="s">
        <v>8195</v>
      </c>
      <c r="R585" t="s">
        <v>8196</v>
      </c>
      <c r="S585" s="4075">
        <v>1.0296380000000001</v>
      </c>
      <c r="T585" s="4076">
        <v>2.4429959999999999</v>
      </c>
      <c r="U585" s="4077">
        <v>0.62804899999999997</v>
      </c>
      <c r="V585" t="s">
        <v>8197</v>
      </c>
      <c r="W585" t="s">
        <v>8198</v>
      </c>
      <c r="X585" t="s">
        <v>8199</v>
      </c>
      <c r="Y585" t="s">
        <v>8200</v>
      </c>
      <c r="Z585" s="4078">
        <v>4648.25</v>
      </c>
      <c r="AA585" s="17">
        <f t="shared" si="19"/>
        <v>77</v>
      </c>
      <c r="AB585" s="17">
        <f t="shared" si="18"/>
        <v>28</v>
      </c>
    </row>
    <row r="586" spans="2:28" ht="15.6" x14ac:dyDescent="0.3">
      <c r="B586" t="s">
        <v>8201</v>
      </c>
      <c r="C586">
        <v>1</v>
      </c>
      <c r="D586" t="s">
        <v>8202</v>
      </c>
      <c r="E586" t="s">
        <v>8203</v>
      </c>
      <c r="F586" t="s">
        <v>8204</v>
      </c>
      <c r="G586" s="4079">
        <v>157.714676</v>
      </c>
      <c r="H586">
        <v>189</v>
      </c>
      <c r="I586">
        <v>0</v>
      </c>
      <c r="J586">
        <v>0</v>
      </c>
      <c r="K586" t="s">
        <v>8205</v>
      </c>
      <c r="L586" t="s">
        <v>8206</v>
      </c>
      <c r="M586" t="s">
        <v>8207</v>
      </c>
      <c r="N586" s="4080">
        <v>3.2091620000000001</v>
      </c>
      <c r="O586" s="4081">
        <v>5.6604369999999999</v>
      </c>
      <c r="P586" t="s">
        <v>8208</v>
      </c>
      <c r="Q586" t="s">
        <v>8209</v>
      </c>
      <c r="R586" t="s">
        <v>8210</v>
      </c>
      <c r="S586" s="4082">
        <v>1.2237739999999999</v>
      </c>
      <c r="T586" s="4083">
        <v>0.17357700000000001</v>
      </c>
      <c r="U586" s="4084">
        <v>1.7917000000000001</v>
      </c>
      <c r="V586" t="s">
        <v>8211</v>
      </c>
      <c r="W586" t="s">
        <v>8212</v>
      </c>
      <c r="X586" t="s">
        <v>8213</v>
      </c>
      <c r="Y586" t="s">
        <v>8214</v>
      </c>
      <c r="Z586" s="4085">
        <v>4668.1401370000003</v>
      </c>
      <c r="AA586" s="17">
        <f t="shared" si="19"/>
        <v>77</v>
      </c>
      <c r="AB586" s="17">
        <f t="shared" si="18"/>
        <v>48</v>
      </c>
    </row>
    <row r="587" spans="2:28" ht="15.6" x14ac:dyDescent="0.3">
      <c r="B587" t="s">
        <v>8215</v>
      </c>
      <c r="C587">
        <v>2</v>
      </c>
      <c r="D587" t="s">
        <v>8216</v>
      </c>
      <c r="E587" t="s">
        <v>8217</v>
      </c>
      <c r="F587" t="s">
        <v>8218</v>
      </c>
      <c r="G587" s="4086">
        <v>81.153312999999997</v>
      </c>
      <c r="H587">
        <v>189</v>
      </c>
      <c r="I587">
        <v>0</v>
      </c>
      <c r="J587">
        <v>0</v>
      </c>
      <c r="K587" t="s">
        <v>8219</v>
      </c>
      <c r="L587" t="s">
        <v>8220</v>
      </c>
      <c r="M587" t="s">
        <v>8221</v>
      </c>
      <c r="N587" s="4087">
        <v>1.9775720000000001</v>
      </c>
      <c r="O587" s="4088">
        <v>20.677731000000001</v>
      </c>
      <c r="P587" t="s">
        <v>8222</v>
      </c>
      <c r="Q587" t="s">
        <v>8223</v>
      </c>
      <c r="R587" t="s">
        <v>8224</v>
      </c>
      <c r="S587" s="4089">
        <v>4.5679939999999997</v>
      </c>
      <c r="T587" s="4090">
        <v>0.53409200000000001</v>
      </c>
      <c r="U587" s="4091">
        <v>0.93373600000000001</v>
      </c>
      <c r="V587" t="s">
        <v>8225</v>
      </c>
      <c r="W587" t="s">
        <v>8226</v>
      </c>
      <c r="X587" t="s">
        <v>8227</v>
      </c>
      <c r="Y587" t="s">
        <v>8228</v>
      </c>
      <c r="Z587" s="4092">
        <v>4668.7402339999999</v>
      </c>
      <c r="AA587" s="17">
        <f t="shared" si="19"/>
        <v>77</v>
      </c>
      <c r="AB587" s="17">
        <f t="shared" si="18"/>
        <v>49</v>
      </c>
    </row>
    <row r="588" spans="2:28" ht="15.6" x14ac:dyDescent="0.3">
      <c r="B588" t="s">
        <v>8229</v>
      </c>
      <c r="C588">
        <v>3</v>
      </c>
      <c r="D588" t="s">
        <v>8230</v>
      </c>
      <c r="E588" t="s">
        <v>8231</v>
      </c>
      <c r="F588" t="s">
        <v>8232</v>
      </c>
      <c r="G588" s="4093">
        <v>65.232094000000004</v>
      </c>
      <c r="H588">
        <v>189</v>
      </c>
      <c r="I588">
        <v>0</v>
      </c>
      <c r="J588">
        <v>0</v>
      </c>
      <c r="K588" t="s">
        <v>8233</v>
      </c>
      <c r="L588" t="s">
        <v>8234</v>
      </c>
      <c r="M588" t="s">
        <v>8235</v>
      </c>
      <c r="N588" s="4094">
        <v>-1.360717</v>
      </c>
      <c r="O588" s="4095">
        <v>4.1628730000000003</v>
      </c>
      <c r="P588" t="s">
        <v>8236</v>
      </c>
      <c r="Q588" t="s">
        <v>8237</v>
      </c>
      <c r="R588" t="s">
        <v>8238</v>
      </c>
      <c r="S588" s="4096">
        <v>1.3898699999999999</v>
      </c>
      <c r="T588" s="4097">
        <v>22.398081000000001</v>
      </c>
      <c r="U588" s="4098">
        <v>1.050888</v>
      </c>
      <c r="V588" t="s">
        <v>8239</v>
      </c>
      <c r="W588" t="s">
        <v>8240</v>
      </c>
      <c r="X588" t="s">
        <v>8241</v>
      </c>
      <c r="Y588" t="s">
        <v>8242</v>
      </c>
      <c r="Z588" s="4099">
        <v>4669.9399409999996</v>
      </c>
      <c r="AA588" s="17">
        <f t="shared" si="19"/>
        <v>77</v>
      </c>
      <c r="AB588" s="17">
        <f t="shared" si="18"/>
        <v>50</v>
      </c>
    </row>
    <row r="589" spans="2:28" ht="15.6" x14ac:dyDescent="0.3">
      <c r="B589" t="s">
        <v>8243</v>
      </c>
      <c r="C589">
        <v>4</v>
      </c>
      <c r="D589" t="s">
        <v>8244</v>
      </c>
      <c r="E589" t="s">
        <v>8245</v>
      </c>
      <c r="F589" t="s">
        <v>8246</v>
      </c>
      <c r="G589" s="4100">
        <v>63.740105</v>
      </c>
      <c r="H589">
        <v>189</v>
      </c>
      <c r="I589">
        <v>0</v>
      </c>
      <c r="J589">
        <v>0</v>
      </c>
      <c r="K589" t="s">
        <v>8247</v>
      </c>
      <c r="L589" t="s">
        <v>8248</v>
      </c>
      <c r="M589" t="s">
        <v>8249</v>
      </c>
      <c r="N589" s="4101">
        <v>-3.9891909999999999</v>
      </c>
      <c r="O589" s="4102">
        <v>17.677809</v>
      </c>
      <c r="P589" t="s">
        <v>8250</v>
      </c>
      <c r="Q589" t="s">
        <v>8251</v>
      </c>
      <c r="R589" t="s">
        <v>8252</v>
      </c>
      <c r="S589" s="4103">
        <v>-2.5664060000000002</v>
      </c>
      <c r="T589" s="4104">
        <v>2.0360179999999999</v>
      </c>
      <c r="U589" s="4105">
        <v>1.042306</v>
      </c>
      <c r="V589" t="s">
        <v>8253</v>
      </c>
      <c r="W589" t="s">
        <v>8254</v>
      </c>
      <c r="X589" t="s">
        <v>8255</v>
      </c>
      <c r="Y589" t="s">
        <v>8256</v>
      </c>
      <c r="Z589" s="4106">
        <v>4671.6201170000004</v>
      </c>
      <c r="AA589" s="17">
        <f t="shared" si="19"/>
        <v>77</v>
      </c>
      <c r="AB589" s="17">
        <f t="shared" si="18"/>
        <v>52</v>
      </c>
    </row>
    <row r="590" spans="2:28" ht="15.6" x14ac:dyDescent="0.3">
      <c r="B590" t="s">
        <v>8257</v>
      </c>
      <c r="C590">
        <v>5</v>
      </c>
      <c r="D590" t="s">
        <v>8258</v>
      </c>
      <c r="E590" t="s">
        <v>8259</v>
      </c>
      <c r="F590" t="s">
        <v>8260</v>
      </c>
      <c r="G590" s="4107">
        <v>67.878685000000004</v>
      </c>
      <c r="H590">
        <v>189</v>
      </c>
      <c r="I590">
        <v>0</v>
      </c>
      <c r="J590">
        <v>0</v>
      </c>
      <c r="K590" t="s">
        <v>8261</v>
      </c>
      <c r="L590" t="s">
        <v>8262</v>
      </c>
      <c r="M590" t="s">
        <v>8263</v>
      </c>
      <c r="N590" s="4108">
        <v>1.1995960000000001</v>
      </c>
      <c r="O590" s="4109">
        <v>8.0069549999999996</v>
      </c>
      <c r="P590" t="s">
        <v>8264</v>
      </c>
      <c r="Q590" t="s">
        <v>8265</v>
      </c>
      <c r="R590" t="s">
        <v>8266</v>
      </c>
      <c r="S590" s="4110">
        <v>-3.3274659999999998</v>
      </c>
      <c r="T590" s="4111">
        <v>20.157081999999999</v>
      </c>
      <c r="U590" s="4112">
        <v>0.93598800000000004</v>
      </c>
      <c r="V590" t="s">
        <v>8267</v>
      </c>
      <c r="W590" t="s">
        <v>8268</v>
      </c>
      <c r="X590" t="s">
        <v>8269</v>
      </c>
      <c r="Y590" t="s">
        <v>8270</v>
      </c>
      <c r="Z590" s="4113">
        <v>4673.7797849999997</v>
      </c>
      <c r="AA590" s="17">
        <f t="shared" si="19"/>
        <v>77</v>
      </c>
      <c r="AB590" s="17">
        <f t="shared" si="18"/>
        <v>54</v>
      </c>
    </row>
    <row r="591" spans="2:28" ht="15.6" x14ac:dyDescent="0.3">
      <c r="B591" t="s">
        <v>8271</v>
      </c>
      <c r="C591">
        <v>1</v>
      </c>
      <c r="D591" t="s">
        <v>8272</v>
      </c>
      <c r="E591" t="s">
        <v>8273</v>
      </c>
      <c r="F591" t="s">
        <v>8274</v>
      </c>
      <c r="G591" s="4114">
        <v>176.87698399999999</v>
      </c>
      <c r="H591">
        <v>190</v>
      </c>
      <c r="I591">
        <v>0</v>
      </c>
      <c r="J591">
        <v>0</v>
      </c>
      <c r="K591" t="s">
        <v>8275</v>
      </c>
      <c r="L591" t="s">
        <v>8276</v>
      </c>
      <c r="M591" t="s">
        <v>8277</v>
      </c>
      <c r="N591" s="4115">
        <v>-2.1803180000000002</v>
      </c>
      <c r="O591" s="4116">
        <v>7.1400790000000001</v>
      </c>
      <c r="P591" t="s">
        <v>8278</v>
      </c>
      <c r="Q591" t="s">
        <v>8279</v>
      </c>
      <c r="R591" t="s">
        <v>8280</v>
      </c>
      <c r="S591" s="4117">
        <v>1.0719019999999999</v>
      </c>
      <c r="T591" s="4118">
        <v>23.329022999999999</v>
      </c>
      <c r="U591" s="4119">
        <v>2.531952</v>
      </c>
      <c r="V591" t="s">
        <v>8281</v>
      </c>
      <c r="W591" t="s">
        <v>8282</v>
      </c>
      <c r="X591" t="s">
        <v>8283</v>
      </c>
      <c r="Y591" t="s">
        <v>8284</v>
      </c>
      <c r="Z591" s="4120">
        <v>4706.7797849999997</v>
      </c>
      <c r="AA591" s="17">
        <f t="shared" si="19"/>
        <v>78</v>
      </c>
      <c r="AB591" s="17">
        <f t="shared" si="18"/>
        <v>27</v>
      </c>
    </row>
    <row r="592" spans="2:28" ht="15.6" x14ac:dyDescent="0.3">
      <c r="B592" t="s">
        <v>8285</v>
      </c>
      <c r="C592">
        <v>2</v>
      </c>
      <c r="D592" t="s">
        <v>8286</v>
      </c>
      <c r="E592" t="s">
        <v>8287</v>
      </c>
      <c r="F592" t="s">
        <v>8288</v>
      </c>
      <c r="G592" s="4121">
        <v>63.659542000000002</v>
      </c>
      <c r="H592">
        <v>190</v>
      </c>
      <c r="I592">
        <v>0</v>
      </c>
      <c r="J592">
        <v>0</v>
      </c>
      <c r="K592" t="s">
        <v>8289</v>
      </c>
      <c r="L592" t="s">
        <v>8290</v>
      </c>
      <c r="M592" t="s">
        <v>8291</v>
      </c>
      <c r="N592" s="4122">
        <v>0.26012999999999997</v>
      </c>
      <c r="O592" s="4123">
        <v>21.180216000000001</v>
      </c>
      <c r="P592" t="s">
        <v>8292</v>
      </c>
      <c r="Q592" t="s">
        <v>8293</v>
      </c>
      <c r="R592" t="s">
        <v>8294</v>
      </c>
      <c r="S592" s="4124">
        <v>-2.3329759999999999</v>
      </c>
      <c r="T592" s="4125">
        <v>-1.591872</v>
      </c>
      <c r="U592" s="4126">
        <v>1.203373</v>
      </c>
      <c r="V592" t="s">
        <v>8295</v>
      </c>
      <c r="W592" t="s">
        <v>8296</v>
      </c>
      <c r="X592" t="s">
        <v>8297</v>
      </c>
      <c r="Y592" t="s">
        <v>8298</v>
      </c>
      <c r="Z592" s="4127">
        <v>4707.4501950000003</v>
      </c>
      <c r="AA592" s="17">
        <f t="shared" si="19"/>
        <v>78</v>
      </c>
      <c r="AB592" s="17">
        <f t="shared" si="18"/>
        <v>27</v>
      </c>
    </row>
    <row r="593" spans="2:28" ht="15.6" x14ac:dyDescent="0.3">
      <c r="B593" t="s">
        <v>8299</v>
      </c>
      <c r="C593">
        <v>3</v>
      </c>
      <c r="D593" t="s">
        <v>8300</v>
      </c>
      <c r="E593" t="s">
        <v>8301</v>
      </c>
      <c r="F593" t="s">
        <v>8302</v>
      </c>
      <c r="G593" s="4128">
        <v>106.034538</v>
      </c>
      <c r="H593">
        <v>190</v>
      </c>
      <c r="I593">
        <v>0</v>
      </c>
      <c r="J593">
        <v>0</v>
      </c>
      <c r="K593" t="s">
        <v>8303</v>
      </c>
      <c r="L593" t="s">
        <v>8304</v>
      </c>
      <c r="M593" t="s">
        <v>8305</v>
      </c>
      <c r="N593" s="4129">
        <v>1.1598710000000001</v>
      </c>
      <c r="O593" s="4130">
        <v>2.0141520000000002</v>
      </c>
      <c r="P593" t="s">
        <v>8306</v>
      </c>
      <c r="Q593" t="s">
        <v>8307</v>
      </c>
      <c r="R593" t="s">
        <v>8308</v>
      </c>
      <c r="S593" s="4131">
        <v>0.26012999999999997</v>
      </c>
      <c r="T593" s="4132">
        <v>22.389004</v>
      </c>
      <c r="U593" s="4133">
        <v>0.80550600000000006</v>
      </c>
      <c r="V593" t="s">
        <v>8309</v>
      </c>
      <c r="W593" t="s">
        <v>8310</v>
      </c>
      <c r="X593" t="s">
        <v>8311</v>
      </c>
      <c r="Y593" t="s">
        <v>8312</v>
      </c>
      <c r="Z593" s="4134">
        <v>4708.9399409999996</v>
      </c>
      <c r="AA593" s="17">
        <f t="shared" si="19"/>
        <v>78</v>
      </c>
      <c r="AB593" s="17">
        <f t="shared" si="18"/>
        <v>29</v>
      </c>
    </row>
    <row r="594" spans="2:28" ht="15.6" x14ac:dyDescent="0.3">
      <c r="B594" t="s">
        <v>8313</v>
      </c>
      <c r="C594">
        <v>4</v>
      </c>
      <c r="D594" t="s">
        <v>8314</v>
      </c>
      <c r="E594" t="s">
        <v>8315</v>
      </c>
      <c r="F594" t="s">
        <v>8316</v>
      </c>
      <c r="G594" s="4135">
        <v>111.039421</v>
      </c>
      <c r="H594">
        <v>190</v>
      </c>
      <c r="I594">
        <v>0</v>
      </c>
      <c r="J594">
        <v>0</v>
      </c>
      <c r="K594" t="s">
        <v>8317</v>
      </c>
      <c r="L594" t="s">
        <v>8318</v>
      </c>
      <c r="M594" t="s">
        <v>8319</v>
      </c>
      <c r="N594" s="4136">
        <v>4.1783580000000002</v>
      </c>
      <c r="O594" s="4137">
        <v>21.227336999999999</v>
      </c>
      <c r="P594" t="s">
        <v>8320</v>
      </c>
      <c r="Q594" t="s">
        <v>8321</v>
      </c>
      <c r="R594" t="s">
        <v>8322</v>
      </c>
      <c r="S594" s="4138">
        <v>1.611442</v>
      </c>
      <c r="T594" s="4139">
        <v>0.28855700000000001</v>
      </c>
      <c r="U594" s="4140">
        <v>1.0284359999999999</v>
      </c>
      <c r="V594" t="s">
        <v>8323</v>
      </c>
      <c r="W594" t="s">
        <v>8324</v>
      </c>
      <c r="X594" t="s">
        <v>8325</v>
      </c>
      <c r="Y594" t="s">
        <v>8326</v>
      </c>
      <c r="Z594" s="4141">
        <v>4710.2597660000001</v>
      </c>
      <c r="AA594" s="17">
        <f t="shared" si="19"/>
        <v>78</v>
      </c>
      <c r="AB594" s="17">
        <f t="shared" si="18"/>
        <v>30</v>
      </c>
    </row>
    <row r="595" spans="2:28" ht="15.6" x14ac:dyDescent="0.3">
      <c r="B595" t="s">
        <v>8327</v>
      </c>
      <c r="C595">
        <v>1</v>
      </c>
      <c r="D595" t="s">
        <v>8328</v>
      </c>
      <c r="E595" t="s">
        <v>8329</v>
      </c>
      <c r="F595" t="s">
        <v>8330</v>
      </c>
      <c r="G595" s="4142">
        <v>141.12316899999999</v>
      </c>
      <c r="H595">
        <v>191</v>
      </c>
      <c r="I595">
        <v>0</v>
      </c>
      <c r="J595">
        <v>0</v>
      </c>
      <c r="K595" t="s">
        <v>8331</v>
      </c>
      <c r="L595" t="s">
        <v>8332</v>
      </c>
      <c r="M595" t="s">
        <v>8333</v>
      </c>
      <c r="N595" s="4143">
        <v>0.126995</v>
      </c>
      <c r="O595" s="4144">
        <v>5.7472690000000002</v>
      </c>
      <c r="P595" t="s">
        <v>8334</v>
      </c>
      <c r="Q595" t="s">
        <v>8335</v>
      </c>
      <c r="R595" t="s">
        <v>8336</v>
      </c>
      <c r="S595" s="4145">
        <v>-0.805141</v>
      </c>
      <c r="T595" s="4146">
        <v>23.561824999999999</v>
      </c>
      <c r="U595" s="4147">
        <v>2.8106460000000002</v>
      </c>
      <c r="V595" t="s">
        <v>8337</v>
      </c>
      <c r="W595" t="s">
        <v>8338</v>
      </c>
      <c r="X595" t="s">
        <v>8339</v>
      </c>
      <c r="Y595" t="s">
        <v>8340</v>
      </c>
      <c r="Z595" s="4148">
        <v>4729.3398440000001</v>
      </c>
      <c r="AA595" s="17">
        <f t="shared" si="19"/>
        <v>78</v>
      </c>
      <c r="AB595" s="17">
        <f t="shared" si="18"/>
        <v>49</v>
      </c>
    </row>
    <row r="596" spans="2:28" ht="15.6" x14ac:dyDescent="0.3">
      <c r="B596" t="s">
        <v>8341</v>
      </c>
      <c r="C596">
        <v>1</v>
      </c>
      <c r="D596" t="s">
        <v>8342</v>
      </c>
      <c r="E596" t="s">
        <v>8343</v>
      </c>
      <c r="F596" t="s">
        <v>8344</v>
      </c>
      <c r="G596" s="4149">
        <v>117.447456</v>
      </c>
      <c r="H596">
        <v>193</v>
      </c>
      <c r="I596">
        <v>0</v>
      </c>
      <c r="J596">
        <v>0</v>
      </c>
      <c r="K596" t="s">
        <v>8345</v>
      </c>
      <c r="L596" t="s">
        <v>8346</v>
      </c>
      <c r="M596" t="s">
        <v>8347</v>
      </c>
      <c r="N596" s="4150">
        <v>1.2631399999999999</v>
      </c>
      <c r="O596" s="4151">
        <v>5.4891810000000003</v>
      </c>
      <c r="P596" t="s">
        <v>8348</v>
      </c>
      <c r="Q596" t="s">
        <v>8349</v>
      </c>
      <c r="R596" t="s">
        <v>8350</v>
      </c>
      <c r="S596" s="4152">
        <v>-0.79821799999999998</v>
      </c>
      <c r="T596" s="4153">
        <v>24.127008</v>
      </c>
      <c r="U596" s="4154">
        <v>2.8483719999999999</v>
      </c>
      <c r="V596" t="s">
        <v>8351</v>
      </c>
      <c r="W596" t="s">
        <v>8352</v>
      </c>
      <c r="X596" t="s">
        <v>8353</v>
      </c>
      <c r="Y596" t="s">
        <v>8354</v>
      </c>
      <c r="Z596" s="4155">
        <v>4745.7797849999997</v>
      </c>
      <c r="AA596" s="17">
        <f t="shared" si="19"/>
        <v>79</v>
      </c>
      <c r="AB596" s="17">
        <f t="shared" si="18"/>
        <v>6</v>
      </c>
    </row>
    <row r="597" spans="2:28" ht="15.6" x14ac:dyDescent="0.3">
      <c r="B597" t="s">
        <v>8355</v>
      </c>
      <c r="C597">
        <v>2</v>
      </c>
      <c r="D597" t="s">
        <v>8356</v>
      </c>
      <c r="E597" t="s">
        <v>8357</v>
      </c>
      <c r="F597" t="s">
        <v>8358</v>
      </c>
      <c r="G597" s="4156">
        <v>118.225273</v>
      </c>
      <c r="H597">
        <v>193</v>
      </c>
      <c r="I597">
        <v>0</v>
      </c>
      <c r="J597">
        <v>0</v>
      </c>
      <c r="K597" t="s">
        <v>8359</v>
      </c>
      <c r="L597" t="s">
        <v>8360</v>
      </c>
      <c r="M597" t="s">
        <v>8361</v>
      </c>
      <c r="N597" s="4157">
        <v>1.953897</v>
      </c>
      <c r="O597" s="4158">
        <v>21.8871</v>
      </c>
      <c r="P597" t="s">
        <v>8362</v>
      </c>
      <c r="Q597" t="s">
        <v>8363</v>
      </c>
      <c r="R597" t="s">
        <v>8364</v>
      </c>
      <c r="S597" s="4159">
        <v>1.309124</v>
      </c>
      <c r="T597" s="4160">
        <v>1.7321759999999999</v>
      </c>
      <c r="U597" s="4161">
        <v>1.366679</v>
      </c>
      <c r="V597" t="s">
        <v>8365</v>
      </c>
      <c r="W597" t="s">
        <v>8366</v>
      </c>
      <c r="X597" t="s">
        <v>8367</v>
      </c>
      <c r="Y597" t="s">
        <v>8368</v>
      </c>
      <c r="Z597" s="4162">
        <v>4746.6899409999996</v>
      </c>
      <c r="AA597" s="17">
        <f t="shared" si="19"/>
        <v>79</v>
      </c>
      <c r="AB597" s="17">
        <f t="shared" si="18"/>
        <v>7</v>
      </c>
    </row>
    <row r="598" spans="2:28" ht="15.6" x14ac:dyDescent="0.3">
      <c r="B598" t="s">
        <v>8369</v>
      </c>
      <c r="C598">
        <v>3</v>
      </c>
      <c r="D598" t="s">
        <v>8370</v>
      </c>
      <c r="E598" t="s">
        <v>8371</v>
      </c>
      <c r="F598" t="s">
        <v>8372</v>
      </c>
      <c r="G598" s="4163">
        <v>94.839470000000006</v>
      </c>
      <c r="H598">
        <v>193</v>
      </c>
      <c r="I598">
        <v>0</v>
      </c>
      <c r="J598">
        <v>0</v>
      </c>
      <c r="K598" t="s">
        <v>8373</v>
      </c>
      <c r="L598" t="s">
        <v>8374</v>
      </c>
      <c r="M598" t="s">
        <v>8375</v>
      </c>
      <c r="N598" s="4164">
        <v>0.90016300000000005</v>
      </c>
      <c r="O598" s="4165">
        <v>18.125774</v>
      </c>
      <c r="P598" t="s">
        <v>8376</v>
      </c>
      <c r="Q598" t="s">
        <v>8377</v>
      </c>
      <c r="R598" t="s">
        <v>8378</v>
      </c>
      <c r="S598" s="4166">
        <v>1.8889549999999999</v>
      </c>
      <c r="T598" s="4167">
        <v>23.852034</v>
      </c>
      <c r="U598" s="4168">
        <v>0.72421100000000005</v>
      </c>
      <c r="V598" t="s">
        <v>8379</v>
      </c>
      <c r="W598" t="s">
        <v>8380</v>
      </c>
      <c r="X598" t="s">
        <v>8381</v>
      </c>
      <c r="Y598" t="s">
        <v>8382</v>
      </c>
      <c r="Z598" s="4169">
        <v>4747.7001950000003</v>
      </c>
      <c r="AA598" s="17">
        <f t="shared" si="19"/>
        <v>79</v>
      </c>
      <c r="AB598" s="17">
        <f t="shared" si="18"/>
        <v>8</v>
      </c>
    </row>
    <row r="599" spans="2:28" ht="15.6" x14ac:dyDescent="0.3">
      <c r="B599" t="s">
        <v>8383</v>
      </c>
      <c r="C599">
        <v>1</v>
      </c>
      <c r="D599" t="s">
        <v>8384</v>
      </c>
      <c r="E599" t="s">
        <v>8385</v>
      </c>
      <c r="F599" t="s">
        <v>8386</v>
      </c>
      <c r="G599" s="4170">
        <v>179.009445</v>
      </c>
      <c r="H599">
        <v>195</v>
      </c>
      <c r="I599">
        <v>0</v>
      </c>
      <c r="J599">
        <v>0</v>
      </c>
      <c r="K599" t="s">
        <v>8387</v>
      </c>
      <c r="L599" t="s">
        <v>8388</v>
      </c>
      <c r="M599" t="s">
        <v>8389</v>
      </c>
      <c r="N599" s="4171">
        <v>-1.5357000000000001E-2</v>
      </c>
      <c r="O599" s="4172">
        <v>6.9268830000000001</v>
      </c>
      <c r="P599" t="s">
        <v>8390</v>
      </c>
      <c r="Q599" t="s">
        <v>8391</v>
      </c>
      <c r="R599" t="s">
        <v>8392</v>
      </c>
      <c r="S599" s="4173">
        <v>0.567527</v>
      </c>
      <c r="T599" s="4174">
        <v>23.612988000000001</v>
      </c>
      <c r="U599" s="4175">
        <v>2.675462</v>
      </c>
      <c r="V599" t="s">
        <v>8393</v>
      </c>
      <c r="W599" t="s">
        <v>8394</v>
      </c>
      <c r="X599" t="s">
        <v>8395</v>
      </c>
      <c r="Y599" t="s">
        <v>8396</v>
      </c>
      <c r="Z599" s="4176">
        <v>4772.0400390000004</v>
      </c>
      <c r="AA599" s="17">
        <f t="shared" si="19"/>
        <v>79</v>
      </c>
      <c r="AB599" s="17">
        <f t="shared" ref="AB599:AB662" si="20">ROUND(Z599,0)-60*AA599</f>
        <v>32</v>
      </c>
    </row>
    <row r="600" spans="2:28" ht="15.6" x14ac:dyDescent="0.3">
      <c r="B600" t="s">
        <v>8397</v>
      </c>
      <c r="C600">
        <v>1</v>
      </c>
      <c r="D600" t="s">
        <v>8398</v>
      </c>
      <c r="E600" t="s">
        <v>8399</v>
      </c>
      <c r="F600" t="s">
        <v>8400</v>
      </c>
      <c r="G600" s="4177">
        <v>125.21080000000001</v>
      </c>
      <c r="H600">
        <v>197</v>
      </c>
      <c r="I600">
        <v>0</v>
      </c>
      <c r="J600">
        <v>0</v>
      </c>
      <c r="K600" t="s">
        <v>8401</v>
      </c>
      <c r="L600" t="s">
        <v>8402</v>
      </c>
      <c r="M600" t="s">
        <v>8403</v>
      </c>
      <c r="N600" s="4178">
        <v>-0.25649899999999998</v>
      </c>
      <c r="O600" s="4179">
        <v>3.357828</v>
      </c>
      <c r="P600" t="s">
        <v>8404</v>
      </c>
      <c r="Q600" t="s">
        <v>8405</v>
      </c>
      <c r="R600" t="s">
        <v>8406</v>
      </c>
      <c r="S600" s="4180">
        <v>0.40268100000000001</v>
      </c>
      <c r="T600" s="4181">
        <v>0.89756999999999998</v>
      </c>
      <c r="U600" s="4182">
        <v>2.3471489999999999</v>
      </c>
      <c r="V600" t="s">
        <v>8407</v>
      </c>
      <c r="W600" t="s">
        <v>8408</v>
      </c>
      <c r="X600" t="s">
        <v>8409</v>
      </c>
      <c r="Y600" t="s">
        <v>8410</v>
      </c>
      <c r="Z600" s="4183">
        <v>4828.9599609999996</v>
      </c>
      <c r="AA600" s="17">
        <f t="shared" si="19"/>
        <v>80</v>
      </c>
      <c r="AB600" s="17">
        <f t="shared" si="20"/>
        <v>29</v>
      </c>
    </row>
    <row r="601" spans="2:28" ht="15.6" x14ac:dyDescent="0.3">
      <c r="B601" t="s">
        <v>8411</v>
      </c>
      <c r="C601">
        <v>0</v>
      </c>
      <c r="D601" t="s">
        <v>8412</v>
      </c>
      <c r="E601" t="s">
        <v>8413</v>
      </c>
      <c r="F601" t="s">
        <v>8414</v>
      </c>
      <c r="G601" s="4184">
        <v>81.915610999999998</v>
      </c>
      <c r="H601">
        <v>198</v>
      </c>
      <c r="I601">
        <v>0</v>
      </c>
      <c r="J601">
        <v>0</v>
      </c>
      <c r="K601" t="s">
        <v>8415</v>
      </c>
      <c r="L601" t="s">
        <v>8416</v>
      </c>
      <c r="M601" t="s">
        <v>8417</v>
      </c>
      <c r="N601" s="4185">
        <v>0.50578299999999998</v>
      </c>
      <c r="O601" s="4186">
        <v>0.20519100000000001</v>
      </c>
      <c r="P601" t="s">
        <v>8418</v>
      </c>
      <c r="Q601" t="s">
        <v>8419</v>
      </c>
      <c r="R601" t="s">
        <v>8420</v>
      </c>
      <c r="S601" s="4187">
        <v>-0.104689</v>
      </c>
      <c r="T601" s="4188">
        <v>13.199707</v>
      </c>
      <c r="U601" s="4189">
        <v>1.8620220000000001</v>
      </c>
      <c r="V601" t="s">
        <v>8421</v>
      </c>
      <c r="W601" t="s">
        <v>8422</v>
      </c>
      <c r="X601" t="s">
        <v>8423</v>
      </c>
      <c r="Y601" t="s">
        <v>8424</v>
      </c>
      <c r="Z601" s="4190">
        <v>4899.3798829999996</v>
      </c>
      <c r="AA601" s="17">
        <f t="shared" si="19"/>
        <v>81</v>
      </c>
      <c r="AB601" s="17">
        <f t="shared" si="20"/>
        <v>39</v>
      </c>
    </row>
    <row r="602" spans="2:28" ht="15.6" x14ac:dyDescent="0.3">
      <c r="B602" t="s">
        <v>8425</v>
      </c>
      <c r="C602">
        <v>1</v>
      </c>
      <c r="D602" t="s">
        <v>8426</v>
      </c>
      <c r="E602" t="s">
        <v>8427</v>
      </c>
      <c r="F602" t="s">
        <v>8428</v>
      </c>
      <c r="G602" s="4191">
        <v>188.74220299999999</v>
      </c>
      <c r="H602">
        <v>199</v>
      </c>
      <c r="I602">
        <v>0</v>
      </c>
      <c r="J602">
        <v>0</v>
      </c>
      <c r="K602" t="s">
        <v>8429</v>
      </c>
      <c r="L602" t="s">
        <v>8430</v>
      </c>
      <c r="M602" t="s">
        <v>8431</v>
      </c>
      <c r="N602" s="4192">
        <v>-0.82255500000000004</v>
      </c>
      <c r="O602" s="4193">
        <v>5.963419</v>
      </c>
      <c r="P602" t="s">
        <v>8432</v>
      </c>
      <c r="Q602" t="s">
        <v>8433</v>
      </c>
      <c r="R602" t="s">
        <v>8434</v>
      </c>
      <c r="S602" s="4194">
        <v>-0.50337100000000001</v>
      </c>
      <c r="T602" s="4195">
        <v>23.583879</v>
      </c>
      <c r="U602" s="4196">
        <v>2.666696</v>
      </c>
      <c r="V602" t="s">
        <v>8435</v>
      </c>
      <c r="W602" t="s">
        <v>8436</v>
      </c>
      <c r="X602" t="s">
        <v>8437</v>
      </c>
      <c r="Y602" t="s">
        <v>8438</v>
      </c>
      <c r="Z602" s="4197">
        <v>4916.1801759999998</v>
      </c>
      <c r="AA602" s="17">
        <f t="shared" si="19"/>
        <v>81</v>
      </c>
      <c r="AB602" s="17">
        <f t="shared" si="20"/>
        <v>56</v>
      </c>
    </row>
    <row r="603" spans="2:28" ht="15.6" x14ac:dyDescent="0.3">
      <c r="B603" t="s">
        <v>8439</v>
      </c>
      <c r="C603">
        <v>1</v>
      </c>
      <c r="D603" t="s">
        <v>8440</v>
      </c>
      <c r="E603" t="s">
        <v>8441</v>
      </c>
      <c r="F603" t="s">
        <v>8442</v>
      </c>
      <c r="G603" s="4198">
        <v>185.1259</v>
      </c>
      <c r="H603">
        <v>200</v>
      </c>
      <c r="I603">
        <v>0</v>
      </c>
      <c r="J603">
        <v>0</v>
      </c>
      <c r="K603" t="s">
        <v>8443</v>
      </c>
      <c r="L603" t="s">
        <v>8444</v>
      </c>
      <c r="M603" t="s">
        <v>8445</v>
      </c>
      <c r="N603" s="4199">
        <v>-1.048092</v>
      </c>
      <c r="O603" s="4200">
        <v>5.7512480000000004</v>
      </c>
      <c r="P603" t="s">
        <v>8446</v>
      </c>
      <c r="Q603" t="s">
        <v>8447</v>
      </c>
      <c r="R603" t="s">
        <v>8448</v>
      </c>
      <c r="S603" s="4201">
        <v>-1.1641079999999999</v>
      </c>
      <c r="T603" s="4202">
        <v>23.147434000000001</v>
      </c>
      <c r="U603" s="4203">
        <v>2.0620880000000001</v>
      </c>
      <c r="V603" t="s">
        <v>8449</v>
      </c>
      <c r="W603" t="s">
        <v>8450</v>
      </c>
      <c r="X603" t="s">
        <v>8451</v>
      </c>
      <c r="Y603" t="s">
        <v>8452</v>
      </c>
      <c r="Z603" s="4204">
        <v>4925.7597660000001</v>
      </c>
      <c r="AA603" s="17">
        <f t="shared" si="19"/>
        <v>82</v>
      </c>
      <c r="AB603" s="17">
        <f t="shared" si="20"/>
        <v>6</v>
      </c>
    </row>
    <row r="604" spans="2:28" ht="15.6" x14ac:dyDescent="0.3">
      <c r="B604" t="s">
        <v>8453</v>
      </c>
      <c r="C604">
        <v>2</v>
      </c>
      <c r="D604" t="s">
        <v>8454</v>
      </c>
      <c r="E604" t="s">
        <v>8455</v>
      </c>
      <c r="F604" t="s">
        <v>8456</v>
      </c>
      <c r="G604" s="4205">
        <v>101.89286800000001</v>
      </c>
      <c r="H604">
        <v>200</v>
      </c>
      <c r="I604">
        <v>0</v>
      </c>
      <c r="J604">
        <v>0</v>
      </c>
      <c r="K604" t="s">
        <v>8457</v>
      </c>
      <c r="L604" t="s">
        <v>8458</v>
      </c>
      <c r="M604" t="s">
        <v>8459</v>
      </c>
      <c r="N604" s="4206">
        <v>-0.73835200000000001</v>
      </c>
      <c r="O604" s="4207">
        <v>14.544827</v>
      </c>
      <c r="P604" t="s">
        <v>8460</v>
      </c>
      <c r="Q604" t="s">
        <v>8461</v>
      </c>
      <c r="R604" t="s">
        <v>8462</v>
      </c>
      <c r="S604" s="4208">
        <v>-1.048092</v>
      </c>
      <c r="T604" s="4209">
        <v>5.2260010000000001</v>
      </c>
      <c r="U604" s="4210">
        <v>2.0667970000000002</v>
      </c>
      <c r="V604" t="s">
        <v>8463</v>
      </c>
      <c r="W604" t="s">
        <v>8464</v>
      </c>
      <c r="X604" t="s">
        <v>8465</v>
      </c>
      <c r="Y604" t="s">
        <v>8466</v>
      </c>
      <c r="Z604" s="4211">
        <v>4926.1201170000004</v>
      </c>
      <c r="AA604" s="17">
        <f t="shared" si="19"/>
        <v>82</v>
      </c>
      <c r="AB604" s="17">
        <f t="shared" si="20"/>
        <v>6</v>
      </c>
    </row>
    <row r="605" spans="2:28" ht="15.6" x14ac:dyDescent="0.3">
      <c r="B605" t="s">
        <v>8467</v>
      </c>
      <c r="C605">
        <v>1</v>
      </c>
      <c r="D605" t="s">
        <v>8468</v>
      </c>
      <c r="E605" t="s">
        <v>8469</v>
      </c>
      <c r="F605" t="s">
        <v>8470</v>
      </c>
      <c r="G605" s="4212">
        <v>128.93215900000001</v>
      </c>
      <c r="H605">
        <v>201</v>
      </c>
      <c r="I605">
        <v>0</v>
      </c>
      <c r="J605">
        <v>0</v>
      </c>
      <c r="K605" t="s">
        <v>8471</v>
      </c>
      <c r="L605" t="s">
        <v>8472</v>
      </c>
      <c r="M605" t="s">
        <v>8473</v>
      </c>
      <c r="N605" s="4213">
        <v>2.4099900000000001</v>
      </c>
      <c r="O605" s="4214">
        <v>7.6803319999999999</v>
      </c>
      <c r="P605" t="s">
        <v>8474</v>
      </c>
      <c r="Q605" t="s">
        <v>8475</v>
      </c>
      <c r="R605" t="s">
        <v>8476</v>
      </c>
      <c r="S605" s="4215">
        <v>-0.73835200000000001</v>
      </c>
      <c r="T605" s="4216">
        <v>23.657641999999999</v>
      </c>
      <c r="U605" s="4217">
        <v>2.725536</v>
      </c>
      <c r="V605" t="s">
        <v>8477</v>
      </c>
      <c r="W605" t="s">
        <v>8478</v>
      </c>
      <c r="X605" t="s">
        <v>8479</v>
      </c>
      <c r="Y605" t="s">
        <v>8480</v>
      </c>
      <c r="Z605" s="4218">
        <v>4927.2001950000003</v>
      </c>
      <c r="AA605" s="17">
        <f t="shared" si="19"/>
        <v>82</v>
      </c>
      <c r="AB605" s="17">
        <f t="shared" si="20"/>
        <v>7</v>
      </c>
    </row>
    <row r="606" spans="2:28" ht="15.6" x14ac:dyDescent="0.3">
      <c r="B606" t="s">
        <v>8481</v>
      </c>
      <c r="C606">
        <v>2</v>
      </c>
      <c r="D606" t="s">
        <v>8482</v>
      </c>
      <c r="E606" t="s">
        <v>8483</v>
      </c>
      <c r="F606" t="s">
        <v>8484</v>
      </c>
      <c r="G606" s="4219">
        <v>71.032555000000002</v>
      </c>
      <c r="H606">
        <v>201</v>
      </c>
      <c r="I606">
        <v>0</v>
      </c>
      <c r="J606">
        <v>0</v>
      </c>
      <c r="K606" t="s">
        <v>8485</v>
      </c>
      <c r="L606" t="s">
        <v>8486</v>
      </c>
      <c r="M606" t="s">
        <v>8487</v>
      </c>
      <c r="N606" s="4220">
        <v>0.32117499999999999</v>
      </c>
      <c r="O606" s="4221">
        <v>21.638895000000002</v>
      </c>
      <c r="P606" t="s">
        <v>8488</v>
      </c>
      <c r="Q606" t="s">
        <v>8489</v>
      </c>
      <c r="R606" t="s">
        <v>8490</v>
      </c>
      <c r="S606" s="4222">
        <v>2.949055</v>
      </c>
      <c r="T606" s="4223">
        <v>0.21320700000000001</v>
      </c>
      <c r="U606" s="4224">
        <v>1.361408</v>
      </c>
      <c r="V606" t="s">
        <v>8491</v>
      </c>
      <c r="W606" t="s">
        <v>8492</v>
      </c>
      <c r="X606" t="s">
        <v>8493</v>
      </c>
      <c r="Y606" t="s">
        <v>8494</v>
      </c>
      <c r="Z606" s="4225">
        <v>4928.0400390000004</v>
      </c>
      <c r="AA606" s="17">
        <f t="shared" si="19"/>
        <v>82</v>
      </c>
      <c r="AB606" s="17">
        <f t="shared" si="20"/>
        <v>8</v>
      </c>
    </row>
    <row r="607" spans="2:28" ht="15.6" x14ac:dyDescent="0.3">
      <c r="B607" t="s">
        <v>8495</v>
      </c>
      <c r="C607">
        <v>3</v>
      </c>
      <c r="D607" t="s">
        <v>8496</v>
      </c>
      <c r="E607" t="s">
        <v>8497</v>
      </c>
      <c r="F607" t="s">
        <v>8498</v>
      </c>
      <c r="G607" s="4226">
        <v>44.048552999999998</v>
      </c>
      <c r="H607">
        <v>201</v>
      </c>
      <c r="I607">
        <v>0</v>
      </c>
      <c r="J607">
        <v>0</v>
      </c>
      <c r="K607" t="s">
        <v>8499</v>
      </c>
      <c r="L607" t="s">
        <v>8500</v>
      </c>
      <c r="M607" t="s">
        <v>8501</v>
      </c>
      <c r="N607" s="4227">
        <v>1.1494089999999999</v>
      </c>
      <c r="O607" s="4228">
        <v>15.500266999999999</v>
      </c>
      <c r="P607" t="s">
        <v>8502</v>
      </c>
      <c r="Q607" t="s">
        <v>8503</v>
      </c>
      <c r="R607" t="s">
        <v>8504</v>
      </c>
      <c r="S607" s="4229">
        <v>0.32117499999999999</v>
      </c>
      <c r="T607" s="4230">
        <v>22.847683</v>
      </c>
      <c r="U607" s="4231">
        <v>1.0651390000000001</v>
      </c>
      <c r="V607" t="s">
        <v>8505</v>
      </c>
      <c r="W607" t="s">
        <v>8506</v>
      </c>
      <c r="X607" t="s">
        <v>8507</v>
      </c>
      <c r="Y607" t="s">
        <v>8508</v>
      </c>
      <c r="Z607" s="4232">
        <v>4929.2402339999999</v>
      </c>
      <c r="AA607" s="17">
        <f t="shared" si="19"/>
        <v>82</v>
      </c>
      <c r="AB607" s="17">
        <f t="shared" si="20"/>
        <v>9</v>
      </c>
    </row>
    <row r="608" spans="2:28" ht="15.6" x14ac:dyDescent="0.3">
      <c r="B608" t="s">
        <v>8509</v>
      </c>
      <c r="C608">
        <v>4</v>
      </c>
      <c r="D608" t="s">
        <v>8510</v>
      </c>
      <c r="E608" t="s">
        <v>8511</v>
      </c>
      <c r="F608" t="s">
        <v>8512</v>
      </c>
      <c r="G608" s="4233">
        <v>117.229546</v>
      </c>
      <c r="H608">
        <v>201</v>
      </c>
      <c r="I608">
        <v>0</v>
      </c>
      <c r="J608">
        <v>0</v>
      </c>
      <c r="K608" t="s">
        <v>8513</v>
      </c>
      <c r="L608" t="s">
        <v>8514</v>
      </c>
      <c r="M608" t="s">
        <v>8515</v>
      </c>
      <c r="N608" s="4234">
        <v>1.3213029999999999</v>
      </c>
      <c r="O608" s="4235">
        <v>6.6223130000000001</v>
      </c>
      <c r="P608" t="s">
        <v>8516</v>
      </c>
      <c r="Q608" t="s">
        <v>8517</v>
      </c>
      <c r="R608" t="s">
        <v>8518</v>
      </c>
      <c r="S608" s="4236">
        <v>1.4689129999999999</v>
      </c>
      <c r="T608" s="4237">
        <v>21.690404999999998</v>
      </c>
      <c r="U608" s="4238">
        <v>1.8526590000000001</v>
      </c>
      <c r="V608" t="s">
        <v>8519</v>
      </c>
      <c r="W608" t="s">
        <v>8520</v>
      </c>
      <c r="X608" t="s">
        <v>8521</v>
      </c>
      <c r="Y608" t="s">
        <v>8522</v>
      </c>
      <c r="Z608" s="4239">
        <v>4932.4702150000003</v>
      </c>
      <c r="AA608" s="17">
        <f t="shared" si="19"/>
        <v>82</v>
      </c>
      <c r="AB608" s="17">
        <f t="shared" si="20"/>
        <v>12</v>
      </c>
    </row>
    <row r="609" spans="2:28" ht="15.6" x14ac:dyDescent="0.3">
      <c r="B609" t="s">
        <v>8523</v>
      </c>
      <c r="C609">
        <v>5</v>
      </c>
      <c r="D609" t="s">
        <v>8524</v>
      </c>
      <c r="E609" t="s">
        <v>8525</v>
      </c>
      <c r="F609" t="s">
        <v>8526</v>
      </c>
      <c r="G609" s="4240">
        <v>75.547675999999996</v>
      </c>
      <c r="H609">
        <v>201</v>
      </c>
      <c r="I609">
        <v>0</v>
      </c>
      <c r="J609">
        <v>0</v>
      </c>
      <c r="K609" t="s">
        <v>8527</v>
      </c>
      <c r="L609" t="s">
        <v>8528</v>
      </c>
      <c r="M609" t="s">
        <v>8529</v>
      </c>
      <c r="N609" s="4241">
        <v>2.2210920000000001</v>
      </c>
      <c r="O609" s="4242">
        <v>18.881449</v>
      </c>
      <c r="P609" t="s">
        <v>8530</v>
      </c>
      <c r="Q609" t="s">
        <v>8531</v>
      </c>
      <c r="R609" t="s">
        <v>8532</v>
      </c>
      <c r="S609" s="4243">
        <v>1.3411690000000001</v>
      </c>
      <c r="T609" s="4244">
        <v>-5.2892000000000002E-2</v>
      </c>
      <c r="U609" s="4245">
        <v>1.819218</v>
      </c>
      <c r="V609" t="s">
        <v>8533</v>
      </c>
      <c r="W609" t="s">
        <v>8534</v>
      </c>
      <c r="X609" t="s">
        <v>8535</v>
      </c>
      <c r="Y609" t="s">
        <v>8536</v>
      </c>
      <c r="Z609" s="4246">
        <v>4933.5600590000004</v>
      </c>
      <c r="AA609" s="17">
        <f t="shared" si="19"/>
        <v>82</v>
      </c>
      <c r="AB609" s="17">
        <f t="shared" si="20"/>
        <v>14</v>
      </c>
    </row>
    <row r="610" spans="2:28" ht="15.6" x14ac:dyDescent="0.3">
      <c r="B610" t="s">
        <v>8537</v>
      </c>
      <c r="C610">
        <v>6</v>
      </c>
      <c r="D610" t="s">
        <v>8538</v>
      </c>
      <c r="E610" t="s">
        <v>8539</v>
      </c>
      <c r="F610" t="s">
        <v>8540</v>
      </c>
      <c r="G610" s="4247">
        <v>121.126678</v>
      </c>
      <c r="H610">
        <v>201</v>
      </c>
      <c r="I610">
        <v>0</v>
      </c>
      <c r="J610">
        <v>0</v>
      </c>
      <c r="K610" t="s">
        <v>8541</v>
      </c>
      <c r="L610" t="s">
        <v>8542</v>
      </c>
      <c r="M610" t="s">
        <v>8543</v>
      </c>
      <c r="N610" s="4248">
        <v>1.913932</v>
      </c>
      <c r="O610" s="4249">
        <v>3.9299189999999999</v>
      </c>
      <c r="P610" t="s">
        <v>8544</v>
      </c>
      <c r="Q610" t="s">
        <v>8545</v>
      </c>
      <c r="R610" t="s">
        <v>8546</v>
      </c>
      <c r="S610" s="4250">
        <v>2.4052199999999999</v>
      </c>
      <c r="T610" s="4251">
        <v>23.298311000000002</v>
      </c>
      <c r="U610" s="4252">
        <v>1.131505</v>
      </c>
      <c r="V610" t="s">
        <v>8547</v>
      </c>
      <c r="W610" t="s">
        <v>8548</v>
      </c>
      <c r="X610" t="s">
        <v>8549</v>
      </c>
      <c r="Y610" t="s">
        <v>8550</v>
      </c>
      <c r="Z610" s="4253">
        <v>4934.8798829999996</v>
      </c>
      <c r="AA610" s="17">
        <f t="shared" si="19"/>
        <v>82</v>
      </c>
      <c r="AB610" s="17">
        <f t="shared" si="20"/>
        <v>15</v>
      </c>
    </row>
    <row r="611" spans="2:28" ht="15.6" x14ac:dyDescent="0.3">
      <c r="B611" t="s">
        <v>8551</v>
      </c>
      <c r="C611">
        <v>7</v>
      </c>
      <c r="D611" t="s">
        <v>8552</v>
      </c>
      <c r="E611" t="s">
        <v>8553</v>
      </c>
      <c r="F611" t="s">
        <v>8554</v>
      </c>
      <c r="G611" s="4254">
        <v>75.455048000000005</v>
      </c>
      <c r="H611">
        <v>201</v>
      </c>
      <c r="I611">
        <v>0</v>
      </c>
      <c r="J611">
        <v>0</v>
      </c>
      <c r="K611" t="s">
        <v>8555</v>
      </c>
      <c r="L611" t="s">
        <v>8556</v>
      </c>
      <c r="M611" t="s">
        <v>8557</v>
      </c>
      <c r="N611" s="4255">
        <v>-1.889975</v>
      </c>
      <c r="O611" s="4256">
        <v>19.907340999999999</v>
      </c>
      <c r="P611" t="s">
        <v>8558</v>
      </c>
      <c r="Q611" t="s">
        <v>8559</v>
      </c>
      <c r="R611" t="s">
        <v>8560</v>
      </c>
      <c r="S611" s="4257">
        <v>1.4807380000000001</v>
      </c>
      <c r="T611" s="4258">
        <v>0.51677700000000004</v>
      </c>
      <c r="U611" s="4259">
        <v>0.89482799999999996</v>
      </c>
      <c r="V611" t="s">
        <v>8561</v>
      </c>
      <c r="W611" t="s">
        <v>8562</v>
      </c>
      <c r="X611" t="s">
        <v>8563</v>
      </c>
      <c r="Y611" t="s">
        <v>8564</v>
      </c>
      <c r="Z611" s="4260">
        <v>4935.7900390000004</v>
      </c>
      <c r="AA611" s="17">
        <f t="shared" si="19"/>
        <v>82</v>
      </c>
      <c r="AB611" s="17">
        <f t="shared" si="20"/>
        <v>16</v>
      </c>
    </row>
    <row r="612" spans="2:28" ht="15.6" x14ac:dyDescent="0.3">
      <c r="B612" t="s">
        <v>8565</v>
      </c>
      <c r="C612">
        <v>8</v>
      </c>
      <c r="D612" t="s">
        <v>8566</v>
      </c>
      <c r="E612" t="s">
        <v>8567</v>
      </c>
      <c r="F612" t="s">
        <v>8568</v>
      </c>
      <c r="G612" s="4261">
        <v>101.43988</v>
      </c>
      <c r="H612">
        <v>201</v>
      </c>
      <c r="I612">
        <v>0</v>
      </c>
      <c r="J612">
        <v>0</v>
      </c>
      <c r="K612" t="s">
        <v>8569</v>
      </c>
      <c r="L612" t="s">
        <v>8570</v>
      </c>
      <c r="M612" t="s">
        <v>8571</v>
      </c>
      <c r="N612" s="4262">
        <v>0.95791599999999999</v>
      </c>
      <c r="O612" s="4263">
        <v>3.8898160000000002</v>
      </c>
      <c r="P612" t="s">
        <v>8572</v>
      </c>
      <c r="Q612" t="s">
        <v>8573</v>
      </c>
      <c r="R612" t="s">
        <v>8574</v>
      </c>
      <c r="S612" s="4264">
        <v>-1.765965</v>
      </c>
      <c r="T612" s="4265">
        <v>24.331582999999998</v>
      </c>
      <c r="U612" s="4266">
        <v>1.093818</v>
      </c>
      <c r="V612" t="s">
        <v>8575</v>
      </c>
      <c r="W612" t="s">
        <v>8576</v>
      </c>
      <c r="X612" t="s">
        <v>8577</v>
      </c>
      <c r="Y612" t="s">
        <v>8578</v>
      </c>
      <c r="Z612" s="4267">
        <v>4937.0400390000004</v>
      </c>
      <c r="AA612" s="17">
        <f t="shared" si="19"/>
        <v>82</v>
      </c>
      <c r="AB612" s="17">
        <f t="shared" si="20"/>
        <v>17</v>
      </c>
    </row>
    <row r="613" spans="2:28" ht="15.6" x14ac:dyDescent="0.3">
      <c r="B613" t="s">
        <v>8579</v>
      </c>
      <c r="C613">
        <v>9</v>
      </c>
      <c r="D613" t="s">
        <v>8580</v>
      </c>
      <c r="E613" t="s">
        <v>8581</v>
      </c>
      <c r="F613" t="s">
        <v>8582</v>
      </c>
      <c r="G613" s="4268">
        <v>68.755013000000005</v>
      </c>
      <c r="H613">
        <v>201</v>
      </c>
      <c r="I613">
        <v>0</v>
      </c>
      <c r="J613">
        <v>0</v>
      </c>
      <c r="K613" t="s">
        <v>8583</v>
      </c>
      <c r="L613" t="s">
        <v>8584</v>
      </c>
      <c r="M613" t="s">
        <v>8585</v>
      </c>
      <c r="N613" s="4269">
        <v>-1.673848</v>
      </c>
      <c r="O613" s="4270">
        <v>18.128955999999999</v>
      </c>
      <c r="P613" t="s">
        <v>8586</v>
      </c>
      <c r="Q613" t="s">
        <v>8587</v>
      </c>
      <c r="R613" t="s">
        <v>8588</v>
      </c>
      <c r="S613" s="4271">
        <v>0.780941</v>
      </c>
      <c r="T613" s="4272">
        <v>1.3029280000000001</v>
      </c>
      <c r="U613" s="4273">
        <v>0.83542300000000003</v>
      </c>
      <c r="V613" t="s">
        <v>8589</v>
      </c>
      <c r="W613" t="s">
        <v>8590</v>
      </c>
      <c r="X613" t="s">
        <v>8591</v>
      </c>
      <c r="Y613" t="s">
        <v>8592</v>
      </c>
      <c r="Z613" s="4274">
        <v>4938</v>
      </c>
      <c r="AA613" s="17">
        <f t="shared" si="19"/>
        <v>82</v>
      </c>
      <c r="AB613" s="17">
        <f t="shared" si="20"/>
        <v>18</v>
      </c>
    </row>
    <row r="614" spans="2:28" ht="15.6" x14ac:dyDescent="0.3">
      <c r="B614" t="s">
        <v>8593</v>
      </c>
      <c r="C614">
        <v>10</v>
      </c>
      <c r="D614" t="s">
        <v>8594</v>
      </c>
      <c r="E614" t="s">
        <v>8595</v>
      </c>
      <c r="F614" t="s">
        <v>8596</v>
      </c>
      <c r="G614" s="4275">
        <v>121.515968</v>
      </c>
      <c r="H614">
        <v>201</v>
      </c>
      <c r="I614">
        <v>0</v>
      </c>
      <c r="J614">
        <v>0</v>
      </c>
      <c r="K614" t="s">
        <v>8597</v>
      </c>
      <c r="L614" t="s">
        <v>8598</v>
      </c>
      <c r="M614" t="s">
        <v>8599</v>
      </c>
      <c r="N614" s="4276">
        <v>1.2676769999999999</v>
      </c>
      <c r="O614" s="4277">
        <v>4.9831310000000002</v>
      </c>
      <c r="P614" t="s">
        <v>8600</v>
      </c>
      <c r="Q614" t="s">
        <v>8601</v>
      </c>
      <c r="R614" t="s">
        <v>8602</v>
      </c>
      <c r="S614" s="4278">
        <v>-1.8319540000000001</v>
      </c>
      <c r="T614" s="4279">
        <v>24.180159</v>
      </c>
      <c r="U614" s="4280">
        <v>1.558632</v>
      </c>
      <c r="V614" t="s">
        <v>8603</v>
      </c>
      <c r="W614" t="s">
        <v>8604</v>
      </c>
      <c r="X614" t="s">
        <v>8605</v>
      </c>
      <c r="Y614" t="s">
        <v>8606</v>
      </c>
      <c r="Z614" s="4281">
        <v>4939.4399409999996</v>
      </c>
      <c r="AA614" s="17">
        <f t="shared" si="19"/>
        <v>82</v>
      </c>
      <c r="AB614" s="17">
        <f t="shared" si="20"/>
        <v>19</v>
      </c>
    </row>
    <row r="615" spans="2:28" ht="15.6" x14ac:dyDescent="0.3">
      <c r="B615" t="s">
        <v>8607</v>
      </c>
      <c r="C615">
        <v>11</v>
      </c>
      <c r="D615" t="s">
        <v>8608</v>
      </c>
      <c r="E615" t="s">
        <v>8609</v>
      </c>
      <c r="F615" t="s">
        <v>8610</v>
      </c>
      <c r="G615" s="4282">
        <v>63.566859999999998</v>
      </c>
      <c r="H615">
        <v>201</v>
      </c>
      <c r="I615">
        <v>0</v>
      </c>
      <c r="J615">
        <v>0</v>
      </c>
      <c r="K615" t="s">
        <v>8611</v>
      </c>
      <c r="L615" t="s">
        <v>8612</v>
      </c>
      <c r="M615" t="s">
        <v>8613</v>
      </c>
      <c r="N615" s="4283">
        <v>1.1063419999999999</v>
      </c>
      <c r="O615" s="4284">
        <v>18.628799000000001</v>
      </c>
      <c r="P615" t="s">
        <v>8614</v>
      </c>
      <c r="Q615" t="s">
        <v>8615</v>
      </c>
      <c r="R615" t="s">
        <v>8616</v>
      </c>
      <c r="S615" s="4285">
        <v>1.599934</v>
      </c>
      <c r="T615" s="4286">
        <v>1.0794509999999999</v>
      </c>
      <c r="U615" s="4287">
        <v>1.3330470000000001</v>
      </c>
      <c r="V615" t="s">
        <v>8617</v>
      </c>
      <c r="W615" t="s">
        <v>8618</v>
      </c>
      <c r="X615" t="s">
        <v>8619</v>
      </c>
      <c r="Y615" t="s">
        <v>8620</v>
      </c>
      <c r="Z615" s="4288">
        <v>4940.5200199999999</v>
      </c>
      <c r="AA615" s="17">
        <f t="shared" si="19"/>
        <v>82</v>
      </c>
      <c r="AB615" s="17">
        <f t="shared" si="20"/>
        <v>21</v>
      </c>
    </row>
    <row r="616" spans="2:28" ht="15.6" x14ac:dyDescent="0.3">
      <c r="B616" t="s">
        <v>8621</v>
      </c>
      <c r="C616">
        <v>12</v>
      </c>
      <c r="D616" t="s">
        <v>8622</v>
      </c>
      <c r="E616" t="s">
        <v>8623</v>
      </c>
      <c r="F616" t="s">
        <v>8624</v>
      </c>
      <c r="G616" s="4289">
        <v>102.065674</v>
      </c>
      <c r="H616">
        <v>201</v>
      </c>
      <c r="I616">
        <v>0</v>
      </c>
      <c r="J616">
        <v>0</v>
      </c>
      <c r="K616" t="s">
        <v>8625</v>
      </c>
      <c r="L616" t="s">
        <v>8626</v>
      </c>
      <c r="M616" t="s">
        <v>8627</v>
      </c>
      <c r="N616" s="4290">
        <v>1.1806099999999999</v>
      </c>
      <c r="O616" s="4291">
        <v>3.7602829999999998</v>
      </c>
      <c r="P616" t="s">
        <v>8628</v>
      </c>
      <c r="Q616" t="s">
        <v>8629</v>
      </c>
      <c r="R616" t="s">
        <v>8630</v>
      </c>
      <c r="S616" s="4292">
        <v>1.1298569999999999</v>
      </c>
      <c r="T616" s="4293">
        <v>23.404565999999999</v>
      </c>
      <c r="U616" s="4294">
        <v>1.126625</v>
      </c>
      <c r="V616" t="s">
        <v>8631</v>
      </c>
      <c r="W616" t="s">
        <v>8632</v>
      </c>
      <c r="X616" t="s">
        <v>8633</v>
      </c>
      <c r="Y616" t="s">
        <v>8634</v>
      </c>
      <c r="Z616" s="4295">
        <v>4941.8398440000001</v>
      </c>
      <c r="AA616" s="17">
        <f t="shared" si="19"/>
        <v>82</v>
      </c>
      <c r="AB616" s="17">
        <f t="shared" si="20"/>
        <v>22</v>
      </c>
    </row>
    <row r="617" spans="2:28" ht="15.6" x14ac:dyDescent="0.3">
      <c r="B617" t="s">
        <v>8635</v>
      </c>
      <c r="C617">
        <v>13</v>
      </c>
      <c r="D617" t="s">
        <v>8636</v>
      </c>
      <c r="E617" t="s">
        <v>8637</v>
      </c>
      <c r="F617" t="s">
        <v>8638</v>
      </c>
      <c r="G617" s="4296">
        <v>61.983826000000001</v>
      </c>
      <c r="H617">
        <v>201</v>
      </c>
      <c r="I617">
        <v>0</v>
      </c>
      <c r="J617">
        <v>0</v>
      </c>
      <c r="K617" t="s">
        <v>8639</v>
      </c>
      <c r="L617" t="s">
        <v>8640</v>
      </c>
      <c r="M617" t="s">
        <v>8641</v>
      </c>
      <c r="N617" s="4297">
        <v>2.0269249999999999</v>
      </c>
      <c r="O617" s="4298">
        <v>18.438148000000002</v>
      </c>
      <c r="P617" t="s">
        <v>8642</v>
      </c>
      <c r="Q617" t="s">
        <v>8643</v>
      </c>
      <c r="R617" t="s">
        <v>8644</v>
      </c>
      <c r="S617" s="4299">
        <v>1.410393</v>
      </c>
      <c r="T617" s="4300">
        <v>1.301104</v>
      </c>
      <c r="U617" s="4301">
        <v>1.22157</v>
      </c>
      <c r="V617" t="s">
        <v>8645</v>
      </c>
      <c r="W617" t="s">
        <v>8646</v>
      </c>
      <c r="X617" t="s">
        <v>8647</v>
      </c>
      <c r="Y617" t="s">
        <v>8648</v>
      </c>
      <c r="Z617" s="4302">
        <v>4942.7900390000004</v>
      </c>
      <c r="AA617" s="17">
        <f t="shared" si="19"/>
        <v>82</v>
      </c>
      <c r="AB617" s="17">
        <f t="shared" si="20"/>
        <v>23</v>
      </c>
    </row>
    <row r="618" spans="2:28" ht="15.6" x14ac:dyDescent="0.3">
      <c r="B618" t="s">
        <v>8649</v>
      </c>
      <c r="C618">
        <v>14</v>
      </c>
      <c r="D618" t="s">
        <v>8650</v>
      </c>
      <c r="E618" t="s">
        <v>8651</v>
      </c>
      <c r="F618" t="s">
        <v>8652</v>
      </c>
      <c r="G618" s="4303">
        <v>47.320892000000001</v>
      </c>
      <c r="H618">
        <v>201</v>
      </c>
      <c r="I618">
        <v>0</v>
      </c>
      <c r="J618">
        <v>0</v>
      </c>
      <c r="K618" t="s">
        <v>8653</v>
      </c>
      <c r="L618" t="s">
        <v>8654</v>
      </c>
      <c r="M618" t="s">
        <v>8655</v>
      </c>
      <c r="N618" s="4304">
        <v>-2.1910620000000001</v>
      </c>
      <c r="O618" s="4305">
        <v>1.171807</v>
      </c>
      <c r="P618" t="s">
        <v>8656</v>
      </c>
      <c r="Q618" t="s">
        <v>8657</v>
      </c>
      <c r="R618" t="s">
        <v>8658</v>
      </c>
      <c r="S618" s="4306">
        <v>2.1531090000000002</v>
      </c>
      <c r="T618" s="4307">
        <v>24.074705000000002</v>
      </c>
      <c r="U618" s="4308">
        <v>1.2974829999999999</v>
      </c>
      <c r="V618" t="s">
        <v>8659</v>
      </c>
      <c r="W618" t="s">
        <v>8660</v>
      </c>
      <c r="X618" t="s">
        <v>8661</v>
      </c>
      <c r="Y618" t="s">
        <v>8662</v>
      </c>
      <c r="Z618" s="4309">
        <v>4944.2402339999999</v>
      </c>
      <c r="AA618" s="17">
        <f t="shared" si="19"/>
        <v>82</v>
      </c>
      <c r="AB618" s="17">
        <f t="shared" si="20"/>
        <v>24</v>
      </c>
    </row>
    <row r="619" spans="2:28" ht="15.6" x14ac:dyDescent="0.3">
      <c r="B619" t="s">
        <v>8663</v>
      </c>
      <c r="C619">
        <v>15</v>
      </c>
      <c r="D619" t="s">
        <v>8664</v>
      </c>
      <c r="E619" t="s">
        <v>8665</v>
      </c>
      <c r="F619" t="s">
        <v>8666</v>
      </c>
      <c r="G619" s="4310">
        <v>78.523300000000006</v>
      </c>
      <c r="H619">
        <v>201</v>
      </c>
      <c r="I619">
        <v>0</v>
      </c>
      <c r="J619">
        <v>0</v>
      </c>
      <c r="K619" t="s">
        <v>8667</v>
      </c>
      <c r="L619" t="s">
        <v>8668</v>
      </c>
      <c r="M619" t="s">
        <v>8669</v>
      </c>
      <c r="N619" s="4311">
        <v>0.54886900000000005</v>
      </c>
      <c r="O619" s="4312">
        <v>17.269297000000002</v>
      </c>
      <c r="P619" t="s">
        <v>8670</v>
      </c>
      <c r="Q619" t="s">
        <v>8671</v>
      </c>
      <c r="R619" t="s">
        <v>8672</v>
      </c>
      <c r="S619" s="4313">
        <v>-2.1753749999999998</v>
      </c>
      <c r="T619" s="4314">
        <v>0.296682</v>
      </c>
      <c r="U619" s="4315">
        <v>0.84178600000000003</v>
      </c>
      <c r="V619" t="s">
        <v>8673</v>
      </c>
      <c r="W619" t="s">
        <v>8674</v>
      </c>
      <c r="X619" t="s">
        <v>8675</v>
      </c>
      <c r="Y619" t="s">
        <v>8676</v>
      </c>
      <c r="Z619" s="4316">
        <v>4945.3198240000002</v>
      </c>
      <c r="AA619" s="17">
        <f t="shared" si="19"/>
        <v>82</v>
      </c>
      <c r="AB619" s="17">
        <f t="shared" si="20"/>
        <v>25</v>
      </c>
    </row>
    <row r="620" spans="2:28" ht="15.6" x14ac:dyDescent="0.3">
      <c r="B620" t="s">
        <v>8677</v>
      </c>
      <c r="C620">
        <v>16</v>
      </c>
      <c r="D620" t="s">
        <v>8678</v>
      </c>
      <c r="E620" t="s">
        <v>8679</v>
      </c>
      <c r="F620" t="s">
        <v>8680</v>
      </c>
      <c r="G620" s="4317">
        <v>105.424881</v>
      </c>
      <c r="H620">
        <v>201</v>
      </c>
      <c r="I620">
        <v>0</v>
      </c>
      <c r="J620">
        <v>0</v>
      </c>
      <c r="K620" t="s">
        <v>8681</v>
      </c>
      <c r="L620" t="s">
        <v>8682</v>
      </c>
      <c r="M620" t="s">
        <v>8683</v>
      </c>
      <c r="N620" s="4318">
        <v>1.1711940000000001</v>
      </c>
      <c r="O620" s="4319">
        <v>8.9406680000000005</v>
      </c>
      <c r="P620" t="s">
        <v>8684</v>
      </c>
      <c r="Q620" t="s">
        <v>8685</v>
      </c>
      <c r="R620" t="s">
        <v>8686</v>
      </c>
      <c r="S620" s="4320">
        <v>0.82918599999999998</v>
      </c>
      <c r="T620" s="4321">
        <v>22.299913</v>
      </c>
      <c r="U620" s="4322">
        <v>0.85415200000000002</v>
      </c>
      <c r="V620" t="s">
        <v>8687</v>
      </c>
      <c r="W620" t="s">
        <v>8688</v>
      </c>
      <c r="X620" t="s">
        <v>8689</v>
      </c>
      <c r="Y620" t="s">
        <v>8690</v>
      </c>
      <c r="Z620" s="4323">
        <v>4947</v>
      </c>
      <c r="AA620" s="17">
        <f t="shared" si="19"/>
        <v>82</v>
      </c>
      <c r="AB620" s="17">
        <f t="shared" si="20"/>
        <v>27</v>
      </c>
    </row>
    <row r="621" spans="2:28" ht="15.6" x14ac:dyDescent="0.3">
      <c r="B621" t="s">
        <v>8691</v>
      </c>
      <c r="C621">
        <v>17</v>
      </c>
      <c r="D621" t="s">
        <v>8692</v>
      </c>
      <c r="E621" t="s">
        <v>8693</v>
      </c>
      <c r="F621" t="s">
        <v>8694</v>
      </c>
      <c r="G621" s="4324">
        <v>104.706886</v>
      </c>
      <c r="H621">
        <v>201</v>
      </c>
      <c r="I621">
        <v>0</v>
      </c>
      <c r="J621">
        <v>0</v>
      </c>
      <c r="K621" t="s">
        <v>8695</v>
      </c>
      <c r="L621" t="s">
        <v>8696</v>
      </c>
      <c r="M621" t="s">
        <v>8697</v>
      </c>
      <c r="N621" s="4325">
        <v>0.53657500000000002</v>
      </c>
      <c r="O621" s="4326">
        <v>23.754282</v>
      </c>
      <c r="P621" t="s">
        <v>8698</v>
      </c>
      <c r="Q621" t="s">
        <v>8699</v>
      </c>
      <c r="R621" t="s">
        <v>8700</v>
      </c>
      <c r="S621" s="4327">
        <v>1.665629</v>
      </c>
      <c r="T621" s="4328">
        <v>0.50918300000000005</v>
      </c>
      <c r="U621" s="4329">
        <v>1.8323670000000001</v>
      </c>
      <c r="V621" t="s">
        <v>8701</v>
      </c>
      <c r="W621" t="s">
        <v>8702</v>
      </c>
      <c r="X621" t="s">
        <v>8703</v>
      </c>
      <c r="Y621" t="s">
        <v>8704</v>
      </c>
      <c r="Z621" s="4330">
        <v>4948.6801759999998</v>
      </c>
      <c r="AA621" s="17">
        <f t="shared" si="19"/>
        <v>82</v>
      </c>
      <c r="AB621" s="17">
        <f t="shared" si="20"/>
        <v>29</v>
      </c>
    </row>
    <row r="622" spans="2:28" ht="15.6" x14ac:dyDescent="0.3">
      <c r="B622" t="s">
        <v>8705</v>
      </c>
      <c r="C622">
        <v>1</v>
      </c>
      <c r="D622" t="s">
        <v>8706</v>
      </c>
      <c r="E622" t="s">
        <v>8707</v>
      </c>
      <c r="F622" t="s">
        <v>8708</v>
      </c>
      <c r="G622" s="4331">
        <v>112.074348</v>
      </c>
      <c r="H622">
        <v>202</v>
      </c>
      <c r="I622">
        <v>0</v>
      </c>
      <c r="J622">
        <v>0</v>
      </c>
      <c r="K622" t="s">
        <v>8709</v>
      </c>
      <c r="L622" t="s">
        <v>8710</v>
      </c>
      <c r="M622" t="s">
        <v>8711</v>
      </c>
      <c r="N622" s="4332">
        <v>-2.2677360000000002</v>
      </c>
      <c r="O622" s="4333">
        <v>8.5003659999999996</v>
      </c>
      <c r="P622" t="s">
        <v>8712</v>
      </c>
      <c r="Q622" t="s">
        <v>8713</v>
      </c>
      <c r="R622" t="s">
        <v>8714</v>
      </c>
      <c r="S622" s="4334">
        <v>0.582256</v>
      </c>
      <c r="T622" s="4335">
        <v>0.36308499999999999</v>
      </c>
      <c r="U622" s="4336">
        <v>2.69869</v>
      </c>
      <c r="V622" t="s">
        <v>8715</v>
      </c>
      <c r="W622" t="s">
        <v>8716</v>
      </c>
      <c r="X622" t="s">
        <v>8717</v>
      </c>
      <c r="Y622" t="s">
        <v>8718</v>
      </c>
      <c r="Z622" s="4337">
        <v>4980.6201170000004</v>
      </c>
      <c r="AA622" s="17">
        <f t="shared" si="19"/>
        <v>83</v>
      </c>
      <c r="AB622" s="17">
        <f t="shared" si="20"/>
        <v>1</v>
      </c>
    </row>
    <row r="623" spans="2:28" ht="15.6" x14ac:dyDescent="0.3">
      <c r="B623" t="s">
        <v>8719</v>
      </c>
      <c r="C623">
        <v>2</v>
      </c>
      <c r="D623" t="s">
        <v>8720</v>
      </c>
      <c r="E623" t="s">
        <v>8721</v>
      </c>
      <c r="F623" t="s">
        <v>8722</v>
      </c>
      <c r="G623" s="4338">
        <v>72.755127000000002</v>
      </c>
      <c r="H623">
        <v>202</v>
      </c>
      <c r="I623">
        <v>0</v>
      </c>
      <c r="J623">
        <v>0</v>
      </c>
      <c r="K623" t="s">
        <v>8723</v>
      </c>
      <c r="L623" t="s">
        <v>8724</v>
      </c>
      <c r="M623" t="s">
        <v>8725</v>
      </c>
      <c r="N623" s="4339">
        <v>-0.23849300000000001</v>
      </c>
      <c r="O623" s="4340">
        <v>18.485541999999999</v>
      </c>
      <c r="P623" t="s">
        <v>8726</v>
      </c>
      <c r="Q623" t="s">
        <v>8727</v>
      </c>
      <c r="R623" t="s">
        <v>8728</v>
      </c>
      <c r="S623" s="4341">
        <v>-2.9606379999999999</v>
      </c>
      <c r="T623" s="4342">
        <v>0.95656399999999997</v>
      </c>
      <c r="U623" s="4343">
        <v>1.3368610000000001</v>
      </c>
      <c r="V623" t="s">
        <v>8729</v>
      </c>
      <c r="W623" t="s">
        <v>8730</v>
      </c>
      <c r="X623" t="s">
        <v>8731</v>
      </c>
      <c r="Y623" t="s">
        <v>8732</v>
      </c>
      <c r="Z623" s="4344">
        <v>4981.4599609999996</v>
      </c>
      <c r="AA623" s="17">
        <f t="shared" si="19"/>
        <v>83</v>
      </c>
      <c r="AB623" s="17">
        <f t="shared" si="20"/>
        <v>1</v>
      </c>
    </row>
    <row r="624" spans="2:28" ht="15.6" x14ac:dyDescent="0.3">
      <c r="B624" t="s">
        <v>8733</v>
      </c>
      <c r="C624">
        <v>1</v>
      </c>
      <c r="D624" t="s">
        <v>8734</v>
      </c>
      <c r="E624" t="s">
        <v>8735</v>
      </c>
      <c r="F624" t="s">
        <v>8736</v>
      </c>
      <c r="G624" s="4345">
        <v>183.211197</v>
      </c>
      <c r="H624">
        <v>203</v>
      </c>
      <c r="I624">
        <v>0</v>
      </c>
      <c r="J624">
        <v>0</v>
      </c>
      <c r="K624" t="s">
        <v>8737</v>
      </c>
      <c r="L624" t="s">
        <v>8738</v>
      </c>
      <c r="M624" t="s">
        <v>8739</v>
      </c>
      <c r="N624" s="4346">
        <v>1.5784499999999999</v>
      </c>
      <c r="O624" s="4347">
        <v>6.720218</v>
      </c>
      <c r="P624" t="s">
        <v>8740</v>
      </c>
      <c r="Q624" t="s">
        <v>8741</v>
      </c>
      <c r="R624" t="s">
        <v>8742</v>
      </c>
      <c r="S624" s="4348">
        <v>-0.94032800000000005</v>
      </c>
      <c r="T624" s="4349">
        <v>23.620858999999999</v>
      </c>
      <c r="U624" s="4350">
        <v>2.7527529999999998</v>
      </c>
      <c r="V624" t="s">
        <v>8743</v>
      </c>
      <c r="W624" t="s">
        <v>8744</v>
      </c>
      <c r="X624" t="s">
        <v>8745</v>
      </c>
      <c r="Y624" t="s">
        <v>8746</v>
      </c>
      <c r="Z624" s="4351">
        <v>5005.2001950000003</v>
      </c>
      <c r="AA624" s="17">
        <f t="shared" si="19"/>
        <v>83</v>
      </c>
      <c r="AB624" s="17">
        <f t="shared" si="20"/>
        <v>25</v>
      </c>
    </row>
    <row r="625" spans="2:28" ht="15.6" x14ac:dyDescent="0.3">
      <c r="B625" t="s">
        <v>8747</v>
      </c>
      <c r="C625">
        <v>1</v>
      </c>
      <c r="D625" t="s">
        <v>8748</v>
      </c>
      <c r="E625" t="s">
        <v>8749</v>
      </c>
      <c r="F625" t="s">
        <v>8750</v>
      </c>
      <c r="G625" s="4352">
        <v>99.705162000000001</v>
      </c>
      <c r="H625">
        <v>204</v>
      </c>
      <c r="I625">
        <v>0</v>
      </c>
      <c r="J625">
        <v>0</v>
      </c>
      <c r="K625" t="s">
        <v>8751</v>
      </c>
      <c r="L625" t="s">
        <v>8752</v>
      </c>
      <c r="M625" t="s">
        <v>8753</v>
      </c>
      <c r="N625" s="4353">
        <v>2.3307410000000002</v>
      </c>
      <c r="O625" s="4354">
        <v>5.6967319999999999</v>
      </c>
      <c r="P625" t="s">
        <v>8754</v>
      </c>
      <c r="Q625" t="s">
        <v>8755</v>
      </c>
      <c r="R625" t="s">
        <v>8756</v>
      </c>
      <c r="S625" s="4355">
        <v>-1.126196</v>
      </c>
      <c r="T625" s="4356">
        <v>-0.23225899999999999</v>
      </c>
      <c r="U625" s="4357">
        <v>2.5241500000000001</v>
      </c>
      <c r="V625" t="s">
        <v>8757</v>
      </c>
      <c r="W625" t="s">
        <v>8758</v>
      </c>
      <c r="X625" t="s">
        <v>8759</v>
      </c>
      <c r="Y625" t="s">
        <v>8760</v>
      </c>
      <c r="Z625" s="4358">
        <v>5017.7202150000003</v>
      </c>
      <c r="AA625" s="17">
        <f t="shared" si="19"/>
        <v>83</v>
      </c>
      <c r="AB625" s="17">
        <f t="shared" si="20"/>
        <v>38</v>
      </c>
    </row>
    <row r="626" spans="2:28" ht="15.6" x14ac:dyDescent="0.3">
      <c r="B626" t="s">
        <v>8761</v>
      </c>
      <c r="C626">
        <v>2</v>
      </c>
      <c r="D626" t="s">
        <v>8762</v>
      </c>
      <c r="E626" t="s">
        <v>8763</v>
      </c>
      <c r="F626" t="s">
        <v>8764</v>
      </c>
      <c r="G626" s="4359">
        <v>87.145995999999997</v>
      </c>
      <c r="H626">
        <v>204</v>
      </c>
      <c r="I626">
        <v>0</v>
      </c>
      <c r="J626">
        <v>0</v>
      </c>
      <c r="K626" t="s">
        <v>8765</v>
      </c>
      <c r="L626" t="s">
        <v>8766</v>
      </c>
      <c r="M626" t="s">
        <v>8767</v>
      </c>
      <c r="N626" s="4360">
        <v>0.178012</v>
      </c>
      <c r="O626" s="4361">
        <v>21.464677999999999</v>
      </c>
      <c r="P626" t="s">
        <v>8768</v>
      </c>
      <c r="Q626" t="s">
        <v>8769</v>
      </c>
      <c r="R626" t="s">
        <v>8770</v>
      </c>
      <c r="S626" s="4362">
        <v>3.1383350000000001</v>
      </c>
      <c r="T626" s="4363">
        <v>-0.28835699999999997</v>
      </c>
      <c r="U626" s="4364">
        <v>1.3567709999999999</v>
      </c>
      <c r="V626" t="s">
        <v>8771</v>
      </c>
      <c r="W626" t="s">
        <v>8772</v>
      </c>
      <c r="X626" t="s">
        <v>8773</v>
      </c>
      <c r="Y626" t="s">
        <v>8774</v>
      </c>
      <c r="Z626" s="4365">
        <v>5018.7998049999997</v>
      </c>
      <c r="AA626" s="17">
        <f t="shared" si="19"/>
        <v>83</v>
      </c>
      <c r="AB626" s="17">
        <f t="shared" si="20"/>
        <v>39</v>
      </c>
    </row>
    <row r="627" spans="2:28" ht="15.6" x14ac:dyDescent="0.3">
      <c r="B627" t="s">
        <v>8775</v>
      </c>
      <c r="C627">
        <v>3</v>
      </c>
      <c r="D627" t="s">
        <v>8776</v>
      </c>
      <c r="E627" t="s">
        <v>8777</v>
      </c>
      <c r="F627" t="s">
        <v>8778</v>
      </c>
      <c r="G627" s="4366">
        <v>114.91658</v>
      </c>
      <c r="H627">
        <v>204</v>
      </c>
      <c r="I627">
        <v>0</v>
      </c>
      <c r="J627">
        <v>0</v>
      </c>
      <c r="K627" t="s">
        <v>8779</v>
      </c>
      <c r="L627" t="s">
        <v>8780</v>
      </c>
      <c r="M627" t="s">
        <v>8781</v>
      </c>
      <c r="N627" s="4367">
        <v>-0.60048000000000001</v>
      </c>
      <c r="O627" s="4368">
        <v>5.7216810000000002</v>
      </c>
      <c r="P627" t="s">
        <v>8782</v>
      </c>
      <c r="Q627" t="s">
        <v>8783</v>
      </c>
      <c r="R627" t="s">
        <v>8784</v>
      </c>
      <c r="S627" s="4369">
        <v>-0.23730100000000001</v>
      </c>
      <c r="T627" s="4370">
        <v>24.097875999999999</v>
      </c>
      <c r="U627" s="4371">
        <v>1.440307</v>
      </c>
      <c r="V627" t="s">
        <v>8785</v>
      </c>
      <c r="W627" t="s">
        <v>8786</v>
      </c>
      <c r="X627" t="s">
        <v>8787</v>
      </c>
      <c r="Y627" t="s">
        <v>8788</v>
      </c>
      <c r="Z627" s="4372">
        <v>5020.1201170000004</v>
      </c>
      <c r="AA627" s="17">
        <f t="shared" si="19"/>
        <v>83</v>
      </c>
      <c r="AB627" s="17">
        <f t="shared" si="20"/>
        <v>40</v>
      </c>
    </row>
    <row r="628" spans="2:28" ht="15.6" x14ac:dyDescent="0.3">
      <c r="B628" t="s">
        <v>8789</v>
      </c>
      <c r="C628">
        <v>4</v>
      </c>
      <c r="D628" t="s">
        <v>8790</v>
      </c>
      <c r="E628" t="s">
        <v>8791</v>
      </c>
      <c r="F628" t="s">
        <v>8792</v>
      </c>
      <c r="G628" s="4373">
        <v>63.038586000000002</v>
      </c>
      <c r="H628">
        <v>204</v>
      </c>
      <c r="I628">
        <v>0</v>
      </c>
      <c r="J628">
        <v>0</v>
      </c>
      <c r="K628" t="s">
        <v>8793</v>
      </c>
      <c r="L628" t="s">
        <v>8794</v>
      </c>
      <c r="M628" t="s">
        <v>8795</v>
      </c>
      <c r="N628" s="4374">
        <v>2.2601550000000001</v>
      </c>
      <c r="O628" s="4375">
        <v>18.427074000000001</v>
      </c>
      <c r="P628" t="s">
        <v>8796</v>
      </c>
      <c r="Q628" t="s">
        <v>8797</v>
      </c>
      <c r="R628" t="s">
        <v>8798</v>
      </c>
      <c r="S628" s="4376">
        <v>-1.2676130000000001</v>
      </c>
      <c r="T628" s="4377">
        <v>7.7658000000000005E-2</v>
      </c>
      <c r="U628" s="4378">
        <v>0.76618600000000003</v>
      </c>
      <c r="V628" t="s">
        <v>8799</v>
      </c>
      <c r="W628" t="s">
        <v>8800</v>
      </c>
      <c r="X628" t="s">
        <v>8801</v>
      </c>
      <c r="Y628" t="s">
        <v>8802</v>
      </c>
      <c r="Z628" s="4379">
        <v>5021.2001950000003</v>
      </c>
      <c r="AA628" s="17">
        <f t="shared" si="19"/>
        <v>83</v>
      </c>
      <c r="AB628" s="17">
        <f t="shared" si="20"/>
        <v>41</v>
      </c>
    </row>
    <row r="629" spans="2:28" ht="15.6" x14ac:dyDescent="0.3">
      <c r="B629" t="s">
        <v>8803</v>
      </c>
      <c r="C629">
        <v>5</v>
      </c>
      <c r="D629" t="s">
        <v>8804</v>
      </c>
      <c r="E629" t="s">
        <v>8805</v>
      </c>
      <c r="F629" t="s">
        <v>8806</v>
      </c>
      <c r="G629" s="4380">
        <v>76.993720999999994</v>
      </c>
      <c r="H629">
        <v>204</v>
      </c>
      <c r="I629">
        <v>0</v>
      </c>
      <c r="J629">
        <v>0</v>
      </c>
      <c r="K629" t="s">
        <v>8807</v>
      </c>
      <c r="L629" t="s">
        <v>8808</v>
      </c>
      <c r="M629" t="s">
        <v>8809</v>
      </c>
      <c r="N629" s="4381">
        <v>3.0277880000000001</v>
      </c>
      <c r="O629" s="4382">
        <v>5.1075000000000002E-2</v>
      </c>
      <c r="P629" t="s">
        <v>8810</v>
      </c>
      <c r="Q629" t="s">
        <v>8811</v>
      </c>
      <c r="R629" t="s">
        <v>8812</v>
      </c>
      <c r="S629" s="4383">
        <v>2.2601550000000001</v>
      </c>
      <c r="T629" s="4384">
        <v>19.635861999999999</v>
      </c>
      <c r="U629" s="4385">
        <v>0.94283099999999997</v>
      </c>
      <c r="V629" t="s">
        <v>8813</v>
      </c>
      <c r="W629" t="s">
        <v>8814</v>
      </c>
      <c r="X629" t="s">
        <v>8815</v>
      </c>
      <c r="Y629" t="s">
        <v>8816</v>
      </c>
      <c r="Z629" s="4386">
        <v>5022.3999020000001</v>
      </c>
      <c r="AA629" s="17">
        <f t="shared" si="19"/>
        <v>83</v>
      </c>
      <c r="AB629" s="17">
        <f t="shared" si="20"/>
        <v>42</v>
      </c>
    </row>
    <row r="630" spans="2:28" ht="15.6" x14ac:dyDescent="0.3">
      <c r="B630" t="s">
        <v>8817</v>
      </c>
      <c r="C630">
        <v>1</v>
      </c>
      <c r="D630" t="s">
        <v>8818</v>
      </c>
      <c r="E630" t="s">
        <v>8819</v>
      </c>
      <c r="F630" t="s">
        <v>8820</v>
      </c>
      <c r="G630" s="4387">
        <v>187.04432700000001</v>
      </c>
      <c r="H630">
        <v>207</v>
      </c>
      <c r="I630">
        <v>0</v>
      </c>
      <c r="J630">
        <v>0</v>
      </c>
      <c r="K630" t="s">
        <v>8821</v>
      </c>
      <c r="L630" t="s">
        <v>8822</v>
      </c>
      <c r="M630" t="s">
        <v>8823</v>
      </c>
      <c r="N630" s="4388">
        <v>-0.65777699999999995</v>
      </c>
      <c r="O630" s="4389">
        <v>5.6486260000000001</v>
      </c>
      <c r="P630" t="s">
        <v>8824</v>
      </c>
      <c r="Q630" t="s">
        <v>8825</v>
      </c>
      <c r="R630" t="s">
        <v>8826</v>
      </c>
      <c r="S630" s="4390">
        <v>0.403339</v>
      </c>
      <c r="T630" s="4391">
        <v>23.130939000000001</v>
      </c>
      <c r="U630" s="4392">
        <v>2.1748090000000002</v>
      </c>
      <c r="V630" t="s">
        <v>8827</v>
      </c>
      <c r="W630" t="s">
        <v>8828</v>
      </c>
      <c r="X630" t="s">
        <v>8829</v>
      </c>
      <c r="Y630" t="s">
        <v>8830</v>
      </c>
      <c r="Z630" s="4393">
        <v>5047.3598629999997</v>
      </c>
      <c r="AA630" s="17">
        <f t="shared" si="19"/>
        <v>84</v>
      </c>
      <c r="AB630" s="17">
        <f t="shared" si="20"/>
        <v>7</v>
      </c>
    </row>
    <row r="631" spans="2:28" ht="15.6" x14ac:dyDescent="0.3">
      <c r="B631" t="s">
        <v>8831</v>
      </c>
      <c r="C631">
        <v>1</v>
      </c>
      <c r="D631" t="s">
        <v>8832</v>
      </c>
      <c r="E631" t="s">
        <v>8833</v>
      </c>
      <c r="F631" t="s">
        <v>8834</v>
      </c>
      <c r="G631" s="4394">
        <v>99.864838000000006</v>
      </c>
      <c r="H631">
        <v>208</v>
      </c>
      <c r="I631">
        <v>0</v>
      </c>
      <c r="J631">
        <v>0</v>
      </c>
      <c r="K631" t="s">
        <v>8835</v>
      </c>
      <c r="L631" t="s">
        <v>8836</v>
      </c>
      <c r="M631" t="s">
        <v>8837</v>
      </c>
      <c r="N631" s="4395">
        <v>-0.74253400000000003</v>
      </c>
      <c r="O631" s="4396">
        <v>6.3299529999999997</v>
      </c>
      <c r="P631" t="s">
        <v>8838</v>
      </c>
      <c r="Q631" t="s">
        <v>8839</v>
      </c>
      <c r="R631" t="s">
        <v>8840</v>
      </c>
      <c r="S631" s="4397">
        <v>0.62535200000000002</v>
      </c>
      <c r="T631" s="4398">
        <v>0.41848800000000003</v>
      </c>
      <c r="U631" s="4399">
        <v>2.668361</v>
      </c>
      <c r="V631" t="s">
        <v>8841</v>
      </c>
      <c r="W631" t="s">
        <v>8842</v>
      </c>
      <c r="X631" t="s">
        <v>8843</v>
      </c>
      <c r="Y631" t="s">
        <v>8844</v>
      </c>
      <c r="Z631" s="4400">
        <v>5058.7597660000001</v>
      </c>
      <c r="AA631" s="17">
        <f t="shared" si="19"/>
        <v>84</v>
      </c>
      <c r="AB631" s="17">
        <f t="shared" si="20"/>
        <v>19</v>
      </c>
    </row>
    <row r="632" spans="2:28" ht="15.6" x14ac:dyDescent="0.3">
      <c r="B632" t="s">
        <v>8845</v>
      </c>
      <c r="C632">
        <v>2</v>
      </c>
      <c r="D632" t="s">
        <v>8846</v>
      </c>
      <c r="E632" t="s">
        <v>8847</v>
      </c>
      <c r="F632" t="s">
        <v>8848</v>
      </c>
      <c r="G632" s="4401">
        <v>85.946235999999999</v>
      </c>
      <c r="H632">
        <v>208</v>
      </c>
      <c r="I632">
        <v>0</v>
      </c>
      <c r="J632">
        <v>0</v>
      </c>
      <c r="K632" t="s">
        <v>8849</v>
      </c>
      <c r="L632" t="s">
        <v>8850</v>
      </c>
      <c r="M632" t="s">
        <v>8851</v>
      </c>
      <c r="N632" s="4402">
        <v>-0.90194700000000005</v>
      </c>
      <c r="O632" s="4403">
        <v>20.418091</v>
      </c>
      <c r="P632" t="s">
        <v>8852</v>
      </c>
      <c r="Q632" t="s">
        <v>8853</v>
      </c>
      <c r="R632" t="s">
        <v>8854</v>
      </c>
      <c r="S632" s="4404">
        <v>-3.2651330000000001</v>
      </c>
      <c r="T632" s="4405">
        <v>-1.1898</v>
      </c>
      <c r="U632" s="4406">
        <v>1.027609</v>
      </c>
      <c r="V632" t="s">
        <v>8855</v>
      </c>
      <c r="W632" t="s">
        <v>8856</v>
      </c>
      <c r="X632" t="s">
        <v>8857</v>
      </c>
      <c r="Y632" t="s">
        <v>8858</v>
      </c>
      <c r="Z632" s="4407">
        <v>5060.0698240000002</v>
      </c>
      <c r="AA632" s="17">
        <f t="shared" si="19"/>
        <v>84</v>
      </c>
      <c r="AB632" s="17">
        <f t="shared" si="20"/>
        <v>20</v>
      </c>
    </row>
    <row r="633" spans="2:28" ht="15.6" x14ac:dyDescent="0.3">
      <c r="B633" t="s">
        <v>8859</v>
      </c>
      <c r="C633">
        <v>3</v>
      </c>
      <c r="D633" t="s">
        <v>8860</v>
      </c>
      <c r="E633" t="s">
        <v>8861</v>
      </c>
      <c r="F633" t="s">
        <v>8862</v>
      </c>
      <c r="G633" s="4408">
        <v>86.596771000000004</v>
      </c>
      <c r="H633">
        <v>208</v>
      </c>
      <c r="I633">
        <v>0</v>
      </c>
      <c r="J633">
        <v>0</v>
      </c>
      <c r="K633" t="s">
        <v>8863</v>
      </c>
      <c r="L633" t="s">
        <v>8864</v>
      </c>
      <c r="M633" t="s">
        <v>8865</v>
      </c>
      <c r="N633" s="4409">
        <v>-1.1507750000000001</v>
      </c>
      <c r="O633" s="4410">
        <v>2.1892040000000001</v>
      </c>
      <c r="P633" t="s">
        <v>8866</v>
      </c>
      <c r="Q633" t="s">
        <v>8867</v>
      </c>
      <c r="R633" t="s">
        <v>8868</v>
      </c>
      <c r="S633" s="4411">
        <v>-0.33912399999999998</v>
      </c>
      <c r="T633" s="4412">
        <v>21.559393</v>
      </c>
      <c r="U633" s="4413">
        <v>0.87551000000000001</v>
      </c>
      <c r="V633" t="s">
        <v>8869</v>
      </c>
      <c r="W633" t="s">
        <v>8870</v>
      </c>
      <c r="X633" t="s">
        <v>8871</v>
      </c>
      <c r="Y633" t="s">
        <v>8872</v>
      </c>
      <c r="Z633" s="4414">
        <v>5061.3999020000001</v>
      </c>
      <c r="AA633" s="17">
        <f t="shared" si="19"/>
        <v>84</v>
      </c>
      <c r="AB633" s="17">
        <f t="shared" si="20"/>
        <v>21</v>
      </c>
    </row>
    <row r="634" spans="2:28" ht="15.6" x14ac:dyDescent="0.3">
      <c r="B634" t="s">
        <v>8873</v>
      </c>
      <c r="C634">
        <v>4</v>
      </c>
      <c r="D634" t="s">
        <v>8874</v>
      </c>
      <c r="E634" t="s">
        <v>8875</v>
      </c>
      <c r="F634" t="s">
        <v>8876</v>
      </c>
      <c r="G634" s="4415">
        <v>68.625113999999996</v>
      </c>
      <c r="H634">
        <v>208</v>
      </c>
      <c r="I634">
        <v>0</v>
      </c>
      <c r="J634">
        <v>0</v>
      </c>
      <c r="K634" t="s">
        <v>8877</v>
      </c>
      <c r="L634" t="s">
        <v>8878</v>
      </c>
      <c r="M634" t="s">
        <v>8879</v>
      </c>
      <c r="N634" s="4416">
        <v>-0.59639500000000001</v>
      </c>
      <c r="O634" s="4417">
        <v>19.725363000000002</v>
      </c>
      <c r="P634" t="s">
        <v>8880</v>
      </c>
      <c r="Q634" t="s">
        <v>8881</v>
      </c>
      <c r="R634" t="s">
        <v>8882</v>
      </c>
      <c r="S634" s="4418">
        <v>-1.2855369999999999</v>
      </c>
      <c r="T634" s="4419">
        <v>-2.7510439999999998</v>
      </c>
      <c r="U634" s="4420">
        <v>1.56867</v>
      </c>
      <c r="V634" t="s">
        <v>8883</v>
      </c>
      <c r="W634" t="s">
        <v>8884</v>
      </c>
      <c r="X634" t="s">
        <v>8885</v>
      </c>
      <c r="Y634" t="s">
        <v>8886</v>
      </c>
      <c r="Z634" s="4421">
        <v>5062.5097660000001</v>
      </c>
      <c r="AA634" s="17">
        <f t="shared" si="19"/>
        <v>84</v>
      </c>
      <c r="AB634" s="17">
        <f t="shared" si="20"/>
        <v>23</v>
      </c>
    </row>
    <row r="635" spans="2:28" ht="15.6" x14ac:dyDescent="0.3">
      <c r="B635" t="s">
        <v>8887</v>
      </c>
      <c r="C635">
        <v>5</v>
      </c>
      <c r="D635" t="s">
        <v>8888</v>
      </c>
      <c r="E635" t="s">
        <v>8889</v>
      </c>
      <c r="F635" t="s">
        <v>8890</v>
      </c>
      <c r="G635" s="4422">
        <v>95.017287999999994</v>
      </c>
      <c r="H635">
        <v>208</v>
      </c>
      <c r="I635">
        <v>0</v>
      </c>
      <c r="J635">
        <v>0</v>
      </c>
      <c r="K635" t="s">
        <v>8891</v>
      </c>
      <c r="L635" t="s">
        <v>8892</v>
      </c>
      <c r="M635" t="s">
        <v>8893</v>
      </c>
      <c r="N635" s="4423">
        <v>-2.3313860000000002</v>
      </c>
      <c r="O635" s="4424">
        <v>0.234622</v>
      </c>
      <c r="P635" t="s">
        <v>8894</v>
      </c>
      <c r="Q635" t="s">
        <v>8895</v>
      </c>
      <c r="R635" t="s">
        <v>8896</v>
      </c>
      <c r="S635" s="4425">
        <v>-0.27051500000000001</v>
      </c>
      <c r="T635" s="4426">
        <v>24.559103</v>
      </c>
      <c r="U635" s="4427">
        <v>1.3269899999999999</v>
      </c>
      <c r="V635" t="s">
        <v>8897</v>
      </c>
      <c r="W635" t="s">
        <v>8898</v>
      </c>
      <c r="X635" t="s">
        <v>8899</v>
      </c>
      <c r="Y635" t="s">
        <v>8900</v>
      </c>
      <c r="Z635" s="4428">
        <v>5064.1601559999999</v>
      </c>
      <c r="AA635" s="17">
        <f t="shared" si="19"/>
        <v>84</v>
      </c>
      <c r="AB635" s="17">
        <f t="shared" si="20"/>
        <v>24</v>
      </c>
    </row>
    <row r="636" spans="2:28" ht="15.6" x14ac:dyDescent="0.3">
      <c r="B636" t="s">
        <v>8901</v>
      </c>
      <c r="C636">
        <v>6</v>
      </c>
      <c r="D636" t="s">
        <v>8902</v>
      </c>
      <c r="E636" t="s">
        <v>8903</v>
      </c>
      <c r="F636" t="s">
        <v>8904</v>
      </c>
      <c r="G636" s="4429">
        <v>52.455601000000001</v>
      </c>
      <c r="H636">
        <v>208</v>
      </c>
      <c r="I636">
        <v>0</v>
      </c>
      <c r="J636">
        <v>0</v>
      </c>
      <c r="K636" t="s">
        <v>8905</v>
      </c>
      <c r="L636" t="s">
        <v>8906</v>
      </c>
      <c r="M636" t="s">
        <v>8907</v>
      </c>
      <c r="N636" s="4430">
        <v>-0.94351499999999999</v>
      </c>
      <c r="O636" s="4431">
        <v>12.45518</v>
      </c>
      <c r="P636" t="s">
        <v>8908</v>
      </c>
      <c r="Q636" t="s">
        <v>8909</v>
      </c>
      <c r="R636" t="s">
        <v>8910</v>
      </c>
      <c r="S636" s="4432">
        <v>-2.1370529999999999</v>
      </c>
      <c r="T636" s="4433">
        <v>-1.566686</v>
      </c>
      <c r="U636" s="4434">
        <v>0.95724100000000001</v>
      </c>
      <c r="V636" t="s">
        <v>8911</v>
      </c>
      <c r="W636" t="s">
        <v>8912</v>
      </c>
      <c r="X636" t="s">
        <v>8913</v>
      </c>
      <c r="Y636" t="s">
        <v>8914</v>
      </c>
      <c r="Z636" s="4435">
        <v>5065.3598629999997</v>
      </c>
      <c r="AA636" s="17">
        <f t="shared" si="19"/>
        <v>84</v>
      </c>
      <c r="AB636" s="17">
        <f t="shared" si="20"/>
        <v>25</v>
      </c>
    </row>
    <row r="637" spans="2:28" ht="15.6" x14ac:dyDescent="0.3">
      <c r="B637" t="s">
        <v>8915</v>
      </c>
      <c r="C637">
        <v>7</v>
      </c>
      <c r="D637" t="s">
        <v>8916</v>
      </c>
      <c r="E637" t="s">
        <v>8917</v>
      </c>
      <c r="F637" t="s">
        <v>8918</v>
      </c>
      <c r="G637" s="4436">
        <v>121.04203</v>
      </c>
      <c r="H637">
        <v>208</v>
      </c>
      <c r="I637">
        <v>0</v>
      </c>
      <c r="J637">
        <v>0</v>
      </c>
      <c r="K637" t="s">
        <v>8919</v>
      </c>
      <c r="L637" t="s">
        <v>8920</v>
      </c>
      <c r="M637" t="s">
        <v>8921</v>
      </c>
      <c r="N637" s="4437">
        <v>2.9798339999999999</v>
      </c>
      <c r="O637" s="4438">
        <v>5.760313</v>
      </c>
      <c r="P637" t="s">
        <v>8922</v>
      </c>
      <c r="Q637" t="s">
        <v>8923</v>
      </c>
      <c r="R637" t="s">
        <v>8924</v>
      </c>
      <c r="S637" s="4439">
        <v>-0.22480800000000001</v>
      </c>
      <c r="T637" s="4440">
        <v>24.860385999999998</v>
      </c>
      <c r="U637" s="4441">
        <v>1.3313299999999999</v>
      </c>
      <c r="V637" t="s">
        <v>8925</v>
      </c>
      <c r="W637" t="s">
        <v>8926</v>
      </c>
      <c r="X637" t="s">
        <v>8927</v>
      </c>
      <c r="Y637" t="s">
        <v>8928</v>
      </c>
      <c r="Z637" s="4442">
        <v>5066.919922</v>
      </c>
      <c r="AA637" s="17">
        <f t="shared" si="19"/>
        <v>84</v>
      </c>
      <c r="AB637" s="17">
        <f t="shared" si="20"/>
        <v>27</v>
      </c>
    </row>
    <row r="638" spans="2:28" ht="15.6" x14ac:dyDescent="0.3">
      <c r="B638" t="s">
        <v>8929</v>
      </c>
      <c r="C638">
        <v>8</v>
      </c>
      <c r="D638" t="s">
        <v>8930</v>
      </c>
      <c r="E638" t="s">
        <v>8931</v>
      </c>
      <c r="F638" t="s">
        <v>8932</v>
      </c>
      <c r="G638" s="4443">
        <v>84.702202</v>
      </c>
      <c r="H638">
        <v>208</v>
      </c>
      <c r="I638">
        <v>0</v>
      </c>
      <c r="J638">
        <v>0</v>
      </c>
      <c r="K638" t="s">
        <v>8933</v>
      </c>
      <c r="L638" t="s">
        <v>8934</v>
      </c>
      <c r="M638" t="s">
        <v>8935</v>
      </c>
      <c r="N638" s="4444">
        <v>-0.67827899999999997</v>
      </c>
      <c r="O638" s="4445">
        <v>21.207964</v>
      </c>
      <c r="P638" t="s">
        <v>8936</v>
      </c>
      <c r="Q638" t="s">
        <v>8937</v>
      </c>
      <c r="R638" t="s">
        <v>8938</v>
      </c>
      <c r="S638" s="4446">
        <v>3.2915130000000001</v>
      </c>
      <c r="T638" s="4447">
        <v>0.41535499999999997</v>
      </c>
      <c r="U638" s="4448">
        <v>1.424185</v>
      </c>
      <c r="V638" t="s">
        <v>8939</v>
      </c>
      <c r="W638" t="s">
        <v>8940</v>
      </c>
      <c r="X638" t="s">
        <v>8941</v>
      </c>
      <c r="Y638" t="s">
        <v>8942</v>
      </c>
      <c r="Z638" s="4449">
        <v>5068.1201170000004</v>
      </c>
      <c r="AA638" s="17">
        <f t="shared" si="19"/>
        <v>84</v>
      </c>
      <c r="AB638" s="17">
        <f t="shared" si="20"/>
        <v>28</v>
      </c>
    </row>
    <row r="639" spans="2:28" ht="15.6" x14ac:dyDescent="0.3">
      <c r="B639" t="s">
        <v>8943</v>
      </c>
      <c r="C639">
        <v>9</v>
      </c>
      <c r="D639" t="s">
        <v>8944</v>
      </c>
      <c r="E639" t="s">
        <v>8945</v>
      </c>
      <c r="F639" t="s">
        <v>8946</v>
      </c>
      <c r="G639" s="4450">
        <v>84.551353000000006</v>
      </c>
      <c r="H639">
        <v>208</v>
      </c>
      <c r="I639">
        <v>0</v>
      </c>
      <c r="J639">
        <v>0</v>
      </c>
      <c r="K639" t="s">
        <v>8947</v>
      </c>
      <c r="L639" t="s">
        <v>8948</v>
      </c>
      <c r="M639" t="s">
        <v>8949</v>
      </c>
      <c r="N639" s="4451">
        <v>-1.8026819999999999</v>
      </c>
      <c r="O639" s="4452">
        <v>2.8591280000000001</v>
      </c>
      <c r="P639" t="s">
        <v>8950</v>
      </c>
      <c r="Q639" t="s">
        <v>8951</v>
      </c>
      <c r="R639" t="s">
        <v>8952</v>
      </c>
      <c r="S639" s="4453">
        <v>-0.72311300000000001</v>
      </c>
      <c r="T639" s="4454">
        <v>21.745331</v>
      </c>
      <c r="U639" s="4455">
        <v>0.86956500000000003</v>
      </c>
      <c r="V639" t="s">
        <v>8953</v>
      </c>
      <c r="W639" t="s">
        <v>8954</v>
      </c>
      <c r="X639" t="s">
        <v>8955</v>
      </c>
      <c r="Y639" t="s">
        <v>8956</v>
      </c>
      <c r="Z639" s="4456">
        <v>5068.8398440000001</v>
      </c>
      <c r="AA639" s="17">
        <f t="shared" si="19"/>
        <v>84</v>
      </c>
      <c r="AB639" s="17">
        <f t="shared" si="20"/>
        <v>29</v>
      </c>
    </row>
    <row r="640" spans="2:28" ht="15.6" x14ac:dyDescent="0.3">
      <c r="B640" t="s">
        <v>8957</v>
      </c>
      <c r="C640">
        <v>10</v>
      </c>
      <c r="D640" t="s">
        <v>8958</v>
      </c>
      <c r="E640" t="s">
        <v>8959</v>
      </c>
      <c r="F640" t="s">
        <v>8960</v>
      </c>
      <c r="G640" s="4457">
        <v>102.201927</v>
      </c>
      <c r="H640">
        <v>208</v>
      </c>
      <c r="I640">
        <v>0</v>
      </c>
      <c r="J640">
        <v>0</v>
      </c>
      <c r="K640" t="s">
        <v>8961</v>
      </c>
      <c r="L640" t="s">
        <v>8962</v>
      </c>
      <c r="M640" t="s">
        <v>8963</v>
      </c>
      <c r="N640" s="4458">
        <v>-5.5406999999999998E-2</v>
      </c>
      <c r="O640" s="4459">
        <v>-0.39067200000000002</v>
      </c>
      <c r="P640" t="s">
        <v>8964</v>
      </c>
      <c r="Q640" t="s">
        <v>8965</v>
      </c>
      <c r="R640" t="s">
        <v>8966</v>
      </c>
      <c r="S640" s="4460">
        <v>-0.67591199999999996</v>
      </c>
      <c r="T640" s="4461">
        <v>10.497869</v>
      </c>
      <c r="U640" s="4462">
        <v>2.3489239999999998</v>
      </c>
      <c r="V640" t="s">
        <v>8967</v>
      </c>
      <c r="W640" t="s">
        <v>8968</v>
      </c>
      <c r="X640" t="s">
        <v>8969</v>
      </c>
      <c r="Y640" t="s">
        <v>8970</v>
      </c>
      <c r="Z640" s="4463">
        <v>5071</v>
      </c>
      <c r="AA640" s="17">
        <f t="shared" si="19"/>
        <v>84</v>
      </c>
      <c r="AB640" s="17">
        <f t="shared" si="20"/>
        <v>31</v>
      </c>
    </row>
    <row r="641" spans="2:28" ht="15.6" x14ac:dyDescent="0.3">
      <c r="B641" t="s">
        <v>8971</v>
      </c>
      <c r="C641">
        <v>0</v>
      </c>
      <c r="D641" t="s">
        <v>8972</v>
      </c>
      <c r="E641" t="s">
        <v>8973</v>
      </c>
      <c r="F641" t="s">
        <v>8974</v>
      </c>
      <c r="G641" s="4464">
        <v>61.507235999999999</v>
      </c>
      <c r="H641">
        <v>209</v>
      </c>
      <c r="I641">
        <v>0</v>
      </c>
      <c r="J641">
        <v>0</v>
      </c>
      <c r="K641" t="s">
        <v>8975</v>
      </c>
      <c r="L641" t="s">
        <v>8976</v>
      </c>
      <c r="M641" t="s">
        <v>8977</v>
      </c>
      <c r="N641" s="4465">
        <v>-0.36422100000000002</v>
      </c>
      <c r="O641" s="4466">
        <v>3.8240240000000001</v>
      </c>
      <c r="P641" t="s">
        <v>8978</v>
      </c>
      <c r="Q641" t="s">
        <v>8979</v>
      </c>
      <c r="R641" t="s">
        <v>8980</v>
      </c>
      <c r="S641" s="4467">
        <v>-1.1455390000000001</v>
      </c>
      <c r="T641" s="4468">
        <v>17.179686</v>
      </c>
      <c r="U641" s="4469">
        <v>1.4992190000000001</v>
      </c>
      <c r="V641" t="s">
        <v>8981</v>
      </c>
      <c r="W641" t="s">
        <v>8982</v>
      </c>
      <c r="X641" t="s">
        <v>8983</v>
      </c>
      <c r="Y641" t="s">
        <v>8984</v>
      </c>
      <c r="Z641" s="4470">
        <v>5088.8798829999996</v>
      </c>
      <c r="AA641" s="17">
        <f t="shared" si="19"/>
        <v>84</v>
      </c>
      <c r="AB641" s="17">
        <f t="shared" si="20"/>
        <v>49</v>
      </c>
    </row>
    <row r="642" spans="2:28" ht="15.6" x14ac:dyDescent="0.3">
      <c r="B642" t="s">
        <v>8985</v>
      </c>
      <c r="C642">
        <v>1</v>
      </c>
      <c r="D642" t="s">
        <v>8986</v>
      </c>
      <c r="E642" t="s">
        <v>8987</v>
      </c>
      <c r="F642" t="s">
        <v>8988</v>
      </c>
      <c r="G642" s="4471">
        <v>183.906082</v>
      </c>
      <c r="H642">
        <v>210</v>
      </c>
      <c r="I642">
        <v>0</v>
      </c>
      <c r="J642">
        <v>0</v>
      </c>
      <c r="K642" t="s">
        <v>8989</v>
      </c>
      <c r="L642" t="s">
        <v>8990</v>
      </c>
      <c r="M642" t="s">
        <v>8991</v>
      </c>
      <c r="N642" s="4472">
        <v>0.62514999999999998</v>
      </c>
      <c r="O642" s="4473">
        <v>6.3756120000000003</v>
      </c>
      <c r="P642" t="s">
        <v>8992</v>
      </c>
      <c r="Q642" t="s">
        <v>8993</v>
      </c>
      <c r="R642" t="s">
        <v>8994</v>
      </c>
      <c r="S642" s="4474">
        <v>-0.89041899999999996</v>
      </c>
      <c r="T642" s="4475">
        <v>23.418527999999998</v>
      </c>
      <c r="U642" s="4476">
        <v>3.066713</v>
      </c>
      <c r="V642" t="s">
        <v>8995</v>
      </c>
      <c r="W642" t="s">
        <v>8996</v>
      </c>
      <c r="X642" t="s">
        <v>8997</v>
      </c>
      <c r="Y642" t="s">
        <v>8998</v>
      </c>
      <c r="Z642" s="4477">
        <v>5097.6401370000003</v>
      </c>
      <c r="AA642" s="17">
        <f t="shared" si="19"/>
        <v>84</v>
      </c>
      <c r="AB642" s="17">
        <f t="shared" si="20"/>
        <v>58</v>
      </c>
    </row>
    <row r="643" spans="2:28" ht="15.6" x14ac:dyDescent="0.3">
      <c r="B643" t="s">
        <v>8999</v>
      </c>
      <c r="C643">
        <v>2</v>
      </c>
      <c r="D643" t="s">
        <v>9000</v>
      </c>
      <c r="E643" t="s">
        <v>9001</v>
      </c>
      <c r="F643" t="s">
        <v>9002</v>
      </c>
      <c r="G643" s="4478">
        <v>45.744247000000001</v>
      </c>
      <c r="H643">
        <v>210</v>
      </c>
      <c r="I643">
        <v>0</v>
      </c>
      <c r="J643">
        <v>0</v>
      </c>
      <c r="K643" t="s">
        <v>9003</v>
      </c>
      <c r="L643" t="s">
        <v>9004</v>
      </c>
      <c r="M643" t="s">
        <v>9005</v>
      </c>
      <c r="N643" s="4479">
        <v>4.1049150000000001</v>
      </c>
      <c r="O643" s="4480">
        <v>7.6803319999999999</v>
      </c>
      <c r="P643" t="s">
        <v>9006</v>
      </c>
      <c r="Q643" t="s">
        <v>9007</v>
      </c>
      <c r="R643" t="s">
        <v>9008</v>
      </c>
      <c r="S643" s="4481">
        <v>0.50371600000000005</v>
      </c>
      <c r="T643" s="4482">
        <v>0.24224899999999999</v>
      </c>
      <c r="U643" s="4483">
        <v>1.885068</v>
      </c>
      <c r="V643" t="s">
        <v>9009</v>
      </c>
      <c r="W643" t="s">
        <v>9010</v>
      </c>
      <c r="X643" t="s">
        <v>9011</v>
      </c>
      <c r="Y643" t="s">
        <v>9012</v>
      </c>
      <c r="Z643" s="4484">
        <v>5098.4799800000001</v>
      </c>
      <c r="AA643" s="17">
        <f t="shared" si="19"/>
        <v>84</v>
      </c>
      <c r="AB643" s="17">
        <f t="shared" si="20"/>
        <v>58</v>
      </c>
    </row>
    <row r="644" spans="2:28" ht="15.6" x14ac:dyDescent="0.3">
      <c r="B644" t="s">
        <v>9013</v>
      </c>
      <c r="C644">
        <v>1</v>
      </c>
      <c r="D644" t="s">
        <v>9014</v>
      </c>
      <c r="E644" t="s">
        <v>9015</v>
      </c>
      <c r="F644" t="s">
        <v>9016</v>
      </c>
      <c r="G644" s="4485">
        <v>183.08995100000001</v>
      </c>
      <c r="H644">
        <v>211</v>
      </c>
      <c r="I644">
        <v>0</v>
      </c>
      <c r="J644">
        <v>0</v>
      </c>
      <c r="K644" t="s">
        <v>9017</v>
      </c>
      <c r="L644" t="s">
        <v>9018</v>
      </c>
      <c r="M644" t="s">
        <v>9019</v>
      </c>
      <c r="N644" s="4486">
        <v>-0.155974</v>
      </c>
      <c r="O644" s="4487">
        <v>6.4927910000000004</v>
      </c>
      <c r="P644" t="s">
        <v>9020</v>
      </c>
      <c r="Q644" t="s">
        <v>9021</v>
      </c>
      <c r="R644" t="s">
        <v>9022</v>
      </c>
      <c r="S644" s="4488">
        <v>0.44623000000000002</v>
      </c>
      <c r="T644" s="4489">
        <v>0.43989099999999998</v>
      </c>
      <c r="U644" s="4490">
        <v>2.4843099999999998</v>
      </c>
      <c r="V644" t="s">
        <v>9023</v>
      </c>
      <c r="W644" t="s">
        <v>9024</v>
      </c>
      <c r="X644" t="s">
        <v>9025</v>
      </c>
      <c r="Y644" t="s">
        <v>9026</v>
      </c>
      <c r="Z644" s="4491">
        <v>5119.7202150000003</v>
      </c>
      <c r="AA644" s="17">
        <f t="shared" si="19"/>
        <v>85</v>
      </c>
      <c r="AB644" s="17">
        <f t="shared" si="20"/>
        <v>20</v>
      </c>
    </row>
    <row r="645" spans="2:28" ht="15.6" x14ac:dyDescent="0.3">
      <c r="B645" t="s">
        <v>9027</v>
      </c>
      <c r="C645">
        <v>2</v>
      </c>
      <c r="D645" t="s">
        <v>9028</v>
      </c>
      <c r="E645" t="s">
        <v>9029</v>
      </c>
      <c r="F645" t="s">
        <v>9030</v>
      </c>
      <c r="G645" s="4492">
        <v>87.813034000000002</v>
      </c>
      <c r="H645">
        <v>211</v>
      </c>
      <c r="I645">
        <v>0</v>
      </c>
      <c r="J645">
        <v>0</v>
      </c>
      <c r="K645" t="s">
        <v>9031</v>
      </c>
      <c r="L645" t="s">
        <v>9032</v>
      </c>
      <c r="M645" t="s">
        <v>9033</v>
      </c>
      <c r="N645" s="4493">
        <v>-0.77874600000000005</v>
      </c>
      <c r="O645" s="4494">
        <v>6.1778880000000003</v>
      </c>
      <c r="P645" t="s">
        <v>9034</v>
      </c>
      <c r="Q645" t="s">
        <v>9035</v>
      </c>
      <c r="R645" t="s">
        <v>9036</v>
      </c>
      <c r="S645" s="4495">
        <v>-0.53847599999999995</v>
      </c>
      <c r="T645" s="4496">
        <v>1.204169</v>
      </c>
      <c r="U645" s="4497">
        <v>1.5993889999999999</v>
      </c>
      <c r="V645" t="s">
        <v>9037</v>
      </c>
      <c r="W645" t="s">
        <v>9038</v>
      </c>
      <c r="X645" t="s">
        <v>9039</v>
      </c>
      <c r="Y645" t="s">
        <v>9040</v>
      </c>
      <c r="Z645" s="4498">
        <v>5120.5600590000004</v>
      </c>
      <c r="AA645" s="17">
        <f t="shared" si="19"/>
        <v>85</v>
      </c>
      <c r="AB645" s="17">
        <f t="shared" si="20"/>
        <v>21</v>
      </c>
    </row>
    <row r="646" spans="2:28" ht="15.6" x14ac:dyDescent="0.3">
      <c r="B646" t="s">
        <v>9041</v>
      </c>
      <c r="C646">
        <v>3</v>
      </c>
      <c r="D646" t="s">
        <v>9042</v>
      </c>
      <c r="E646" t="s">
        <v>9043</v>
      </c>
      <c r="F646" t="s">
        <v>9044</v>
      </c>
      <c r="G646" s="4499">
        <v>50.680515</v>
      </c>
      <c r="H646">
        <v>211</v>
      </c>
      <c r="I646">
        <v>0</v>
      </c>
      <c r="J646">
        <v>0</v>
      </c>
      <c r="K646" t="s">
        <v>9045</v>
      </c>
      <c r="L646" t="s">
        <v>9046</v>
      </c>
      <c r="M646" t="s">
        <v>9047</v>
      </c>
      <c r="N646" s="4500">
        <v>0.45722699999999999</v>
      </c>
      <c r="O646" s="4501">
        <v>17.248539000000001</v>
      </c>
      <c r="P646" t="s">
        <v>9048</v>
      </c>
      <c r="Q646" t="s">
        <v>9049</v>
      </c>
      <c r="R646" t="s">
        <v>9050</v>
      </c>
      <c r="S646" s="4502">
        <v>0.198159</v>
      </c>
      <c r="T646" s="4503">
        <v>-0.165603</v>
      </c>
      <c r="U646" s="4504">
        <v>1.325674</v>
      </c>
      <c r="V646" t="s">
        <v>9051</v>
      </c>
      <c r="W646" t="s">
        <v>9052</v>
      </c>
      <c r="X646" t="s">
        <v>9053</v>
      </c>
      <c r="Y646" t="s">
        <v>9054</v>
      </c>
      <c r="Z646" s="4505">
        <v>5121.5200199999999</v>
      </c>
      <c r="AA646" s="17">
        <f t="shared" si="19"/>
        <v>85</v>
      </c>
      <c r="AB646" s="17">
        <f t="shared" si="20"/>
        <v>22</v>
      </c>
    </row>
    <row r="647" spans="2:28" ht="15.6" x14ac:dyDescent="0.3">
      <c r="B647" t="s">
        <v>9055</v>
      </c>
      <c r="C647">
        <v>1</v>
      </c>
      <c r="D647" t="s">
        <v>9056</v>
      </c>
      <c r="E647" t="s">
        <v>9057</v>
      </c>
      <c r="F647" t="s">
        <v>9058</v>
      </c>
      <c r="G647" s="4506">
        <v>117.026993</v>
      </c>
      <c r="H647">
        <v>212</v>
      </c>
      <c r="I647">
        <v>0</v>
      </c>
      <c r="J647">
        <v>0</v>
      </c>
      <c r="K647" t="s">
        <v>9059</v>
      </c>
      <c r="L647" t="s">
        <v>9060</v>
      </c>
      <c r="M647" t="s">
        <v>9061</v>
      </c>
      <c r="N647" s="4507">
        <v>-3.2315149999999999</v>
      </c>
      <c r="O647" s="4508">
        <v>16.717081</v>
      </c>
      <c r="P647" t="s">
        <v>9062</v>
      </c>
      <c r="Q647" t="s">
        <v>9063</v>
      </c>
      <c r="R647" t="s">
        <v>9064</v>
      </c>
      <c r="S647" s="4509">
        <v>0.42258499999999999</v>
      </c>
      <c r="T647" s="4510">
        <v>1.029636</v>
      </c>
      <c r="U647" s="4511">
        <v>2.4413130000000001</v>
      </c>
      <c r="V647" t="s">
        <v>9065</v>
      </c>
      <c r="W647" t="s">
        <v>9066</v>
      </c>
      <c r="X647" t="s">
        <v>9067</v>
      </c>
      <c r="Y647" t="s">
        <v>9068</v>
      </c>
      <c r="Z647" s="4512">
        <v>5156.3901370000003</v>
      </c>
      <c r="AA647" s="17">
        <f t="shared" ref="AA647:AA710" si="21">ROUNDDOWN(Z647/60,0)</f>
        <v>85</v>
      </c>
      <c r="AB647" s="17">
        <f t="shared" si="20"/>
        <v>56</v>
      </c>
    </row>
    <row r="648" spans="2:28" ht="15.6" x14ac:dyDescent="0.3">
      <c r="B648" t="s">
        <v>9069</v>
      </c>
      <c r="C648">
        <v>2</v>
      </c>
      <c r="D648" t="s">
        <v>9070</v>
      </c>
      <c r="E648" t="s">
        <v>9071</v>
      </c>
      <c r="F648" t="s">
        <v>9072</v>
      </c>
      <c r="G648" s="4513">
        <v>69.318848000000003</v>
      </c>
      <c r="H648">
        <v>212</v>
      </c>
      <c r="I648">
        <v>0</v>
      </c>
      <c r="J648">
        <v>0</v>
      </c>
      <c r="K648" t="s">
        <v>9073</v>
      </c>
      <c r="L648" t="s">
        <v>9074</v>
      </c>
      <c r="M648" t="s">
        <v>9075</v>
      </c>
      <c r="N648" s="4514">
        <v>-0.36108600000000002</v>
      </c>
      <c r="O648" s="4515">
        <v>2.8110710000000001</v>
      </c>
      <c r="P648" t="s">
        <v>9076</v>
      </c>
      <c r="Q648" t="s">
        <v>9077</v>
      </c>
      <c r="R648" t="s">
        <v>9078</v>
      </c>
      <c r="S648" s="4516">
        <v>-4.1650510000000001</v>
      </c>
      <c r="T648" s="4517">
        <v>24.092652999999999</v>
      </c>
      <c r="U648" s="4518">
        <v>0.72339500000000001</v>
      </c>
      <c r="V648" t="s">
        <v>9079</v>
      </c>
      <c r="W648" t="s">
        <v>9080</v>
      </c>
      <c r="X648" t="s">
        <v>9081</v>
      </c>
      <c r="Y648" t="s">
        <v>9082</v>
      </c>
      <c r="Z648" s="4519">
        <v>5157.1601559999999</v>
      </c>
      <c r="AA648" s="17">
        <f t="shared" si="21"/>
        <v>85</v>
      </c>
      <c r="AB648" s="17">
        <f t="shared" si="20"/>
        <v>57</v>
      </c>
    </row>
    <row r="649" spans="2:28" ht="15.6" x14ac:dyDescent="0.3">
      <c r="B649" t="s">
        <v>9083</v>
      </c>
      <c r="C649">
        <v>1</v>
      </c>
      <c r="D649" t="s">
        <v>9084</v>
      </c>
      <c r="E649" t="s">
        <v>9085</v>
      </c>
      <c r="F649" t="s">
        <v>9086</v>
      </c>
      <c r="G649" s="4520">
        <v>124.60881000000001</v>
      </c>
      <c r="H649">
        <v>213</v>
      </c>
      <c r="I649">
        <v>0</v>
      </c>
      <c r="J649">
        <v>0</v>
      </c>
      <c r="K649" t="s">
        <v>9087</v>
      </c>
      <c r="L649" t="s">
        <v>9088</v>
      </c>
      <c r="M649" t="s">
        <v>9089</v>
      </c>
      <c r="N649" s="4521">
        <v>0.228434</v>
      </c>
      <c r="O649" s="4522">
        <v>15.615021</v>
      </c>
      <c r="P649" t="s">
        <v>9090</v>
      </c>
      <c r="Q649" t="s">
        <v>9091</v>
      </c>
      <c r="R649" t="s">
        <v>9092</v>
      </c>
      <c r="S649" s="4523">
        <v>-0.80090700000000004</v>
      </c>
      <c r="T649" s="4524">
        <v>1.2425660000000001</v>
      </c>
      <c r="U649" s="4525">
        <v>2.448299</v>
      </c>
      <c r="V649" t="s">
        <v>9093</v>
      </c>
      <c r="W649" t="s">
        <v>9094</v>
      </c>
      <c r="X649" t="s">
        <v>9095</v>
      </c>
      <c r="Y649" t="s">
        <v>9096</v>
      </c>
      <c r="Z649" s="4526">
        <v>5174.830078</v>
      </c>
      <c r="AA649" s="17">
        <f t="shared" si="21"/>
        <v>86</v>
      </c>
      <c r="AB649" s="17">
        <f t="shared" si="20"/>
        <v>15</v>
      </c>
    </row>
    <row r="650" spans="2:28" ht="15.6" x14ac:dyDescent="0.3">
      <c r="B650" t="s">
        <v>9097</v>
      </c>
      <c r="C650">
        <v>1</v>
      </c>
      <c r="D650" t="s">
        <v>9098</v>
      </c>
      <c r="E650" t="s">
        <v>9099</v>
      </c>
      <c r="F650" t="s">
        <v>9100</v>
      </c>
      <c r="G650" s="4527">
        <v>125.05585499999999</v>
      </c>
      <c r="H650">
        <v>214</v>
      </c>
      <c r="I650">
        <v>0</v>
      </c>
      <c r="J650">
        <v>0</v>
      </c>
      <c r="K650" t="s">
        <v>9101</v>
      </c>
      <c r="L650" t="s">
        <v>9102</v>
      </c>
      <c r="M650" t="s">
        <v>9103</v>
      </c>
      <c r="N650" s="4528">
        <v>0.34970099999999998</v>
      </c>
      <c r="O650" s="4529">
        <v>18.02713</v>
      </c>
      <c r="P650" t="s">
        <v>9104</v>
      </c>
      <c r="Q650" t="s">
        <v>9105</v>
      </c>
      <c r="R650" t="s">
        <v>9106</v>
      </c>
      <c r="S650" s="4530">
        <v>0.61741599999999996</v>
      </c>
      <c r="T650" s="4531">
        <v>0.79602600000000001</v>
      </c>
      <c r="U650" s="4532">
        <v>2.4084620000000001</v>
      </c>
      <c r="V650" t="s">
        <v>9107</v>
      </c>
      <c r="W650" t="s">
        <v>9108</v>
      </c>
      <c r="X650" t="s">
        <v>9109</v>
      </c>
      <c r="Y650" t="s">
        <v>9110</v>
      </c>
      <c r="Z650" s="4533">
        <v>5192.9702150000003</v>
      </c>
      <c r="AA650" s="17">
        <f t="shared" si="21"/>
        <v>86</v>
      </c>
      <c r="AB650" s="17">
        <f t="shared" si="20"/>
        <v>33</v>
      </c>
    </row>
    <row r="651" spans="2:28" ht="15.6" x14ac:dyDescent="0.3">
      <c r="B651" t="s">
        <v>9111</v>
      </c>
      <c r="C651">
        <v>0</v>
      </c>
      <c r="D651" t="s">
        <v>9112</v>
      </c>
      <c r="E651" t="s">
        <v>9113</v>
      </c>
      <c r="F651" t="s">
        <v>9114</v>
      </c>
      <c r="G651" s="4534">
        <v>76.892685</v>
      </c>
      <c r="H651">
        <v>215</v>
      </c>
      <c r="I651">
        <v>0</v>
      </c>
      <c r="J651">
        <v>0</v>
      </c>
      <c r="K651" t="s">
        <v>9115</v>
      </c>
      <c r="L651" t="s">
        <v>9116</v>
      </c>
      <c r="M651" t="s">
        <v>9117</v>
      </c>
      <c r="N651" s="4535">
        <v>0.119186</v>
      </c>
      <c r="O651" s="4536">
        <v>1.1193569999999999</v>
      </c>
      <c r="P651" t="s">
        <v>9118</v>
      </c>
      <c r="Q651" t="s">
        <v>9119</v>
      </c>
      <c r="R651" t="s">
        <v>9120</v>
      </c>
      <c r="S651" s="4537">
        <v>-0.89835200000000004</v>
      </c>
      <c r="T651" s="4538">
        <v>13.232839</v>
      </c>
      <c r="U651" s="4539">
        <v>5.4161770000000002</v>
      </c>
      <c r="V651" t="s">
        <v>9121</v>
      </c>
      <c r="W651" t="s">
        <v>9122</v>
      </c>
      <c r="X651" t="s">
        <v>9123</v>
      </c>
      <c r="Y651" t="s">
        <v>9124</v>
      </c>
      <c r="Z651" s="4540">
        <v>5195.5400390000004</v>
      </c>
      <c r="AA651" s="17">
        <f t="shared" si="21"/>
        <v>86</v>
      </c>
      <c r="AB651" s="17">
        <f t="shared" si="20"/>
        <v>36</v>
      </c>
    </row>
    <row r="652" spans="2:28" ht="15.6" x14ac:dyDescent="0.3">
      <c r="B652" t="s">
        <v>9125</v>
      </c>
      <c r="C652">
        <v>1</v>
      </c>
      <c r="D652" t="s">
        <v>9126</v>
      </c>
      <c r="E652" t="s">
        <v>9127</v>
      </c>
      <c r="F652" t="s">
        <v>9128</v>
      </c>
      <c r="G652" s="4541">
        <v>133.953461</v>
      </c>
      <c r="H652">
        <v>216</v>
      </c>
      <c r="I652">
        <v>0</v>
      </c>
      <c r="J652">
        <v>0</v>
      </c>
      <c r="K652" t="s">
        <v>9129</v>
      </c>
      <c r="L652" t="s">
        <v>9130</v>
      </c>
      <c r="M652" t="s">
        <v>9131</v>
      </c>
      <c r="N652" s="4542">
        <v>2.0789599999999999</v>
      </c>
      <c r="O652" s="4543">
        <v>15.517060000000001</v>
      </c>
      <c r="P652" t="s">
        <v>9132</v>
      </c>
      <c r="Q652" t="s">
        <v>9133</v>
      </c>
      <c r="R652" t="s">
        <v>9134</v>
      </c>
      <c r="S652" s="4544">
        <v>-0.78339899999999996</v>
      </c>
      <c r="T652" s="4545">
        <v>0.252415</v>
      </c>
      <c r="U652" s="4546">
        <v>2.4092449999999999</v>
      </c>
      <c r="V652" t="s">
        <v>9135</v>
      </c>
      <c r="W652" t="s">
        <v>9136</v>
      </c>
      <c r="X652" t="s">
        <v>9137</v>
      </c>
      <c r="Y652" t="s">
        <v>9138</v>
      </c>
      <c r="Z652" s="4547">
        <v>5210.6899409999996</v>
      </c>
      <c r="AA652" s="17">
        <f t="shared" si="21"/>
        <v>86</v>
      </c>
      <c r="AB652" s="17">
        <f t="shared" si="20"/>
        <v>51</v>
      </c>
    </row>
    <row r="653" spans="2:28" ht="15.6" x14ac:dyDescent="0.3">
      <c r="B653" t="s">
        <v>9139</v>
      </c>
      <c r="C653">
        <v>2</v>
      </c>
      <c r="D653" t="s">
        <v>9140</v>
      </c>
      <c r="E653" t="s">
        <v>9141</v>
      </c>
      <c r="F653" t="s">
        <v>9142</v>
      </c>
      <c r="G653" s="4548">
        <v>114.035172</v>
      </c>
      <c r="H653">
        <v>216</v>
      </c>
      <c r="I653">
        <v>0</v>
      </c>
      <c r="J653">
        <v>0</v>
      </c>
      <c r="K653" t="s">
        <v>9143</v>
      </c>
      <c r="L653" t="s">
        <v>9144</v>
      </c>
      <c r="M653" t="s">
        <v>9145</v>
      </c>
      <c r="N653" s="4549">
        <v>-2.5885069999999999</v>
      </c>
      <c r="O653" s="4550">
        <v>2.556206</v>
      </c>
      <c r="P653" t="s">
        <v>9146</v>
      </c>
      <c r="Q653" t="s">
        <v>9147</v>
      </c>
      <c r="R653" t="s">
        <v>9148</v>
      </c>
      <c r="S653" s="4551">
        <v>3.657286</v>
      </c>
      <c r="T653" s="4552">
        <v>23.644943000000001</v>
      </c>
      <c r="U653" s="4553">
        <v>1.359739</v>
      </c>
      <c r="V653" t="s">
        <v>9149</v>
      </c>
      <c r="W653" t="s">
        <v>9150</v>
      </c>
      <c r="X653" t="s">
        <v>9151</v>
      </c>
      <c r="Y653" t="s">
        <v>9152</v>
      </c>
      <c r="Z653" s="4554">
        <v>5211.7402339999999</v>
      </c>
      <c r="AA653" s="17">
        <f t="shared" si="21"/>
        <v>86</v>
      </c>
      <c r="AB653" s="17">
        <f t="shared" si="20"/>
        <v>52</v>
      </c>
    </row>
    <row r="654" spans="2:28" ht="15.6" x14ac:dyDescent="0.3">
      <c r="B654" t="s">
        <v>9153</v>
      </c>
      <c r="C654">
        <v>3</v>
      </c>
      <c r="D654" t="s">
        <v>9154</v>
      </c>
      <c r="E654" t="s">
        <v>9155</v>
      </c>
      <c r="F654" t="s">
        <v>9156</v>
      </c>
      <c r="G654" s="4555">
        <v>90.505623</v>
      </c>
      <c r="H654">
        <v>216</v>
      </c>
      <c r="I654">
        <v>0</v>
      </c>
      <c r="J654">
        <v>0</v>
      </c>
      <c r="K654" t="s">
        <v>9157</v>
      </c>
      <c r="L654" t="s">
        <v>9158</v>
      </c>
      <c r="M654" t="s">
        <v>9159</v>
      </c>
      <c r="N654" s="4556">
        <v>-2.6209910000000001</v>
      </c>
      <c r="O654" s="4557">
        <v>23.972389</v>
      </c>
      <c r="P654" t="s">
        <v>9160</v>
      </c>
      <c r="Q654" t="s">
        <v>9161</v>
      </c>
      <c r="R654" t="s">
        <v>9162</v>
      </c>
      <c r="S654" s="4558">
        <v>-3.0144169999999999</v>
      </c>
      <c r="T654" s="4559">
        <v>2.006275</v>
      </c>
      <c r="U654" s="4560">
        <v>0.76339299999999999</v>
      </c>
      <c r="V654" t="s">
        <v>9163</v>
      </c>
      <c r="W654" t="s">
        <v>9164</v>
      </c>
      <c r="X654" t="s">
        <v>9165</v>
      </c>
      <c r="Y654" t="s">
        <v>9166</v>
      </c>
      <c r="Z654" s="4561">
        <v>5212.8500979999999</v>
      </c>
      <c r="AA654" s="17">
        <f t="shared" si="21"/>
        <v>86</v>
      </c>
      <c r="AB654" s="17">
        <f t="shared" si="20"/>
        <v>53</v>
      </c>
    </row>
    <row r="655" spans="2:28" ht="15.6" x14ac:dyDescent="0.3">
      <c r="B655" t="s">
        <v>9167</v>
      </c>
      <c r="C655">
        <v>1</v>
      </c>
      <c r="D655" t="s">
        <v>9168</v>
      </c>
      <c r="E655" t="s">
        <v>9169</v>
      </c>
      <c r="F655" t="s">
        <v>9170</v>
      </c>
      <c r="G655" s="4562">
        <v>123.02911400000001</v>
      </c>
      <c r="H655">
        <v>217</v>
      </c>
      <c r="I655">
        <v>0</v>
      </c>
      <c r="J655">
        <v>0</v>
      </c>
      <c r="K655" t="s">
        <v>9171</v>
      </c>
      <c r="L655" t="s">
        <v>9172</v>
      </c>
      <c r="M655" t="s">
        <v>9173</v>
      </c>
      <c r="N655" s="4563">
        <v>-3.736793</v>
      </c>
      <c r="O655" s="4564">
        <v>17.56671</v>
      </c>
      <c r="P655" t="s">
        <v>9174</v>
      </c>
      <c r="Q655" t="s">
        <v>9175</v>
      </c>
      <c r="R655" t="s">
        <v>9176</v>
      </c>
      <c r="S655" s="4565">
        <v>0.38856000000000002</v>
      </c>
      <c r="T655" s="4566">
        <v>1.12049</v>
      </c>
      <c r="U655" s="4567">
        <v>2.4273709999999999</v>
      </c>
      <c r="V655" t="s">
        <v>9177</v>
      </c>
      <c r="W655" t="s">
        <v>9178</v>
      </c>
      <c r="X655" t="s">
        <v>9179</v>
      </c>
      <c r="Y655" t="s">
        <v>9180</v>
      </c>
      <c r="Z655" s="4568">
        <v>5326.6499020000001</v>
      </c>
      <c r="AA655" s="17">
        <f t="shared" si="21"/>
        <v>88</v>
      </c>
      <c r="AB655" s="17">
        <f t="shared" si="20"/>
        <v>47</v>
      </c>
    </row>
    <row r="656" spans="2:28" ht="15.6" x14ac:dyDescent="0.3">
      <c r="B656" t="s">
        <v>9181</v>
      </c>
      <c r="C656">
        <v>2</v>
      </c>
      <c r="D656" t="s">
        <v>9182</v>
      </c>
      <c r="E656" t="s">
        <v>9183</v>
      </c>
      <c r="F656" t="s">
        <v>9184</v>
      </c>
      <c r="G656" s="4569">
        <v>120.554787</v>
      </c>
      <c r="H656">
        <v>217</v>
      </c>
      <c r="I656">
        <v>0</v>
      </c>
      <c r="J656">
        <v>0</v>
      </c>
      <c r="K656" t="s">
        <v>9185</v>
      </c>
      <c r="L656" t="s">
        <v>9186</v>
      </c>
      <c r="M656" t="s">
        <v>9187</v>
      </c>
      <c r="N656" s="4570">
        <v>0.19487299999999999</v>
      </c>
      <c r="O656" s="4571">
        <v>0.75036199999999997</v>
      </c>
      <c r="P656" t="s">
        <v>9188</v>
      </c>
      <c r="Q656" t="s">
        <v>9189</v>
      </c>
      <c r="R656" t="s">
        <v>9190</v>
      </c>
      <c r="S656" s="4572">
        <v>-4.9346059999999996</v>
      </c>
      <c r="T656" s="4573">
        <v>23.404413000000002</v>
      </c>
      <c r="U656" s="4574">
        <v>0.77931499999999998</v>
      </c>
      <c r="V656" t="s">
        <v>9191</v>
      </c>
      <c r="W656" t="s">
        <v>9192</v>
      </c>
      <c r="X656" t="s">
        <v>9193</v>
      </c>
      <c r="Y656" t="s">
        <v>9194</v>
      </c>
      <c r="Z656" s="4575">
        <v>5327.6601559999999</v>
      </c>
      <c r="AA656" s="17">
        <f t="shared" si="21"/>
        <v>88</v>
      </c>
      <c r="AB656" s="17">
        <f t="shared" si="20"/>
        <v>48</v>
      </c>
    </row>
    <row r="657" spans="2:28" ht="15.6" x14ac:dyDescent="0.3">
      <c r="B657" t="s">
        <v>9195</v>
      </c>
      <c r="C657">
        <v>1</v>
      </c>
      <c r="D657" t="s">
        <v>9196</v>
      </c>
      <c r="E657" t="s">
        <v>9197</v>
      </c>
      <c r="F657" t="s">
        <v>9198</v>
      </c>
      <c r="G657" s="4576">
        <v>191.74172999999999</v>
      </c>
      <c r="H657">
        <v>218</v>
      </c>
      <c r="I657">
        <v>0</v>
      </c>
      <c r="J657">
        <v>0</v>
      </c>
      <c r="K657" t="s">
        <v>9199</v>
      </c>
      <c r="L657" t="s">
        <v>9200</v>
      </c>
      <c r="M657" t="s">
        <v>9201</v>
      </c>
      <c r="N657" s="4577">
        <v>3.49553</v>
      </c>
      <c r="O657" s="4578">
        <v>17.991292999999999</v>
      </c>
      <c r="P657" t="s">
        <v>9202</v>
      </c>
      <c r="Q657" t="s">
        <v>9203</v>
      </c>
      <c r="R657" t="s">
        <v>9204</v>
      </c>
      <c r="S657" s="4579">
        <v>-5.7098999999999997E-2</v>
      </c>
      <c r="T657" s="4580">
        <v>0.54686299999999999</v>
      </c>
      <c r="U657" s="4581">
        <v>2.3682150000000002</v>
      </c>
      <c r="V657" t="s">
        <v>9205</v>
      </c>
      <c r="W657" t="s">
        <v>9206</v>
      </c>
      <c r="X657" t="s">
        <v>9207</v>
      </c>
      <c r="Y657" t="s">
        <v>9208</v>
      </c>
      <c r="Z657" s="4582">
        <v>5349.6000979999999</v>
      </c>
      <c r="AA657" s="17">
        <f t="shared" si="21"/>
        <v>89</v>
      </c>
      <c r="AB657" s="17">
        <f t="shared" si="20"/>
        <v>10</v>
      </c>
    </row>
    <row r="658" spans="2:28" ht="15.6" x14ac:dyDescent="0.3">
      <c r="B658" t="s">
        <v>9209</v>
      </c>
      <c r="C658">
        <v>2</v>
      </c>
      <c r="D658" t="s">
        <v>9210</v>
      </c>
      <c r="E658" t="s">
        <v>9211</v>
      </c>
      <c r="F658" t="s">
        <v>9212</v>
      </c>
      <c r="G658" s="4583">
        <v>93.850219999999993</v>
      </c>
      <c r="H658">
        <v>218</v>
      </c>
      <c r="I658">
        <v>0</v>
      </c>
      <c r="J658">
        <v>0</v>
      </c>
      <c r="K658" t="s">
        <v>9213</v>
      </c>
      <c r="L658" t="s">
        <v>9214</v>
      </c>
      <c r="M658" t="s">
        <v>9215</v>
      </c>
      <c r="N658" s="4584">
        <v>-1.7536389999999999</v>
      </c>
      <c r="O658" s="4585">
        <v>2.9569209999999999</v>
      </c>
      <c r="P658" t="s">
        <v>9216</v>
      </c>
      <c r="Q658" t="s">
        <v>9217</v>
      </c>
      <c r="R658" t="s">
        <v>9218</v>
      </c>
      <c r="S658" s="4586">
        <v>4.136571</v>
      </c>
      <c r="T658" s="4587">
        <v>23.183508</v>
      </c>
      <c r="U658" s="4588">
        <v>0.95146699999999995</v>
      </c>
      <c r="V658" t="s">
        <v>9219</v>
      </c>
      <c r="W658" t="s">
        <v>9220</v>
      </c>
      <c r="X658" t="s">
        <v>9221</v>
      </c>
      <c r="Y658" t="s">
        <v>9222</v>
      </c>
      <c r="Z658" s="4589">
        <v>5350.3198240000002</v>
      </c>
      <c r="AA658" s="17">
        <f t="shared" si="21"/>
        <v>89</v>
      </c>
      <c r="AB658" s="17">
        <f t="shared" si="20"/>
        <v>10</v>
      </c>
    </row>
    <row r="659" spans="2:28" ht="15.6" x14ac:dyDescent="0.3">
      <c r="B659" t="s">
        <v>9223</v>
      </c>
      <c r="C659">
        <v>3</v>
      </c>
      <c r="D659" t="s">
        <v>9224</v>
      </c>
      <c r="E659" t="s">
        <v>9225</v>
      </c>
      <c r="F659" t="s">
        <v>9226</v>
      </c>
      <c r="G659" s="4590">
        <v>101.810638</v>
      </c>
      <c r="H659">
        <v>218</v>
      </c>
      <c r="I659">
        <v>0</v>
      </c>
      <c r="J659">
        <v>0</v>
      </c>
      <c r="K659" t="s">
        <v>9227</v>
      </c>
      <c r="L659" t="s">
        <v>9228</v>
      </c>
      <c r="M659" t="s">
        <v>9229</v>
      </c>
      <c r="N659" s="4591">
        <v>5.9714999999999997E-2</v>
      </c>
      <c r="O659" s="4592">
        <v>19.275223</v>
      </c>
      <c r="P659" t="s">
        <v>9230</v>
      </c>
      <c r="Q659" t="s">
        <v>9231</v>
      </c>
      <c r="R659" t="s">
        <v>9232</v>
      </c>
      <c r="S659" s="4593">
        <v>-2.3878629999999998</v>
      </c>
      <c r="T659" s="4594">
        <v>6.3420000000000004E-3</v>
      </c>
      <c r="U659" s="4595">
        <v>0.39698</v>
      </c>
      <c r="V659" t="s">
        <v>9233</v>
      </c>
      <c r="W659" t="s">
        <v>9234</v>
      </c>
      <c r="X659" t="s">
        <v>9235</v>
      </c>
      <c r="Y659" t="s">
        <v>9236</v>
      </c>
      <c r="Z659" s="4596">
        <v>5351.5097660000001</v>
      </c>
      <c r="AA659" s="17">
        <f t="shared" si="21"/>
        <v>89</v>
      </c>
      <c r="AB659" s="17">
        <f t="shared" si="20"/>
        <v>12</v>
      </c>
    </row>
    <row r="660" spans="2:28" ht="15.6" x14ac:dyDescent="0.3">
      <c r="B660" t="s">
        <v>9237</v>
      </c>
      <c r="C660">
        <v>4</v>
      </c>
      <c r="D660" t="s">
        <v>9238</v>
      </c>
      <c r="E660" t="s">
        <v>9239</v>
      </c>
      <c r="F660" t="s">
        <v>9240</v>
      </c>
      <c r="G660" s="4597">
        <v>95.223938000000004</v>
      </c>
      <c r="H660">
        <v>218</v>
      </c>
      <c r="I660">
        <v>0</v>
      </c>
      <c r="J660">
        <v>0</v>
      </c>
      <c r="K660" t="s">
        <v>9241</v>
      </c>
      <c r="L660" t="s">
        <v>9242</v>
      </c>
      <c r="M660" t="s">
        <v>9243</v>
      </c>
      <c r="N660" s="4598">
        <v>-2.6271960000000001</v>
      </c>
      <c r="O660" s="4599">
        <v>6.720218</v>
      </c>
      <c r="P660" t="s">
        <v>9244</v>
      </c>
      <c r="Q660" t="s">
        <v>9245</v>
      </c>
      <c r="R660" t="s">
        <v>9246</v>
      </c>
      <c r="S660" s="4600">
        <v>0.58265400000000001</v>
      </c>
      <c r="T660" s="4601">
        <v>24.727684</v>
      </c>
      <c r="U660" s="4602">
        <v>0.83807500000000001</v>
      </c>
      <c r="V660" t="s">
        <v>9247</v>
      </c>
      <c r="W660" t="s">
        <v>9248</v>
      </c>
      <c r="X660" t="s">
        <v>9249</v>
      </c>
      <c r="Y660" t="s">
        <v>9250</v>
      </c>
      <c r="Z660" s="4603">
        <v>5352.7202150000003</v>
      </c>
      <c r="AA660" s="17">
        <f t="shared" si="21"/>
        <v>89</v>
      </c>
      <c r="AB660" s="17">
        <f t="shared" si="20"/>
        <v>13</v>
      </c>
    </row>
    <row r="661" spans="2:28" ht="15.6" x14ac:dyDescent="0.3">
      <c r="B661" t="s">
        <v>9251</v>
      </c>
      <c r="C661">
        <v>5</v>
      </c>
      <c r="D661" t="s">
        <v>9252</v>
      </c>
      <c r="E661" t="s">
        <v>9253</v>
      </c>
      <c r="F661" t="s">
        <v>9254</v>
      </c>
      <c r="G661" s="4604">
        <v>90.976585</v>
      </c>
      <c r="H661">
        <v>218</v>
      </c>
      <c r="I661">
        <v>0</v>
      </c>
      <c r="J661">
        <v>0</v>
      </c>
      <c r="K661" t="s">
        <v>9255</v>
      </c>
      <c r="L661" t="s">
        <v>9256</v>
      </c>
      <c r="M661" t="s">
        <v>9257</v>
      </c>
      <c r="N661" s="4605">
        <v>-3.2338749999999998</v>
      </c>
      <c r="O661" s="4606">
        <v>21.694410000000001</v>
      </c>
      <c r="P661" t="s">
        <v>9258</v>
      </c>
      <c r="Q661" t="s">
        <v>9259</v>
      </c>
      <c r="R661" t="s">
        <v>9260</v>
      </c>
      <c r="S661" s="4607">
        <v>-3.6381169999999998</v>
      </c>
      <c r="T661" s="4608">
        <v>-0.352188</v>
      </c>
      <c r="U661" s="4609">
        <v>0.50378400000000001</v>
      </c>
      <c r="V661" t="s">
        <v>9261</v>
      </c>
      <c r="W661" t="s">
        <v>9262</v>
      </c>
      <c r="X661" t="s">
        <v>9263</v>
      </c>
      <c r="Y661" t="s">
        <v>9264</v>
      </c>
      <c r="Z661" s="4610">
        <v>5353.9501950000003</v>
      </c>
      <c r="AA661" s="17">
        <f t="shared" si="21"/>
        <v>89</v>
      </c>
      <c r="AB661" s="17">
        <f t="shared" si="20"/>
        <v>14</v>
      </c>
    </row>
    <row r="662" spans="2:28" ht="15.6" x14ac:dyDescent="0.3">
      <c r="B662" t="s">
        <v>9265</v>
      </c>
      <c r="C662">
        <v>0</v>
      </c>
      <c r="D662" t="s">
        <v>9266</v>
      </c>
      <c r="E662" t="s">
        <v>9267</v>
      </c>
      <c r="F662" t="s">
        <v>9268</v>
      </c>
      <c r="G662" s="4611">
        <v>40.236065000000004</v>
      </c>
      <c r="H662">
        <v>219</v>
      </c>
      <c r="I662">
        <v>0</v>
      </c>
      <c r="J662">
        <v>0</v>
      </c>
      <c r="K662" t="s">
        <v>9269</v>
      </c>
      <c r="L662" t="s">
        <v>9270</v>
      </c>
      <c r="M662" t="s">
        <v>9271</v>
      </c>
      <c r="N662" s="4612">
        <v>0.42427799999999999</v>
      </c>
      <c r="O662" s="4613">
        <v>5.7735289999999999</v>
      </c>
      <c r="P662" t="s">
        <v>9272</v>
      </c>
      <c r="Q662" t="s">
        <v>9273</v>
      </c>
      <c r="R662" t="s">
        <v>9274</v>
      </c>
      <c r="S662" s="4614">
        <v>0.133969</v>
      </c>
      <c r="T662" s="4615">
        <v>-1.300448</v>
      </c>
      <c r="U662" s="4616">
        <v>1.9227339999999999</v>
      </c>
      <c r="V662" t="s">
        <v>9275</v>
      </c>
      <c r="W662" t="s">
        <v>9276</v>
      </c>
      <c r="X662" t="s">
        <v>9277</v>
      </c>
      <c r="Y662" t="s">
        <v>9278</v>
      </c>
      <c r="Z662" s="4617">
        <v>5358.8398440000001</v>
      </c>
      <c r="AA662" s="17">
        <f t="shared" si="21"/>
        <v>89</v>
      </c>
      <c r="AB662" s="17">
        <f t="shared" si="20"/>
        <v>19</v>
      </c>
    </row>
    <row r="663" spans="2:28" ht="15.6" x14ac:dyDescent="0.3">
      <c r="B663" t="s">
        <v>9279</v>
      </c>
      <c r="C663">
        <v>1</v>
      </c>
      <c r="D663" t="s">
        <v>9280</v>
      </c>
      <c r="E663" t="s">
        <v>9281</v>
      </c>
      <c r="F663" t="s">
        <v>9282</v>
      </c>
      <c r="G663" s="4618">
        <v>193.18992600000001</v>
      </c>
      <c r="H663">
        <v>221</v>
      </c>
      <c r="I663">
        <v>0</v>
      </c>
      <c r="J663">
        <v>0</v>
      </c>
      <c r="K663" t="s">
        <v>9283</v>
      </c>
      <c r="L663" t="s">
        <v>9284</v>
      </c>
      <c r="M663" t="s">
        <v>9285</v>
      </c>
      <c r="N663" s="4619">
        <v>-4.729438</v>
      </c>
      <c r="O663" s="4620">
        <v>17.810981999999999</v>
      </c>
      <c r="P663" t="s">
        <v>9286</v>
      </c>
      <c r="Q663" t="s">
        <v>9287</v>
      </c>
      <c r="R663" t="s">
        <v>9288</v>
      </c>
      <c r="S663" s="4621">
        <v>0.239119</v>
      </c>
      <c r="T663" s="4622">
        <v>0.58214200000000005</v>
      </c>
      <c r="U663" s="4623">
        <v>2.496267</v>
      </c>
      <c r="V663" t="s">
        <v>9289</v>
      </c>
      <c r="W663" t="s">
        <v>9290</v>
      </c>
      <c r="X663" t="s">
        <v>9291</v>
      </c>
      <c r="Y663" t="s">
        <v>9292</v>
      </c>
      <c r="Z663" s="4624">
        <v>5376.6000979999999</v>
      </c>
      <c r="AA663" s="17">
        <f t="shared" si="21"/>
        <v>89</v>
      </c>
      <c r="AB663" s="17">
        <f t="shared" ref="AB663:AB726" si="22">ROUND(Z663,0)-60*AA663</f>
        <v>37</v>
      </c>
    </row>
    <row r="664" spans="2:28" ht="15.6" x14ac:dyDescent="0.3">
      <c r="B664" t="s">
        <v>9293</v>
      </c>
      <c r="C664">
        <v>1</v>
      </c>
      <c r="D664" t="s">
        <v>9294</v>
      </c>
      <c r="E664" t="s">
        <v>9295</v>
      </c>
      <c r="F664" t="s">
        <v>9296</v>
      </c>
      <c r="G664" s="4625">
        <v>113.497704</v>
      </c>
      <c r="H664">
        <v>222</v>
      </c>
      <c r="I664">
        <v>0</v>
      </c>
      <c r="J664">
        <v>0</v>
      </c>
      <c r="K664" t="s">
        <v>9297</v>
      </c>
      <c r="L664" t="s">
        <v>9298</v>
      </c>
      <c r="M664" t="s">
        <v>9299</v>
      </c>
      <c r="N664" s="4626">
        <v>-4.0136139999999996</v>
      </c>
      <c r="O664" s="4627">
        <v>16.382845</v>
      </c>
      <c r="P664" t="s">
        <v>9300</v>
      </c>
      <c r="Q664" t="s">
        <v>9301</v>
      </c>
      <c r="R664" t="s">
        <v>9302</v>
      </c>
      <c r="S664" s="4628">
        <v>0.39766899999999999</v>
      </c>
      <c r="T664" s="4629">
        <v>1.4185000000000001</v>
      </c>
      <c r="U664" s="4630">
        <v>2.5980310000000002</v>
      </c>
      <c r="V664" t="s">
        <v>9303</v>
      </c>
      <c r="W664" t="s">
        <v>9304</v>
      </c>
      <c r="X664" t="s">
        <v>9305</v>
      </c>
      <c r="Y664" t="s">
        <v>9306</v>
      </c>
      <c r="Z664" s="4631">
        <v>5392.3901370000003</v>
      </c>
      <c r="AA664" s="17">
        <f t="shared" si="21"/>
        <v>89</v>
      </c>
      <c r="AB664" s="17">
        <f t="shared" si="22"/>
        <v>52</v>
      </c>
    </row>
    <row r="665" spans="2:28" ht="15.6" x14ac:dyDescent="0.3">
      <c r="B665" t="s">
        <v>9307</v>
      </c>
      <c r="C665">
        <v>2</v>
      </c>
      <c r="D665" t="s">
        <v>9308</v>
      </c>
      <c r="E665" t="s">
        <v>9309</v>
      </c>
      <c r="F665" t="s">
        <v>9310</v>
      </c>
      <c r="G665" s="4632">
        <v>75.790237000000005</v>
      </c>
      <c r="H665">
        <v>222</v>
      </c>
      <c r="I665">
        <v>0</v>
      </c>
      <c r="J665">
        <v>0</v>
      </c>
      <c r="K665" t="s">
        <v>9311</v>
      </c>
      <c r="L665" t="s">
        <v>9312</v>
      </c>
      <c r="M665" t="s">
        <v>9313</v>
      </c>
      <c r="N665" s="4633">
        <v>-7.3826000000000003E-2</v>
      </c>
      <c r="O665" s="4634">
        <v>7.8776979999999996</v>
      </c>
      <c r="P665" t="s">
        <v>9314</v>
      </c>
      <c r="Q665" t="s">
        <v>9315</v>
      </c>
      <c r="R665" t="s">
        <v>9316</v>
      </c>
      <c r="S665" s="4635">
        <v>-4.6281549999999996</v>
      </c>
      <c r="T665" s="4636">
        <v>24.310245999999999</v>
      </c>
      <c r="U665" s="4637">
        <v>0.93413000000000002</v>
      </c>
      <c r="V665" t="s">
        <v>9317</v>
      </c>
      <c r="W665" t="s">
        <v>9318</v>
      </c>
      <c r="X665" t="s">
        <v>9319</v>
      </c>
      <c r="Y665" t="s">
        <v>9320</v>
      </c>
      <c r="Z665" s="4638">
        <v>5393.3901370000003</v>
      </c>
      <c r="AA665" s="17">
        <f t="shared" si="21"/>
        <v>89</v>
      </c>
      <c r="AB665" s="17">
        <f t="shared" si="22"/>
        <v>53</v>
      </c>
    </row>
    <row r="666" spans="2:28" ht="15.6" x14ac:dyDescent="0.3">
      <c r="B666" t="s">
        <v>9321</v>
      </c>
      <c r="C666">
        <v>3</v>
      </c>
      <c r="D666" t="s">
        <v>9322</v>
      </c>
      <c r="E666" t="s">
        <v>9323</v>
      </c>
      <c r="F666" t="s">
        <v>9324</v>
      </c>
      <c r="G666" s="4639">
        <v>99.114372000000003</v>
      </c>
      <c r="H666">
        <v>222</v>
      </c>
      <c r="I666">
        <v>0</v>
      </c>
      <c r="J666">
        <v>0</v>
      </c>
      <c r="K666" t="s">
        <v>9325</v>
      </c>
      <c r="L666" t="s">
        <v>9326</v>
      </c>
      <c r="M666" t="s">
        <v>9327</v>
      </c>
      <c r="N666" s="4640">
        <v>0.92608900000000005</v>
      </c>
      <c r="O666" s="4641">
        <v>22.225411999999999</v>
      </c>
      <c r="P666" t="s">
        <v>9328</v>
      </c>
      <c r="Q666" t="s">
        <v>9329</v>
      </c>
      <c r="R666" t="s">
        <v>9330</v>
      </c>
      <c r="S666" s="4642">
        <v>0.366176</v>
      </c>
      <c r="T666" s="4643">
        <v>3.487177</v>
      </c>
      <c r="U666" s="4644">
        <v>0.75172899999999998</v>
      </c>
      <c r="V666" t="s">
        <v>9331</v>
      </c>
      <c r="W666" t="s">
        <v>9332</v>
      </c>
      <c r="X666" t="s">
        <v>9333</v>
      </c>
      <c r="Y666" t="s">
        <v>9334</v>
      </c>
      <c r="Z666" s="4645">
        <v>5394.4799800000001</v>
      </c>
      <c r="AA666" s="17">
        <f t="shared" si="21"/>
        <v>89</v>
      </c>
      <c r="AB666" s="17">
        <f t="shared" si="22"/>
        <v>54</v>
      </c>
    </row>
    <row r="667" spans="2:28" ht="15.6" x14ac:dyDescent="0.3">
      <c r="B667" t="s">
        <v>9335</v>
      </c>
      <c r="C667">
        <v>4</v>
      </c>
      <c r="D667" t="s">
        <v>9336</v>
      </c>
      <c r="E667" t="s">
        <v>9337</v>
      </c>
      <c r="F667" t="s">
        <v>9338</v>
      </c>
      <c r="G667" s="4646">
        <v>78.299003999999996</v>
      </c>
      <c r="H667">
        <v>222</v>
      </c>
      <c r="I667">
        <v>0</v>
      </c>
      <c r="J667">
        <v>0</v>
      </c>
      <c r="K667" t="s">
        <v>9339</v>
      </c>
      <c r="L667" t="s">
        <v>9340</v>
      </c>
      <c r="M667" t="s">
        <v>9341</v>
      </c>
      <c r="N667" s="4647">
        <v>-3.0764499999999999</v>
      </c>
      <c r="O667" s="4648">
        <v>5.580546</v>
      </c>
      <c r="P667" t="s">
        <v>9342</v>
      </c>
      <c r="Q667" t="s">
        <v>9343</v>
      </c>
      <c r="R667" t="s">
        <v>9344</v>
      </c>
      <c r="S667" s="4649">
        <v>0.86920900000000001</v>
      </c>
      <c r="T667" s="4650">
        <v>25.119083</v>
      </c>
      <c r="U667" s="4651">
        <v>0.84279599999999999</v>
      </c>
      <c r="V667" t="s">
        <v>9345</v>
      </c>
      <c r="W667" t="s">
        <v>9346</v>
      </c>
      <c r="X667" t="s">
        <v>9347</v>
      </c>
      <c r="Y667" t="s">
        <v>9348</v>
      </c>
      <c r="Z667" s="4652">
        <v>5395.6801759999998</v>
      </c>
      <c r="AA667" s="17">
        <f t="shared" si="21"/>
        <v>89</v>
      </c>
      <c r="AB667" s="17">
        <f t="shared" si="22"/>
        <v>56</v>
      </c>
    </row>
    <row r="668" spans="2:28" ht="15.6" x14ac:dyDescent="0.3">
      <c r="B668" t="s">
        <v>9349</v>
      </c>
      <c r="C668">
        <v>5</v>
      </c>
      <c r="D668" t="s">
        <v>9350</v>
      </c>
      <c r="E668" t="s">
        <v>9351</v>
      </c>
      <c r="F668" t="s">
        <v>9352</v>
      </c>
      <c r="G668" s="4653">
        <v>61.02919</v>
      </c>
      <c r="H668">
        <v>222</v>
      </c>
      <c r="I668">
        <v>0</v>
      </c>
      <c r="J668">
        <v>0</v>
      </c>
      <c r="K668" t="s">
        <v>9353</v>
      </c>
      <c r="L668" t="s">
        <v>9354</v>
      </c>
      <c r="M668" t="s">
        <v>9355</v>
      </c>
      <c r="N668" s="4654">
        <v>-2.9115679999999999</v>
      </c>
      <c r="O668" s="4655">
        <v>18.796945999999998</v>
      </c>
      <c r="P668" t="s">
        <v>9356</v>
      </c>
      <c r="Q668" t="s">
        <v>9357</v>
      </c>
      <c r="R668" t="s">
        <v>9358</v>
      </c>
      <c r="S668" s="4656">
        <v>-3.4649670000000001</v>
      </c>
      <c r="T668" s="4657">
        <v>2.2236609999999999</v>
      </c>
      <c r="U668" s="4658">
        <v>0.54776000000000002</v>
      </c>
      <c r="V668" t="s">
        <v>9359</v>
      </c>
      <c r="W668" t="s">
        <v>9360</v>
      </c>
      <c r="X668" t="s">
        <v>9361</v>
      </c>
      <c r="Y668" t="s">
        <v>9362</v>
      </c>
      <c r="Z668" s="4659">
        <v>5397.1201170000004</v>
      </c>
      <c r="AA668" s="17">
        <f t="shared" si="21"/>
        <v>89</v>
      </c>
      <c r="AB668" s="17">
        <f t="shared" si="22"/>
        <v>57</v>
      </c>
    </row>
    <row r="669" spans="2:28" ht="15.6" x14ac:dyDescent="0.3">
      <c r="B669" t="s">
        <v>9363</v>
      </c>
      <c r="C669">
        <v>6</v>
      </c>
      <c r="D669" t="s">
        <v>9364</v>
      </c>
      <c r="E669" t="s">
        <v>9365</v>
      </c>
      <c r="F669" t="s">
        <v>9366</v>
      </c>
      <c r="G669" s="4660">
        <v>68.199944000000002</v>
      </c>
      <c r="H669">
        <v>222</v>
      </c>
      <c r="I669">
        <v>0</v>
      </c>
      <c r="J669">
        <v>0</v>
      </c>
      <c r="K669" t="s">
        <v>9367</v>
      </c>
      <c r="L669" t="s">
        <v>9368</v>
      </c>
      <c r="M669" t="s">
        <v>9369</v>
      </c>
      <c r="N669" s="4661">
        <v>-2.4531299999999998</v>
      </c>
      <c r="O669" s="4662">
        <v>3.146836</v>
      </c>
      <c r="P669" t="s">
        <v>9370</v>
      </c>
      <c r="Q669" t="s">
        <v>9371</v>
      </c>
      <c r="R669" t="s">
        <v>9372</v>
      </c>
      <c r="S669" s="4663">
        <v>-2.907562</v>
      </c>
      <c r="T669" s="4664">
        <v>24.365034000000001</v>
      </c>
      <c r="U669" s="4665">
        <v>0.68708999999999998</v>
      </c>
      <c r="V669" t="s">
        <v>9373</v>
      </c>
      <c r="W669" t="s">
        <v>9374</v>
      </c>
      <c r="X669" t="s">
        <v>9375</v>
      </c>
      <c r="Y669" t="s">
        <v>9376</v>
      </c>
      <c r="Z669" s="4666">
        <v>5398.6801759999998</v>
      </c>
      <c r="AA669" s="17">
        <f t="shared" si="21"/>
        <v>89</v>
      </c>
      <c r="AB669" s="17">
        <f t="shared" si="22"/>
        <v>59</v>
      </c>
    </row>
    <row r="670" spans="2:28" ht="15.6" x14ac:dyDescent="0.3">
      <c r="B670" t="s">
        <v>9377</v>
      </c>
      <c r="C670">
        <v>7</v>
      </c>
      <c r="D670" t="s">
        <v>9378</v>
      </c>
      <c r="E670" t="s">
        <v>9379</v>
      </c>
      <c r="F670" t="s">
        <v>9380</v>
      </c>
      <c r="G670" s="4667">
        <v>85.304610999999994</v>
      </c>
      <c r="H670">
        <v>222</v>
      </c>
      <c r="I670">
        <v>0</v>
      </c>
      <c r="J670">
        <v>0</v>
      </c>
      <c r="K670" t="s">
        <v>9381</v>
      </c>
      <c r="L670" t="s">
        <v>9382</v>
      </c>
      <c r="M670" t="s">
        <v>9383</v>
      </c>
      <c r="N670" s="4668">
        <v>1.5015700000000001</v>
      </c>
      <c r="O670" s="4669">
        <v>18.57686</v>
      </c>
      <c r="P670" t="s">
        <v>9384</v>
      </c>
      <c r="Q670" t="s">
        <v>9385</v>
      </c>
      <c r="R670" t="s">
        <v>9386</v>
      </c>
      <c r="S670" s="4670">
        <v>-2.2198229999999999</v>
      </c>
      <c r="T670" s="4671">
        <v>0.97080500000000003</v>
      </c>
      <c r="U670" s="4672">
        <v>0.71582400000000002</v>
      </c>
      <c r="V670" t="s">
        <v>9387</v>
      </c>
      <c r="W670" t="s">
        <v>9388</v>
      </c>
      <c r="X670" t="s">
        <v>9389</v>
      </c>
      <c r="Y670" t="s">
        <v>9390</v>
      </c>
      <c r="Z670" s="4673">
        <v>5400.3901370000003</v>
      </c>
      <c r="AA670" s="17">
        <f t="shared" si="21"/>
        <v>90</v>
      </c>
      <c r="AB670" s="17">
        <f t="shared" si="22"/>
        <v>0</v>
      </c>
    </row>
    <row r="671" spans="2:28" ht="15.6" x14ac:dyDescent="0.3">
      <c r="B671" t="s">
        <v>9391</v>
      </c>
      <c r="C671">
        <v>8</v>
      </c>
      <c r="D671" t="s">
        <v>9392</v>
      </c>
      <c r="E671" t="s">
        <v>9393</v>
      </c>
      <c r="F671" t="s">
        <v>9394</v>
      </c>
      <c r="G671" s="4674">
        <v>64.724318999999994</v>
      </c>
      <c r="H671">
        <v>222</v>
      </c>
      <c r="I671">
        <v>0</v>
      </c>
      <c r="J671">
        <v>0</v>
      </c>
      <c r="K671" t="s">
        <v>9395</v>
      </c>
      <c r="L671" t="s">
        <v>9396</v>
      </c>
      <c r="M671" t="s">
        <v>9397</v>
      </c>
      <c r="N671" s="4675">
        <v>-0.121681</v>
      </c>
      <c r="O671" s="4676">
        <v>12.23794</v>
      </c>
      <c r="P671" t="s">
        <v>9398</v>
      </c>
      <c r="Q671" t="s">
        <v>9399</v>
      </c>
      <c r="R671" t="s">
        <v>9400</v>
      </c>
      <c r="S671" s="4677">
        <v>2.2505060000000001</v>
      </c>
      <c r="T671" s="4678">
        <v>25.300160999999999</v>
      </c>
      <c r="U671" s="4679">
        <v>0.84880199999999995</v>
      </c>
      <c r="V671" t="s">
        <v>9401</v>
      </c>
      <c r="W671" t="s">
        <v>9402</v>
      </c>
      <c r="X671" t="s">
        <v>9403</v>
      </c>
      <c r="Y671" t="s">
        <v>9404</v>
      </c>
      <c r="Z671" s="4680">
        <v>5401.6801759999998</v>
      </c>
      <c r="AA671" s="17">
        <f t="shared" si="21"/>
        <v>90</v>
      </c>
      <c r="AB671" s="17">
        <f t="shared" si="22"/>
        <v>2</v>
      </c>
    </row>
    <row r="672" spans="2:28" ht="15.6" x14ac:dyDescent="0.3">
      <c r="B672" t="s">
        <v>9405</v>
      </c>
      <c r="C672">
        <v>1</v>
      </c>
      <c r="D672" t="s">
        <v>9406</v>
      </c>
      <c r="E672" t="s">
        <v>9407</v>
      </c>
      <c r="F672" t="s">
        <v>9408</v>
      </c>
      <c r="G672" s="4681">
        <v>152.10539199999999</v>
      </c>
      <c r="H672">
        <v>223</v>
      </c>
      <c r="I672">
        <v>0</v>
      </c>
      <c r="J672">
        <v>0</v>
      </c>
      <c r="K672" t="s">
        <v>9409</v>
      </c>
      <c r="L672" t="s">
        <v>9410</v>
      </c>
      <c r="M672" t="s">
        <v>9411</v>
      </c>
      <c r="N672" s="4682">
        <v>4.2839309999999999</v>
      </c>
      <c r="O672" s="4683">
        <v>17.853241000000001</v>
      </c>
      <c r="P672" t="s">
        <v>9412</v>
      </c>
      <c r="Q672" t="s">
        <v>9413</v>
      </c>
      <c r="R672" t="s">
        <v>9414</v>
      </c>
      <c r="S672" s="4684">
        <v>-0.74194599999999999</v>
      </c>
      <c r="T672" s="4685">
        <v>0.89507999999999999</v>
      </c>
      <c r="U672" s="4686">
        <v>2.5293730000000001</v>
      </c>
      <c r="V672" t="s">
        <v>9415</v>
      </c>
      <c r="W672" t="s">
        <v>9416</v>
      </c>
      <c r="X672" t="s">
        <v>9417</v>
      </c>
      <c r="Y672" t="s">
        <v>9418</v>
      </c>
      <c r="Z672" s="4687">
        <v>5430.5097660000001</v>
      </c>
      <c r="AA672" s="17">
        <f t="shared" si="21"/>
        <v>90</v>
      </c>
      <c r="AB672" s="17">
        <f t="shared" si="22"/>
        <v>31</v>
      </c>
    </row>
    <row r="673" spans="2:28" ht="15.6" x14ac:dyDescent="0.3">
      <c r="B673" t="s">
        <v>9419</v>
      </c>
      <c r="C673">
        <v>1</v>
      </c>
      <c r="D673" t="s">
        <v>9420</v>
      </c>
      <c r="E673" t="s">
        <v>9421</v>
      </c>
      <c r="F673" t="s">
        <v>9422</v>
      </c>
      <c r="G673" s="4688">
        <v>102.37331399999999</v>
      </c>
      <c r="H673">
        <v>224</v>
      </c>
      <c r="I673">
        <v>0</v>
      </c>
      <c r="J673">
        <v>0</v>
      </c>
      <c r="K673" t="s">
        <v>9423</v>
      </c>
      <c r="L673" t="s">
        <v>9424</v>
      </c>
      <c r="M673" t="s">
        <v>9425</v>
      </c>
      <c r="N673" s="4689">
        <v>-0.985846</v>
      </c>
      <c r="O673" s="4690">
        <v>14.982141</v>
      </c>
      <c r="P673" t="s">
        <v>9426</v>
      </c>
      <c r="Q673" t="s">
        <v>9427</v>
      </c>
      <c r="R673" t="s">
        <v>9428</v>
      </c>
      <c r="S673" s="4691">
        <v>0.54664100000000004</v>
      </c>
      <c r="T673" s="4692">
        <v>1.0372680000000001</v>
      </c>
      <c r="U673" s="4693">
        <v>2.4764170000000001</v>
      </c>
      <c r="V673" t="s">
        <v>9429</v>
      </c>
      <c r="W673" t="s">
        <v>9430</v>
      </c>
      <c r="X673" t="s">
        <v>9431</v>
      </c>
      <c r="Y673" t="s">
        <v>9432</v>
      </c>
      <c r="Z673" s="4694">
        <v>5457.1899409999996</v>
      </c>
      <c r="AA673" s="17">
        <f t="shared" si="21"/>
        <v>90</v>
      </c>
      <c r="AB673" s="17">
        <f t="shared" si="22"/>
        <v>57</v>
      </c>
    </row>
    <row r="674" spans="2:28" ht="15.6" x14ac:dyDescent="0.3">
      <c r="B674" t="s">
        <v>9433</v>
      </c>
      <c r="C674">
        <v>2</v>
      </c>
      <c r="D674" t="s">
        <v>9434</v>
      </c>
      <c r="E674" t="s">
        <v>9435</v>
      </c>
      <c r="F674" t="s">
        <v>9436</v>
      </c>
      <c r="G674" s="4695">
        <v>56.501499000000003</v>
      </c>
      <c r="H674">
        <v>224</v>
      </c>
      <c r="I674">
        <v>0</v>
      </c>
      <c r="J674">
        <v>0</v>
      </c>
      <c r="K674" t="s">
        <v>9437</v>
      </c>
      <c r="L674" t="s">
        <v>9438</v>
      </c>
      <c r="M674" t="s">
        <v>9439</v>
      </c>
      <c r="N674" s="4696">
        <v>0.68955299999999997</v>
      </c>
      <c r="O674" s="4697">
        <v>2.884077</v>
      </c>
      <c r="P674" t="s">
        <v>9440</v>
      </c>
      <c r="Q674" t="s">
        <v>9441</v>
      </c>
      <c r="R674" t="s">
        <v>9442</v>
      </c>
      <c r="S674" s="4698">
        <v>-3.9320000000000001E-2</v>
      </c>
      <c r="T674" s="4699">
        <v>23.554303999999998</v>
      </c>
      <c r="U674" s="4700">
        <v>2.4510909999999999</v>
      </c>
      <c r="V674" t="s">
        <v>9443</v>
      </c>
      <c r="W674" t="s">
        <v>9444</v>
      </c>
      <c r="X674" t="s">
        <v>9445</v>
      </c>
      <c r="Y674" t="s">
        <v>9446</v>
      </c>
      <c r="Z674" s="4701">
        <v>5458.080078</v>
      </c>
      <c r="AA674" s="17">
        <f t="shared" si="21"/>
        <v>90</v>
      </c>
      <c r="AB674" s="17">
        <f t="shared" si="22"/>
        <v>58</v>
      </c>
    </row>
    <row r="675" spans="2:28" ht="15.6" x14ac:dyDescent="0.3">
      <c r="B675" t="s">
        <v>9447</v>
      </c>
      <c r="C675">
        <v>1</v>
      </c>
      <c r="D675" t="s">
        <v>9448</v>
      </c>
      <c r="E675" t="s">
        <v>9449</v>
      </c>
      <c r="F675" t="s">
        <v>9450</v>
      </c>
      <c r="G675" s="4702">
        <v>112.390793</v>
      </c>
      <c r="H675">
        <v>225</v>
      </c>
      <c r="I675">
        <v>0</v>
      </c>
      <c r="J675">
        <v>0</v>
      </c>
      <c r="K675" t="s">
        <v>9451</v>
      </c>
      <c r="L675" t="s">
        <v>9452</v>
      </c>
      <c r="M675" t="s">
        <v>9453</v>
      </c>
      <c r="N675" s="4703">
        <v>-1.845655</v>
      </c>
      <c r="O675" s="4704">
        <v>16.217949000000001</v>
      </c>
      <c r="P675" t="s">
        <v>9454</v>
      </c>
      <c r="Q675" t="s">
        <v>9455</v>
      </c>
      <c r="R675" t="s">
        <v>9456</v>
      </c>
      <c r="S675" s="4705">
        <v>0.387212</v>
      </c>
      <c r="T675" s="4706">
        <v>0.93501400000000001</v>
      </c>
      <c r="U675" s="4707">
        <v>2.4706079999999999</v>
      </c>
      <c r="V675" t="s">
        <v>9457</v>
      </c>
      <c r="W675" t="s">
        <v>9458</v>
      </c>
      <c r="X675" t="s">
        <v>9459</v>
      </c>
      <c r="Y675" t="s">
        <v>9460</v>
      </c>
      <c r="Z675" s="4708">
        <v>5469.1899409999996</v>
      </c>
      <c r="AA675" s="17">
        <f t="shared" si="21"/>
        <v>91</v>
      </c>
      <c r="AB675" s="17">
        <f t="shared" si="22"/>
        <v>9</v>
      </c>
    </row>
    <row r="676" spans="2:28" ht="15.6" x14ac:dyDescent="0.3">
      <c r="B676" t="s">
        <v>9461</v>
      </c>
      <c r="C676">
        <v>2</v>
      </c>
      <c r="D676" t="s">
        <v>9462</v>
      </c>
      <c r="E676" t="s">
        <v>9463</v>
      </c>
      <c r="F676" t="s">
        <v>9464</v>
      </c>
      <c r="G676" s="4709">
        <v>87.644278999999997</v>
      </c>
      <c r="H676">
        <v>225</v>
      </c>
      <c r="I676">
        <v>0</v>
      </c>
      <c r="J676">
        <v>0</v>
      </c>
      <c r="K676" t="s">
        <v>9465</v>
      </c>
      <c r="L676" t="s">
        <v>9466</v>
      </c>
      <c r="M676" t="s">
        <v>9467</v>
      </c>
      <c r="N676" s="4710">
        <v>0.71153299999999997</v>
      </c>
      <c r="O676" s="4711">
        <v>3.2903370000000001</v>
      </c>
      <c r="P676" t="s">
        <v>9468</v>
      </c>
      <c r="Q676" t="s">
        <v>9469</v>
      </c>
      <c r="R676" t="s">
        <v>9470</v>
      </c>
      <c r="S676" s="4712">
        <v>-2.3253659999999998</v>
      </c>
      <c r="T676" s="4713">
        <v>25.549859999999999</v>
      </c>
      <c r="U676" s="4714">
        <v>1.2749299999999999</v>
      </c>
      <c r="V676" t="s">
        <v>9471</v>
      </c>
      <c r="W676" t="s">
        <v>9472</v>
      </c>
      <c r="X676" t="s">
        <v>9473</v>
      </c>
      <c r="Y676" t="s">
        <v>9474</v>
      </c>
      <c r="Z676" s="4715">
        <v>5470.5600590000004</v>
      </c>
      <c r="AA676" s="17">
        <f t="shared" si="21"/>
        <v>91</v>
      </c>
      <c r="AB676" s="17">
        <f t="shared" si="22"/>
        <v>11</v>
      </c>
    </row>
    <row r="677" spans="2:28" ht="15.6" x14ac:dyDescent="0.3">
      <c r="B677" t="s">
        <v>9475</v>
      </c>
      <c r="C677">
        <v>3</v>
      </c>
      <c r="D677" t="s">
        <v>9476</v>
      </c>
      <c r="E677" t="s">
        <v>9477</v>
      </c>
      <c r="F677" t="s">
        <v>9478</v>
      </c>
      <c r="G677" s="4716">
        <v>101.618118</v>
      </c>
      <c r="H677">
        <v>225</v>
      </c>
      <c r="I677">
        <v>0</v>
      </c>
      <c r="J677">
        <v>0</v>
      </c>
      <c r="K677" t="s">
        <v>9479</v>
      </c>
      <c r="L677" t="s">
        <v>9480</v>
      </c>
      <c r="M677" t="s">
        <v>9481</v>
      </c>
      <c r="N677" s="4717">
        <v>3.0088910000000002</v>
      </c>
      <c r="O677" s="4718">
        <v>19.383659000000002</v>
      </c>
      <c r="P677" t="s">
        <v>9482</v>
      </c>
      <c r="Q677" t="s">
        <v>9483</v>
      </c>
      <c r="R677" t="s">
        <v>9484</v>
      </c>
      <c r="S677" s="4719">
        <v>0.79376899999999995</v>
      </c>
      <c r="T677" s="4720">
        <v>3.3664109999999998</v>
      </c>
      <c r="U677" s="4721">
        <v>1.037085</v>
      </c>
      <c r="V677" t="s">
        <v>9485</v>
      </c>
      <c r="W677" t="s">
        <v>9486</v>
      </c>
      <c r="X677" t="s">
        <v>9487</v>
      </c>
      <c r="Y677" t="s">
        <v>9488</v>
      </c>
      <c r="Z677" s="4722">
        <v>5471.8701170000004</v>
      </c>
      <c r="AA677" s="17">
        <f t="shared" si="21"/>
        <v>91</v>
      </c>
      <c r="AB677" s="17">
        <f t="shared" si="22"/>
        <v>12</v>
      </c>
    </row>
    <row r="678" spans="2:28" ht="15.6" x14ac:dyDescent="0.3">
      <c r="B678" t="s">
        <v>9489</v>
      </c>
      <c r="C678">
        <v>4</v>
      </c>
      <c r="D678" t="s">
        <v>9490</v>
      </c>
      <c r="E678" t="s">
        <v>9491</v>
      </c>
      <c r="F678" t="s">
        <v>9492</v>
      </c>
      <c r="G678" s="4723">
        <v>58.997871000000004</v>
      </c>
      <c r="H678">
        <v>225</v>
      </c>
      <c r="I678">
        <v>0</v>
      </c>
      <c r="J678">
        <v>0</v>
      </c>
      <c r="K678" t="s">
        <v>9493</v>
      </c>
      <c r="L678" t="s">
        <v>9494</v>
      </c>
      <c r="M678" t="s">
        <v>9495</v>
      </c>
      <c r="N678" s="4724">
        <v>1.7434229999999999</v>
      </c>
      <c r="O678" s="4725">
        <v>5.5376060000000003</v>
      </c>
      <c r="P678" t="s">
        <v>9496</v>
      </c>
      <c r="Q678" t="s">
        <v>9497</v>
      </c>
      <c r="R678" t="s">
        <v>9498</v>
      </c>
      <c r="S678" s="4726">
        <v>3.610528</v>
      </c>
      <c r="T678" s="4727">
        <v>24.221025000000001</v>
      </c>
      <c r="U678" s="4728">
        <v>1.2459309999999999</v>
      </c>
      <c r="V678" t="s">
        <v>9499</v>
      </c>
      <c r="W678" t="s">
        <v>9500</v>
      </c>
      <c r="X678" t="s">
        <v>9501</v>
      </c>
      <c r="Y678" t="s">
        <v>9502</v>
      </c>
      <c r="Z678" s="4729">
        <v>5473.080078</v>
      </c>
      <c r="AA678" s="17">
        <f t="shared" si="21"/>
        <v>91</v>
      </c>
      <c r="AB678" s="17">
        <f t="shared" si="22"/>
        <v>13</v>
      </c>
    </row>
    <row r="679" spans="2:28" ht="15.6" x14ac:dyDescent="0.3">
      <c r="B679" t="s">
        <v>9503</v>
      </c>
      <c r="C679">
        <v>5</v>
      </c>
      <c r="D679" t="s">
        <v>9504</v>
      </c>
      <c r="E679" t="s">
        <v>9505</v>
      </c>
      <c r="F679" t="s">
        <v>9506</v>
      </c>
      <c r="G679" s="4730">
        <v>80.669357000000005</v>
      </c>
      <c r="H679">
        <v>225</v>
      </c>
      <c r="I679">
        <v>0</v>
      </c>
      <c r="J679">
        <v>0</v>
      </c>
      <c r="K679" t="s">
        <v>9507</v>
      </c>
      <c r="L679" t="s">
        <v>9508</v>
      </c>
      <c r="M679" t="s">
        <v>9509</v>
      </c>
      <c r="N679" s="4731">
        <v>2.4315950000000002</v>
      </c>
      <c r="O679" s="4732">
        <v>19.791941000000001</v>
      </c>
      <c r="P679" t="s">
        <v>9510</v>
      </c>
      <c r="Q679" t="s">
        <v>9511</v>
      </c>
      <c r="R679" t="s">
        <v>9512</v>
      </c>
      <c r="S679" s="4733">
        <v>1.009547</v>
      </c>
      <c r="T679" s="4734">
        <v>2.1587179999999999</v>
      </c>
      <c r="U679" s="4735">
        <v>0.93156300000000003</v>
      </c>
      <c r="V679" t="s">
        <v>9513</v>
      </c>
      <c r="W679" t="s">
        <v>9514</v>
      </c>
      <c r="X679" t="s">
        <v>9515</v>
      </c>
      <c r="Y679" t="s">
        <v>9516</v>
      </c>
      <c r="Z679" s="4736">
        <v>5474.7597660000001</v>
      </c>
      <c r="AA679" s="17">
        <f t="shared" si="21"/>
        <v>91</v>
      </c>
      <c r="AB679" s="17">
        <f t="shared" si="22"/>
        <v>15</v>
      </c>
    </row>
    <row r="680" spans="2:28" ht="15.6" x14ac:dyDescent="0.3">
      <c r="B680" t="s">
        <v>9517</v>
      </c>
      <c r="C680">
        <v>6</v>
      </c>
      <c r="D680" t="s">
        <v>9518</v>
      </c>
      <c r="E680" t="s">
        <v>9519</v>
      </c>
      <c r="F680" t="s">
        <v>9520</v>
      </c>
      <c r="G680" s="4737">
        <v>104.66870900000001</v>
      </c>
      <c r="H680">
        <v>225</v>
      </c>
      <c r="I680">
        <v>0</v>
      </c>
      <c r="J680">
        <v>0</v>
      </c>
      <c r="K680" t="s">
        <v>9521</v>
      </c>
      <c r="L680" t="s">
        <v>9522</v>
      </c>
      <c r="M680" t="s">
        <v>9523</v>
      </c>
      <c r="N680" s="4738">
        <v>-0.81469800000000003</v>
      </c>
      <c r="O680" s="4739">
        <v>2.186598</v>
      </c>
      <c r="P680" t="s">
        <v>9524</v>
      </c>
      <c r="Q680" t="s">
        <v>9525</v>
      </c>
      <c r="R680" t="s">
        <v>9526</v>
      </c>
      <c r="S680" s="4740">
        <v>2.5579730000000001</v>
      </c>
      <c r="T680" s="4741">
        <v>25.470762000000001</v>
      </c>
      <c r="U680" s="4742">
        <v>0.83577800000000002</v>
      </c>
      <c r="V680" t="s">
        <v>9527</v>
      </c>
      <c r="W680" t="s">
        <v>9528</v>
      </c>
      <c r="X680" t="s">
        <v>9529</v>
      </c>
      <c r="Y680" t="s">
        <v>9530</v>
      </c>
      <c r="Z680" s="4743">
        <v>5476.080078</v>
      </c>
      <c r="AA680" s="17">
        <f t="shared" si="21"/>
        <v>91</v>
      </c>
      <c r="AB680" s="17">
        <f t="shared" si="22"/>
        <v>16</v>
      </c>
    </row>
    <row r="681" spans="2:28" ht="15.6" x14ac:dyDescent="0.3">
      <c r="B681" t="s">
        <v>9531</v>
      </c>
      <c r="C681">
        <v>7</v>
      </c>
      <c r="D681" t="s">
        <v>9532</v>
      </c>
      <c r="E681" t="s">
        <v>9533</v>
      </c>
      <c r="F681" t="s">
        <v>9534</v>
      </c>
      <c r="G681" s="4744">
        <v>79.182175000000001</v>
      </c>
      <c r="H681">
        <v>225</v>
      </c>
      <c r="I681">
        <v>0</v>
      </c>
      <c r="J681">
        <v>0</v>
      </c>
      <c r="K681" t="s">
        <v>9535</v>
      </c>
      <c r="L681" t="s">
        <v>9536</v>
      </c>
      <c r="M681" t="s">
        <v>9537</v>
      </c>
      <c r="N681" s="4745">
        <v>1.994483</v>
      </c>
      <c r="O681" s="4746">
        <v>19.654819</v>
      </c>
      <c r="P681" t="s">
        <v>9538</v>
      </c>
      <c r="Q681" t="s">
        <v>9539</v>
      </c>
      <c r="R681" t="s">
        <v>9540</v>
      </c>
      <c r="S681" s="4747">
        <v>-1.194278</v>
      </c>
      <c r="T681" s="4748">
        <v>0.17574000000000001</v>
      </c>
      <c r="U681" s="4749">
        <v>0.63374600000000003</v>
      </c>
      <c r="V681" t="s">
        <v>9541</v>
      </c>
      <c r="W681" t="s">
        <v>9542</v>
      </c>
      <c r="X681" t="s">
        <v>9543</v>
      </c>
      <c r="Y681" t="s">
        <v>9544</v>
      </c>
      <c r="Z681" s="4750">
        <v>5477.1601559999999</v>
      </c>
      <c r="AA681" s="17">
        <f t="shared" si="21"/>
        <v>91</v>
      </c>
      <c r="AB681" s="17">
        <f t="shared" si="22"/>
        <v>17</v>
      </c>
    </row>
    <row r="682" spans="2:28" ht="15.6" x14ac:dyDescent="0.3">
      <c r="B682" t="s">
        <v>9545</v>
      </c>
      <c r="C682">
        <v>8</v>
      </c>
      <c r="D682" t="s">
        <v>9546</v>
      </c>
      <c r="E682" t="s">
        <v>9547</v>
      </c>
      <c r="F682" t="s">
        <v>9548</v>
      </c>
      <c r="G682" s="4751">
        <v>98.843552000000003</v>
      </c>
      <c r="H682">
        <v>225</v>
      </c>
      <c r="I682">
        <v>0</v>
      </c>
      <c r="J682">
        <v>0</v>
      </c>
      <c r="K682" t="s">
        <v>9549</v>
      </c>
      <c r="L682" t="s">
        <v>9550</v>
      </c>
      <c r="M682" t="s">
        <v>9551</v>
      </c>
      <c r="N682" s="4752">
        <v>0.83096899999999996</v>
      </c>
      <c r="O682" s="4753">
        <v>2.5869800000000001</v>
      </c>
      <c r="P682" t="s">
        <v>9552</v>
      </c>
      <c r="Q682" t="s">
        <v>9553</v>
      </c>
      <c r="R682" t="s">
        <v>9554</v>
      </c>
      <c r="S682" s="4754">
        <v>2.8331379999999999</v>
      </c>
      <c r="T682" s="4755">
        <v>24.711542000000001</v>
      </c>
      <c r="U682" s="4756">
        <v>1.058527</v>
      </c>
      <c r="V682" t="s">
        <v>9555</v>
      </c>
      <c r="W682" t="s">
        <v>9556</v>
      </c>
      <c r="X682" t="s">
        <v>9557</v>
      </c>
      <c r="Y682" t="s">
        <v>9558</v>
      </c>
      <c r="Z682" s="4757">
        <v>5478.4799800000001</v>
      </c>
      <c r="AA682" s="17">
        <f t="shared" si="21"/>
        <v>91</v>
      </c>
      <c r="AB682" s="17">
        <f t="shared" si="22"/>
        <v>18</v>
      </c>
    </row>
    <row r="683" spans="2:28" ht="15.6" x14ac:dyDescent="0.3">
      <c r="B683" t="s">
        <v>9559</v>
      </c>
      <c r="C683">
        <v>9</v>
      </c>
      <c r="D683" t="s">
        <v>9560</v>
      </c>
      <c r="E683" t="s">
        <v>9561</v>
      </c>
      <c r="F683" t="s">
        <v>9562</v>
      </c>
      <c r="G683" s="4758">
        <v>83.807167000000007</v>
      </c>
      <c r="H683">
        <v>225</v>
      </c>
      <c r="I683">
        <v>0</v>
      </c>
      <c r="J683">
        <v>0</v>
      </c>
      <c r="K683" t="s">
        <v>9563</v>
      </c>
      <c r="L683" t="s">
        <v>9564</v>
      </c>
      <c r="M683" t="s">
        <v>9565</v>
      </c>
      <c r="N683" s="4759">
        <v>3.8949820000000002</v>
      </c>
      <c r="O683" s="4760">
        <v>19.880690000000001</v>
      </c>
      <c r="P683" t="s">
        <v>9566</v>
      </c>
      <c r="Q683" t="s">
        <v>9567</v>
      </c>
      <c r="R683" t="s">
        <v>9568</v>
      </c>
      <c r="S683" s="4761">
        <v>0.68756499999999998</v>
      </c>
      <c r="T683" s="4762">
        <v>1.7540770000000001</v>
      </c>
      <c r="U683" s="4763">
        <v>0.86041000000000001</v>
      </c>
      <c r="V683" t="s">
        <v>9569</v>
      </c>
      <c r="W683" t="s">
        <v>9570</v>
      </c>
      <c r="X683" t="s">
        <v>9571</v>
      </c>
      <c r="Y683" t="s">
        <v>9572</v>
      </c>
      <c r="Z683" s="4764">
        <v>5479.5600590000004</v>
      </c>
      <c r="AA683" s="17">
        <f t="shared" si="21"/>
        <v>91</v>
      </c>
      <c r="AB683" s="17">
        <f t="shared" si="22"/>
        <v>20</v>
      </c>
    </row>
    <row r="684" spans="2:28" ht="15.6" x14ac:dyDescent="0.3">
      <c r="B684" t="s">
        <v>9573</v>
      </c>
      <c r="C684">
        <v>10</v>
      </c>
      <c r="D684" t="s">
        <v>9574</v>
      </c>
      <c r="E684" t="s">
        <v>9575</v>
      </c>
      <c r="F684" t="s">
        <v>9576</v>
      </c>
      <c r="G684" s="4765">
        <v>60.717525000000002</v>
      </c>
      <c r="H684">
        <v>225</v>
      </c>
      <c r="I684">
        <v>0</v>
      </c>
      <c r="J684">
        <v>0</v>
      </c>
      <c r="K684" t="s">
        <v>9577</v>
      </c>
      <c r="L684" t="s">
        <v>9578</v>
      </c>
      <c r="M684" t="s">
        <v>9579</v>
      </c>
      <c r="N684" s="4766">
        <v>1.47272</v>
      </c>
      <c r="O684" s="4767">
        <v>3.4463949999999999</v>
      </c>
      <c r="P684" t="s">
        <v>9580</v>
      </c>
      <c r="Q684" t="s">
        <v>9581</v>
      </c>
      <c r="R684" t="s">
        <v>9582</v>
      </c>
      <c r="S684" s="4768">
        <v>3.8254100000000002</v>
      </c>
      <c r="T684" s="4769">
        <v>24.172028999999998</v>
      </c>
      <c r="U684" s="4770">
        <v>0.87842299999999995</v>
      </c>
      <c r="V684" t="s">
        <v>9583</v>
      </c>
      <c r="W684" t="s">
        <v>9584</v>
      </c>
      <c r="X684" t="s">
        <v>9585</v>
      </c>
      <c r="Y684" t="s">
        <v>9586</v>
      </c>
      <c r="Z684" s="4771">
        <v>5481.1201170000004</v>
      </c>
      <c r="AA684" s="17">
        <f t="shared" si="21"/>
        <v>91</v>
      </c>
      <c r="AB684" s="17">
        <f t="shared" si="22"/>
        <v>21</v>
      </c>
    </row>
    <row r="685" spans="2:28" ht="15.6" x14ac:dyDescent="0.3">
      <c r="B685" t="s">
        <v>9587</v>
      </c>
      <c r="C685">
        <v>11</v>
      </c>
      <c r="D685" t="s">
        <v>9588</v>
      </c>
      <c r="E685" t="s">
        <v>9589</v>
      </c>
      <c r="F685" t="s">
        <v>9590</v>
      </c>
      <c r="G685" s="4772">
        <v>79.529426999999998</v>
      </c>
      <c r="H685">
        <v>225</v>
      </c>
      <c r="I685">
        <v>0</v>
      </c>
      <c r="J685">
        <v>0</v>
      </c>
      <c r="K685" t="s">
        <v>9591</v>
      </c>
      <c r="L685" t="s">
        <v>9592</v>
      </c>
      <c r="M685" t="s">
        <v>9593</v>
      </c>
      <c r="N685" s="4773">
        <v>-3.519644</v>
      </c>
      <c r="O685" s="4774">
        <v>19.274380000000001</v>
      </c>
      <c r="P685" t="s">
        <v>9594</v>
      </c>
      <c r="Q685" t="s">
        <v>9595</v>
      </c>
      <c r="R685" t="s">
        <v>9596</v>
      </c>
      <c r="S685" s="4775">
        <v>0.53152699999999997</v>
      </c>
      <c r="T685" s="4776">
        <v>2.3208500000000001</v>
      </c>
      <c r="U685" s="4777">
        <v>0.85489300000000001</v>
      </c>
      <c r="V685" t="s">
        <v>9597</v>
      </c>
      <c r="W685" t="s">
        <v>9598</v>
      </c>
      <c r="X685" t="s">
        <v>9599</v>
      </c>
      <c r="Y685" t="s">
        <v>9600</v>
      </c>
      <c r="Z685" s="4778">
        <v>5483.0400390000004</v>
      </c>
      <c r="AA685" s="17">
        <f t="shared" si="21"/>
        <v>91</v>
      </c>
      <c r="AB685" s="17">
        <f t="shared" si="22"/>
        <v>23</v>
      </c>
    </row>
    <row r="686" spans="2:28" ht="15.6" x14ac:dyDescent="0.3">
      <c r="B686" t="s">
        <v>9601</v>
      </c>
      <c r="C686">
        <v>12</v>
      </c>
      <c r="D686" t="s">
        <v>9602</v>
      </c>
      <c r="E686" t="s">
        <v>9603</v>
      </c>
      <c r="F686" t="s">
        <v>9604</v>
      </c>
      <c r="G686" s="4779">
        <v>85.394149999999996</v>
      </c>
      <c r="H686">
        <v>225</v>
      </c>
      <c r="I686">
        <v>0</v>
      </c>
      <c r="J686">
        <v>0</v>
      </c>
      <c r="K686" t="s">
        <v>9605</v>
      </c>
      <c r="L686" t="s">
        <v>9606</v>
      </c>
      <c r="M686" t="s">
        <v>9607</v>
      </c>
      <c r="N686" s="4780">
        <v>0.240759</v>
      </c>
      <c r="O686" s="4781">
        <v>3.71576</v>
      </c>
      <c r="P686" t="s">
        <v>9608</v>
      </c>
      <c r="Q686" t="s">
        <v>9609</v>
      </c>
      <c r="R686" t="s">
        <v>9610</v>
      </c>
      <c r="S686" s="4782">
        <v>-3.7661120000000001</v>
      </c>
      <c r="T686" s="4783">
        <v>25.174173</v>
      </c>
      <c r="U686" s="4784">
        <v>0.96517299999999995</v>
      </c>
      <c r="V686" t="s">
        <v>9611</v>
      </c>
      <c r="W686" t="s">
        <v>9612</v>
      </c>
      <c r="X686" t="s">
        <v>9613</v>
      </c>
      <c r="Y686" t="s">
        <v>9614</v>
      </c>
      <c r="Z686" s="4785">
        <v>5484.2402339999999</v>
      </c>
      <c r="AA686" s="17">
        <f t="shared" si="21"/>
        <v>91</v>
      </c>
      <c r="AB686" s="17">
        <f t="shared" si="22"/>
        <v>24</v>
      </c>
    </row>
    <row r="687" spans="2:28" ht="15.6" x14ac:dyDescent="0.3">
      <c r="B687" t="s">
        <v>9615</v>
      </c>
      <c r="C687">
        <v>13</v>
      </c>
      <c r="D687" t="s">
        <v>9616</v>
      </c>
      <c r="E687" t="s">
        <v>9617</v>
      </c>
      <c r="F687" t="s">
        <v>9618</v>
      </c>
      <c r="G687" s="4786">
        <v>78.958504000000005</v>
      </c>
      <c r="H687">
        <v>225</v>
      </c>
      <c r="I687">
        <v>0</v>
      </c>
      <c r="J687">
        <v>0</v>
      </c>
      <c r="K687" t="s">
        <v>9619</v>
      </c>
      <c r="L687" t="s">
        <v>9620</v>
      </c>
      <c r="M687" t="s">
        <v>9621</v>
      </c>
      <c r="N687" s="4787">
        <v>2.7799469999999999</v>
      </c>
      <c r="O687" s="4788">
        <v>18.172991</v>
      </c>
      <c r="P687" t="s">
        <v>9622</v>
      </c>
      <c r="Q687" t="s">
        <v>9623</v>
      </c>
      <c r="R687" t="s">
        <v>9624</v>
      </c>
      <c r="S687" s="4789">
        <v>0.32883699999999999</v>
      </c>
      <c r="T687" s="4790">
        <v>1.7921020000000001</v>
      </c>
      <c r="U687" s="4791">
        <v>0.516092</v>
      </c>
      <c r="V687" t="s">
        <v>9625</v>
      </c>
      <c r="W687" t="s">
        <v>9626</v>
      </c>
      <c r="X687" t="s">
        <v>9627</v>
      </c>
      <c r="Y687" t="s">
        <v>9628</v>
      </c>
      <c r="Z687" s="4792">
        <v>5485.3500979999999</v>
      </c>
      <c r="AA687" s="17">
        <f t="shared" si="21"/>
        <v>91</v>
      </c>
      <c r="AB687" s="17">
        <f t="shared" si="22"/>
        <v>25</v>
      </c>
    </row>
    <row r="688" spans="2:28" ht="15.6" x14ac:dyDescent="0.3">
      <c r="B688" t="s">
        <v>9629</v>
      </c>
      <c r="C688">
        <v>14</v>
      </c>
      <c r="D688" t="s">
        <v>9630</v>
      </c>
      <c r="E688" t="s">
        <v>9631</v>
      </c>
      <c r="F688" t="s">
        <v>9632</v>
      </c>
      <c r="G688" s="4793">
        <v>69.918899999999994</v>
      </c>
      <c r="H688">
        <v>225</v>
      </c>
      <c r="I688">
        <v>0</v>
      </c>
      <c r="J688">
        <v>0</v>
      </c>
      <c r="K688" t="s">
        <v>9633</v>
      </c>
      <c r="L688" t="s">
        <v>9634</v>
      </c>
      <c r="M688" t="s">
        <v>9635</v>
      </c>
      <c r="N688" s="4794">
        <v>-0.73843899999999996</v>
      </c>
      <c r="O688" s="4795">
        <v>4.6450230000000001</v>
      </c>
      <c r="P688" t="s">
        <v>9636</v>
      </c>
      <c r="Q688" t="s">
        <v>9637</v>
      </c>
      <c r="R688" t="s">
        <v>9638</v>
      </c>
      <c r="S688" s="4796">
        <v>3.1472889999999998</v>
      </c>
      <c r="T688" s="4797">
        <v>24.04842</v>
      </c>
      <c r="U688" s="4798">
        <v>0.74332200000000004</v>
      </c>
      <c r="V688" t="s">
        <v>9639</v>
      </c>
      <c r="W688" t="s">
        <v>9640</v>
      </c>
      <c r="X688" t="s">
        <v>9641</v>
      </c>
      <c r="Y688" t="s">
        <v>9642</v>
      </c>
      <c r="Z688" s="4799">
        <v>5487</v>
      </c>
      <c r="AA688" s="17">
        <f t="shared" si="21"/>
        <v>91</v>
      </c>
      <c r="AB688" s="17">
        <f t="shared" si="22"/>
        <v>27</v>
      </c>
    </row>
    <row r="689" spans="2:28" ht="15.6" x14ac:dyDescent="0.3">
      <c r="B689" t="s">
        <v>9643</v>
      </c>
      <c r="C689">
        <v>15</v>
      </c>
      <c r="D689" t="s">
        <v>9644</v>
      </c>
      <c r="E689" t="s">
        <v>9645</v>
      </c>
      <c r="F689" t="s">
        <v>9646</v>
      </c>
      <c r="G689" s="4800">
        <v>78.977242000000004</v>
      </c>
      <c r="H689">
        <v>225</v>
      </c>
      <c r="I689">
        <v>0</v>
      </c>
      <c r="J689">
        <v>0</v>
      </c>
      <c r="K689" t="s">
        <v>9647</v>
      </c>
      <c r="L689" t="s">
        <v>9648</v>
      </c>
      <c r="M689" t="s">
        <v>9649</v>
      </c>
      <c r="N689" s="4801">
        <v>1.7793060000000001</v>
      </c>
      <c r="O689" s="4802">
        <v>19.786041000000001</v>
      </c>
      <c r="P689" t="s">
        <v>9650</v>
      </c>
      <c r="Q689" t="s">
        <v>9651</v>
      </c>
      <c r="R689" t="s">
        <v>9652</v>
      </c>
      <c r="S689" s="4803">
        <v>-0.72067099999999995</v>
      </c>
      <c r="T689" s="4804">
        <v>1.708674</v>
      </c>
      <c r="U689" s="4805">
        <v>0.89546099999999995</v>
      </c>
      <c r="V689" t="s">
        <v>9653</v>
      </c>
      <c r="W689" t="s">
        <v>9654</v>
      </c>
      <c r="X689" t="s">
        <v>9655</v>
      </c>
      <c r="Y689" t="s">
        <v>9656</v>
      </c>
      <c r="Z689" s="4806">
        <v>5488.3901370000003</v>
      </c>
      <c r="AA689" s="17">
        <f t="shared" si="21"/>
        <v>91</v>
      </c>
      <c r="AB689" s="17">
        <f t="shared" si="22"/>
        <v>28</v>
      </c>
    </row>
    <row r="690" spans="2:28" ht="15.6" x14ac:dyDescent="0.3">
      <c r="B690" t="s">
        <v>9657</v>
      </c>
      <c r="C690">
        <v>16</v>
      </c>
      <c r="D690" t="s">
        <v>9658</v>
      </c>
      <c r="E690" t="s">
        <v>9659</v>
      </c>
      <c r="F690" t="s">
        <v>9660</v>
      </c>
      <c r="G690" s="4807">
        <v>94.552207999999993</v>
      </c>
      <c r="H690">
        <v>225</v>
      </c>
      <c r="I690">
        <v>0</v>
      </c>
      <c r="J690">
        <v>0</v>
      </c>
      <c r="K690" t="s">
        <v>9661</v>
      </c>
      <c r="L690" t="s">
        <v>9662</v>
      </c>
      <c r="M690" t="s">
        <v>9663</v>
      </c>
      <c r="N690" s="4808">
        <v>2.846231</v>
      </c>
      <c r="O690" s="4809">
        <v>3.3405330000000002</v>
      </c>
      <c r="P690" t="s">
        <v>9664</v>
      </c>
      <c r="Q690" t="s">
        <v>9665</v>
      </c>
      <c r="R690" t="s">
        <v>9666</v>
      </c>
      <c r="S690" s="4810">
        <v>2.7764039999999999</v>
      </c>
      <c r="T690" s="4811">
        <v>24.566481</v>
      </c>
      <c r="U690" s="4812">
        <v>1.0057</v>
      </c>
      <c r="V690" t="s">
        <v>9667</v>
      </c>
      <c r="W690" t="s">
        <v>9668</v>
      </c>
      <c r="X690" t="s">
        <v>9669</v>
      </c>
      <c r="Y690" t="s">
        <v>9670</v>
      </c>
      <c r="Z690" s="4813">
        <v>5489.7597660000001</v>
      </c>
      <c r="AA690" s="17">
        <f t="shared" si="21"/>
        <v>91</v>
      </c>
      <c r="AB690" s="17">
        <f t="shared" si="22"/>
        <v>30</v>
      </c>
    </row>
    <row r="691" spans="2:28" ht="15.6" x14ac:dyDescent="0.3">
      <c r="B691" t="s">
        <v>9671</v>
      </c>
      <c r="C691">
        <v>17</v>
      </c>
      <c r="D691" t="s">
        <v>9672</v>
      </c>
      <c r="E691" t="s">
        <v>9673</v>
      </c>
      <c r="F691" t="s">
        <v>9674</v>
      </c>
      <c r="G691" s="4814">
        <v>56.552222999999998</v>
      </c>
      <c r="H691">
        <v>225</v>
      </c>
      <c r="I691">
        <v>0</v>
      </c>
      <c r="J691">
        <v>0</v>
      </c>
      <c r="K691" t="s">
        <v>9675</v>
      </c>
      <c r="L691" t="s">
        <v>9676</v>
      </c>
      <c r="M691" t="s">
        <v>9677</v>
      </c>
      <c r="N691" s="4815">
        <v>0.78573400000000004</v>
      </c>
      <c r="O691" s="4816">
        <v>9.3254929999999998</v>
      </c>
      <c r="P691" t="s">
        <v>9678</v>
      </c>
      <c r="Q691" t="s">
        <v>9679</v>
      </c>
      <c r="R691" t="s">
        <v>9680</v>
      </c>
      <c r="S691" s="4817">
        <v>2.518008</v>
      </c>
      <c r="T691" s="4818">
        <v>2.4677289999999998</v>
      </c>
      <c r="U691" s="4819">
        <v>0.62001499999999998</v>
      </c>
      <c r="V691" t="s">
        <v>9681</v>
      </c>
      <c r="W691" t="s">
        <v>9682</v>
      </c>
      <c r="X691" t="s">
        <v>9683</v>
      </c>
      <c r="Y691" t="s">
        <v>9684</v>
      </c>
      <c r="Z691" s="4820">
        <v>5490.8701170000004</v>
      </c>
      <c r="AA691" s="17">
        <f t="shared" si="21"/>
        <v>91</v>
      </c>
      <c r="AB691" s="17">
        <f t="shared" si="22"/>
        <v>31</v>
      </c>
    </row>
    <row r="692" spans="2:28" ht="15.6" x14ac:dyDescent="0.3">
      <c r="B692" t="s">
        <v>9685</v>
      </c>
      <c r="C692">
        <v>1</v>
      </c>
      <c r="D692" t="s">
        <v>9686</v>
      </c>
      <c r="E692" t="s">
        <v>9687</v>
      </c>
      <c r="F692" t="s">
        <v>9688</v>
      </c>
      <c r="G692" s="4821">
        <v>145.82136499999999</v>
      </c>
      <c r="H692">
        <v>226</v>
      </c>
      <c r="I692">
        <v>0</v>
      </c>
      <c r="J692">
        <v>0</v>
      </c>
      <c r="K692" t="s">
        <v>9689</v>
      </c>
      <c r="L692" t="s">
        <v>9690</v>
      </c>
      <c r="M692" t="s">
        <v>9691</v>
      </c>
      <c r="N692" s="4822">
        <v>3.3127789999999999</v>
      </c>
      <c r="O692" s="4823">
        <v>6.4002039999999996</v>
      </c>
      <c r="P692" t="s">
        <v>9692</v>
      </c>
      <c r="Q692" t="s">
        <v>9693</v>
      </c>
      <c r="R692" t="s">
        <v>9694</v>
      </c>
      <c r="S692" s="4824">
        <v>-0.35731600000000002</v>
      </c>
      <c r="T692" s="4825">
        <v>0.114671</v>
      </c>
      <c r="U692" s="4826">
        <v>2.3943129999999999</v>
      </c>
      <c r="V692" t="s">
        <v>9695</v>
      </c>
      <c r="W692" t="s">
        <v>9696</v>
      </c>
      <c r="X692" t="s">
        <v>9697</v>
      </c>
      <c r="Y692" t="s">
        <v>9698</v>
      </c>
      <c r="Z692" s="4827">
        <v>5531.5600590000004</v>
      </c>
      <c r="AA692" s="17">
        <f t="shared" si="21"/>
        <v>92</v>
      </c>
      <c r="AB692" s="17">
        <f t="shared" si="22"/>
        <v>12</v>
      </c>
    </row>
    <row r="693" spans="2:28" ht="15.6" x14ac:dyDescent="0.3">
      <c r="B693" t="s">
        <v>9699</v>
      </c>
      <c r="C693">
        <v>1</v>
      </c>
      <c r="D693" t="s">
        <v>9700</v>
      </c>
      <c r="E693" t="s">
        <v>9701</v>
      </c>
      <c r="F693" t="s">
        <v>9702</v>
      </c>
      <c r="G693" s="4828">
        <v>113.948395</v>
      </c>
      <c r="H693">
        <v>227</v>
      </c>
      <c r="I693">
        <v>0</v>
      </c>
      <c r="J693">
        <v>0</v>
      </c>
      <c r="K693" t="s">
        <v>9703</v>
      </c>
      <c r="L693" t="s">
        <v>9704</v>
      </c>
      <c r="M693" t="s">
        <v>9705</v>
      </c>
      <c r="N693" s="4829">
        <v>2.7716780000000001</v>
      </c>
      <c r="O693" s="4830">
        <v>18.169537999999999</v>
      </c>
      <c r="P693" t="s">
        <v>9706</v>
      </c>
      <c r="Q693" t="s">
        <v>9707</v>
      </c>
      <c r="R693" t="s">
        <v>9708</v>
      </c>
      <c r="S693" s="4831">
        <v>-0.38505400000000001</v>
      </c>
      <c r="T693" s="4832">
        <v>0.87898100000000001</v>
      </c>
      <c r="U693" s="4833">
        <v>2.3697789999999999</v>
      </c>
      <c r="V693" t="s">
        <v>9709</v>
      </c>
      <c r="W693" t="s">
        <v>9710</v>
      </c>
      <c r="X693" t="s">
        <v>9711</v>
      </c>
      <c r="Y693" t="s">
        <v>9712</v>
      </c>
      <c r="Z693" s="4834">
        <v>5547.1601559999999</v>
      </c>
      <c r="AA693" s="17">
        <f t="shared" si="21"/>
        <v>92</v>
      </c>
      <c r="AB693" s="17">
        <f t="shared" si="22"/>
        <v>27</v>
      </c>
    </row>
    <row r="694" spans="2:28" ht="15.6" x14ac:dyDescent="0.3">
      <c r="B694" t="s">
        <v>9713</v>
      </c>
      <c r="C694">
        <v>2</v>
      </c>
      <c r="D694" t="s">
        <v>9714</v>
      </c>
      <c r="E694" t="s">
        <v>9715</v>
      </c>
      <c r="F694" t="s">
        <v>9716</v>
      </c>
      <c r="G694" s="4835">
        <v>95.148781</v>
      </c>
      <c r="H694">
        <v>227</v>
      </c>
      <c r="I694">
        <v>0</v>
      </c>
      <c r="J694">
        <v>0</v>
      </c>
      <c r="K694" t="s">
        <v>9717</v>
      </c>
      <c r="L694" t="s">
        <v>9718</v>
      </c>
      <c r="M694" t="s">
        <v>9719</v>
      </c>
      <c r="N694" s="4836">
        <v>-2.3134440000000001</v>
      </c>
      <c r="O694" s="4837">
        <v>2.3871530000000001</v>
      </c>
      <c r="P694" t="s">
        <v>9720</v>
      </c>
      <c r="Q694" t="s">
        <v>9721</v>
      </c>
      <c r="R694" t="s">
        <v>9722</v>
      </c>
      <c r="S694" s="4838">
        <v>3.7467510000000002</v>
      </c>
      <c r="T694" s="4839">
        <v>22.908812999999999</v>
      </c>
      <c r="U694" s="4840">
        <v>1.279949</v>
      </c>
      <c r="V694" t="s">
        <v>9723</v>
      </c>
      <c r="W694" t="s">
        <v>9724</v>
      </c>
      <c r="X694" t="s">
        <v>9725</v>
      </c>
      <c r="Y694" t="s">
        <v>9726</v>
      </c>
      <c r="Z694" s="4841">
        <v>5548.2402339999999</v>
      </c>
      <c r="AA694" s="17">
        <f t="shared" si="21"/>
        <v>92</v>
      </c>
      <c r="AB694" s="17">
        <f t="shared" si="22"/>
        <v>28</v>
      </c>
    </row>
    <row r="695" spans="2:28" ht="15.6" x14ac:dyDescent="0.3">
      <c r="B695" t="s">
        <v>9727</v>
      </c>
      <c r="C695">
        <v>3</v>
      </c>
      <c r="D695" t="s">
        <v>9728</v>
      </c>
      <c r="E695" t="s">
        <v>9729</v>
      </c>
      <c r="F695" t="s">
        <v>9730</v>
      </c>
      <c r="G695" s="4842">
        <v>71.201926999999998</v>
      </c>
      <c r="H695">
        <v>227</v>
      </c>
      <c r="I695">
        <v>0</v>
      </c>
      <c r="J695">
        <v>0</v>
      </c>
      <c r="K695" t="s">
        <v>9731</v>
      </c>
      <c r="L695" t="s">
        <v>9732</v>
      </c>
      <c r="M695" t="s">
        <v>9733</v>
      </c>
      <c r="N695" s="4843">
        <v>1.494537</v>
      </c>
      <c r="O695" s="4844">
        <v>19.714766999999998</v>
      </c>
      <c r="P695" t="s">
        <v>9734</v>
      </c>
      <c r="Q695" t="s">
        <v>9735</v>
      </c>
      <c r="R695" t="s">
        <v>9736</v>
      </c>
      <c r="S695" s="4845">
        <v>-2.2663880000000001</v>
      </c>
      <c r="T695" s="4846">
        <v>1.6406419999999999</v>
      </c>
      <c r="U695" s="4847">
        <v>0.72199800000000003</v>
      </c>
      <c r="V695" t="s">
        <v>9737</v>
      </c>
      <c r="W695" t="s">
        <v>9738</v>
      </c>
      <c r="X695" t="s">
        <v>9739</v>
      </c>
      <c r="Y695" t="s">
        <v>9740</v>
      </c>
      <c r="Z695" s="4848">
        <v>5549.2700199999999</v>
      </c>
      <c r="AA695" s="17">
        <f t="shared" si="21"/>
        <v>92</v>
      </c>
      <c r="AB695" s="17">
        <f t="shared" si="22"/>
        <v>29</v>
      </c>
    </row>
    <row r="696" spans="2:28" ht="15.6" x14ac:dyDescent="0.3">
      <c r="B696" t="s">
        <v>9741</v>
      </c>
      <c r="C696">
        <v>4</v>
      </c>
      <c r="D696" t="s">
        <v>9742</v>
      </c>
      <c r="E696" t="s">
        <v>9743</v>
      </c>
      <c r="F696" t="s">
        <v>9744</v>
      </c>
      <c r="G696" s="4849">
        <v>110.412003</v>
      </c>
      <c r="H696">
        <v>227</v>
      </c>
      <c r="I696">
        <v>0</v>
      </c>
      <c r="J696">
        <v>0</v>
      </c>
      <c r="K696" t="s">
        <v>9745</v>
      </c>
      <c r="L696" t="s">
        <v>9746</v>
      </c>
      <c r="M696" t="s">
        <v>9747</v>
      </c>
      <c r="N696" s="4850">
        <v>3.0323120000000001</v>
      </c>
      <c r="O696" s="4851">
        <v>3.5976110000000001</v>
      </c>
      <c r="P696" t="s">
        <v>9748</v>
      </c>
      <c r="Q696" t="s">
        <v>9749</v>
      </c>
      <c r="R696" t="s">
        <v>9750</v>
      </c>
      <c r="S696" s="4852">
        <v>2.2240820000000001</v>
      </c>
      <c r="T696" s="4853">
        <v>24.844422999999999</v>
      </c>
      <c r="U696" s="4854">
        <v>0.99385199999999996</v>
      </c>
      <c r="V696" t="s">
        <v>9751</v>
      </c>
      <c r="W696" t="s">
        <v>9752</v>
      </c>
      <c r="X696" t="s">
        <v>9753</v>
      </c>
      <c r="Y696" t="s">
        <v>9754</v>
      </c>
      <c r="Z696" s="4855">
        <v>5550.7597660000001</v>
      </c>
      <c r="AA696" s="17">
        <f t="shared" si="21"/>
        <v>92</v>
      </c>
      <c r="AB696" s="17">
        <f t="shared" si="22"/>
        <v>31</v>
      </c>
    </row>
    <row r="697" spans="2:28" ht="15.6" x14ac:dyDescent="0.3">
      <c r="B697" t="s">
        <v>9755</v>
      </c>
      <c r="C697">
        <v>5</v>
      </c>
      <c r="D697" t="s">
        <v>9756</v>
      </c>
      <c r="E697" t="s">
        <v>9757</v>
      </c>
      <c r="F697" t="s">
        <v>9758</v>
      </c>
      <c r="G697" s="4856">
        <v>74.579391000000001</v>
      </c>
      <c r="H697">
        <v>227</v>
      </c>
      <c r="I697">
        <v>0</v>
      </c>
      <c r="J697">
        <v>0</v>
      </c>
      <c r="K697" t="s">
        <v>9759</v>
      </c>
      <c r="L697" t="s">
        <v>9760</v>
      </c>
      <c r="M697" t="s">
        <v>9761</v>
      </c>
      <c r="N697" s="4857">
        <v>-1.6327700000000001</v>
      </c>
      <c r="O697" s="4858">
        <v>21.631831999999999</v>
      </c>
      <c r="P697" t="s">
        <v>9762</v>
      </c>
      <c r="Q697" t="s">
        <v>9763</v>
      </c>
      <c r="R697" t="s">
        <v>9764</v>
      </c>
      <c r="S697" s="4859">
        <v>3.3747189999999998</v>
      </c>
      <c r="T697" s="4860">
        <v>0.63558899999999996</v>
      </c>
      <c r="U697" s="4861">
        <v>0.62258199999999997</v>
      </c>
      <c r="V697" t="s">
        <v>9765</v>
      </c>
      <c r="W697" t="s">
        <v>9766</v>
      </c>
      <c r="X697" t="s">
        <v>9767</v>
      </c>
      <c r="Y697" t="s">
        <v>9768</v>
      </c>
      <c r="Z697" s="4862">
        <v>5551.7900390000004</v>
      </c>
      <c r="AA697" s="17">
        <f t="shared" si="21"/>
        <v>92</v>
      </c>
      <c r="AB697" s="17">
        <f t="shared" si="22"/>
        <v>32</v>
      </c>
    </row>
    <row r="698" spans="2:28" ht="15.6" x14ac:dyDescent="0.3">
      <c r="B698" t="s">
        <v>9769</v>
      </c>
      <c r="C698">
        <v>6</v>
      </c>
      <c r="D698" t="s">
        <v>9770</v>
      </c>
      <c r="E698" t="s">
        <v>9771</v>
      </c>
      <c r="F698" t="s">
        <v>9772</v>
      </c>
      <c r="G698" s="4863">
        <v>61.793140000000001</v>
      </c>
      <c r="H698">
        <v>227</v>
      </c>
      <c r="I698">
        <v>0</v>
      </c>
      <c r="J698">
        <v>0</v>
      </c>
      <c r="K698" t="s">
        <v>9773</v>
      </c>
      <c r="L698" t="s">
        <v>9774</v>
      </c>
      <c r="M698" t="s">
        <v>9775</v>
      </c>
      <c r="N698" s="4864">
        <v>-1.5934330000000001</v>
      </c>
      <c r="O698" s="4865">
        <v>3.8108569999999999</v>
      </c>
      <c r="P698" t="s">
        <v>9776</v>
      </c>
      <c r="Q698" t="s">
        <v>9777</v>
      </c>
      <c r="R698" t="s">
        <v>9778</v>
      </c>
      <c r="S698" s="4866">
        <v>-2.447654</v>
      </c>
      <c r="T698" s="4867">
        <v>24.553896000000002</v>
      </c>
      <c r="U698" s="4868">
        <v>0.90922899999999995</v>
      </c>
      <c r="V698" t="s">
        <v>9779</v>
      </c>
      <c r="W698" t="s">
        <v>9780</v>
      </c>
      <c r="X698" t="s">
        <v>9781</v>
      </c>
      <c r="Y698" t="s">
        <v>9782</v>
      </c>
      <c r="Z698" s="4869">
        <v>5553.1601559999999</v>
      </c>
      <c r="AA698" s="17">
        <f t="shared" si="21"/>
        <v>92</v>
      </c>
      <c r="AB698" s="17">
        <f t="shared" si="22"/>
        <v>33</v>
      </c>
    </row>
    <row r="699" spans="2:28" ht="15.6" x14ac:dyDescent="0.3">
      <c r="B699" t="s">
        <v>9783</v>
      </c>
      <c r="C699">
        <v>7</v>
      </c>
      <c r="D699" t="s">
        <v>9784</v>
      </c>
      <c r="E699" t="s">
        <v>9785</v>
      </c>
      <c r="F699" t="s">
        <v>9786</v>
      </c>
      <c r="G699" s="4870">
        <v>86.525565999999998</v>
      </c>
      <c r="H699">
        <v>227</v>
      </c>
      <c r="I699">
        <v>0</v>
      </c>
      <c r="J699">
        <v>0</v>
      </c>
      <c r="K699" t="s">
        <v>9787</v>
      </c>
      <c r="L699" t="s">
        <v>9788</v>
      </c>
      <c r="M699" t="s">
        <v>9789</v>
      </c>
      <c r="N699" s="4871">
        <v>-1.7832410000000001</v>
      </c>
      <c r="O699" s="4872">
        <v>18.779406000000002</v>
      </c>
      <c r="P699" t="s">
        <v>9790</v>
      </c>
      <c r="Q699" t="s">
        <v>9791</v>
      </c>
      <c r="R699" t="s">
        <v>9792</v>
      </c>
      <c r="S699" s="4873">
        <v>0.237204</v>
      </c>
      <c r="T699" s="4874">
        <v>0.60081399999999996</v>
      </c>
      <c r="U699" s="4875">
        <v>1.0105930000000001</v>
      </c>
      <c r="V699" t="s">
        <v>9793</v>
      </c>
      <c r="W699" t="s">
        <v>9794</v>
      </c>
      <c r="X699" t="s">
        <v>9795</v>
      </c>
      <c r="Y699" t="s">
        <v>9796</v>
      </c>
      <c r="Z699" s="4876">
        <v>5555.2299800000001</v>
      </c>
      <c r="AA699" s="17">
        <f t="shared" si="21"/>
        <v>92</v>
      </c>
      <c r="AB699" s="17">
        <f t="shared" si="22"/>
        <v>35</v>
      </c>
    </row>
    <row r="700" spans="2:28" ht="15.6" x14ac:dyDescent="0.3">
      <c r="B700" t="s">
        <v>9797</v>
      </c>
      <c r="C700">
        <v>8</v>
      </c>
      <c r="D700" t="s">
        <v>9798</v>
      </c>
      <c r="E700" t="s">
        <v>9799</v>
      </c>
      <c r="F700" t="s">
        <v>9800</v>
      </c>
      <c r="G700" s="4877">
        <v>84.724982999999995</v>
      </c>
      <c r="H700">
        <v>227</v>
      </c>
      <c r="I700">
        <v>0</v>
      </c>
      <c r="J700">
        <v>0</v>
      </c>
      <c r="K700" t="s">
        <v>9801</v>
      </c>
      <c r="L700" t="s">
        <v>9802</v>
      </c>
      <c r="M700" t="s">
        <v>9803</v>
      </c>
      <c r="N700" s="4878">
        <v>2.4805419999999998</v>
      </c>
      <c r="O700" s="4879">
        <v>3.3814899999999999</v>
      </c>
      <c r="P700" t="s">
        <v>9804</v>
      </c>
      <c r="Q700" t="s">
        <v>9805</v>
      </c>
      <c r="R700" t="s">
        <v>9806</v>
      </c>
      <c r="S700" s="4880">
        <v>-1.8581399999999999</v>
      </c>
      <c r="T700" s="4881">
        <v>24.594711</v>
      </c>
      <c r="U700" s="4882">
        <v>0.96273500000000001</v>
      </c>
      <c r="V700" t="s">
        <v>9807</v>
      </c>
      <c r="W700" t="s">
        <v>9808</v>
      </c>
      <c r="X700" t="s">
        <v>9809</v>
      </c>
      <c r="Y700" t="s">
        <v>9810</v>
      </c>
      <c r="Z700" s="4883">
        <v>5556.3999020000001</v>
      </c>
      <c r="AA700" s="17">
        <f t="shared" si="21"/>
        <v>92</v>
      </c>
      <c r="AB700" s="17">
        <f t="shared" si="22"/>
        <v>36</v>
      </c>
    </row>
    <row r="701" spans="2:28" ht="15.6" x14ac:dyDescent="0.3">
      <c r="B701" t="s">
        <v>9811</v>
      </c>
      <c r="C701">
        <v>9</v>
      </c>
      <c r="D701" t="s">
        <v>9812</v>
      </c>
      <c r="E701" t="s">
        <v>9813</v>
      </c>
      <c r="F701" t="s">
        <v>9814</v>
      </c>
      <c r="G701" s="4884">
        <v>88.707572999999996</v>
      </c>
      <c r="H701">
        <v>227</v>
      </c>
      <c r="I701">
        <v>0</v>
      </c>
      <c r="J701">
        <v>0</v>
      </c>
      <c r="K701" t="s">
        <v>9815</v>
      </c>
      <c r="L701" t="s">
        <v>9816</v>
      </c>
      <c r="M701" t="s">
        <v>9817</v>
      </c>
      <c r="N701" s="4885">
        <v>2.0160209999999998</v>
      </c>
      <c r="O701" s="4886">
        <v>20.177351000000002</v>
      </c>
      <c r="P701" t="s">
        <v>9818</v>
      </c>
      <c r="Q701" t="s">
        <v>9819</v>
      </c>
      <c r="R701" t="s">
        <v>9820</v>
      </c>
      <c r="S701" s="4887">
        <v>2.757037</v>
      </c>
      <c r="T701" s="4888">
        <v>3.430151</v>
      </c>
      <c r="U701" s="4889">
        <v>1.3722099999999999</v>
      </c>
      <c r="V701" t="s">
        <v>9821</v>
      </c>
      <c r="W701" t="s">
        <v>9822</v>
      </c>
      <c r="X701" t="s">
        <v>9823</v>
      </c>
      <c r="Y701" t="s">
        <v>9824</v>
      </c>
      <c r="Z701" s="4890">
        <v>5557.7202150000003</v>
      </c>
      <c r="AA701" s="17">
        <f t="shared" si="21"/>
        <v>92</v>
      </c>
      <c r="AB701" s="17">
        <f t="shared" si="22"/>
        <v>38</v>
      </c>
    </row>
    <row r="702" spans="2:28" ht="15.6" x14ac:dyDescent="0.3">
      <c r="B702" t="s">
        <v>9825</v>
      </c>
      <c r="C702">
        <v>10</v>
      </c>
      <c r="D702" t="s">
        <v>9826</v>
      </c>
      <c r="E702" t="s">
        <v>9827</v>
      </c>
      <c r="F702" t="s">
        <v>9828</v>
      </c>
      <c r="G702" s="4891">
        <v>87.522293000000005</v>
      </c>
      <c r="H702">
        <v>227</v>
      </c>
      <c r="I702">
        <v>0</v>
      </c>
      <c r="J702">
        <v>0</v>
      </c>
      <c r="K702" t="s">
        <v>9829</v>
      </c>
      <c r="L702" t="s">
        <v>9830</v>
      </c>
      <c r="M702" t="s">
        <v>9831</v>
      </c>
      <c r="N702" s="4892">
        <v>-0.92523200000000005</v>
      </c>
      <c r="O702" s="4893">
        <v>3.3887770000000002</v>
      </c>
      <c r="P702" t="s">
        <v>9832</v>
      </c>
      <c r="Q702" t="s">
        <v>9833</v>
      </c>
      <c r="R702" t="s">
        <v>9834</v>
      </c>
      <c r="S702" s="4894">
        <v>1.788386</v>
      </c>
      <c r="T702" s="4895">
        <v>25.626570000000001</v>
      </c>
      <c r="U702" s="4896">
        <v>1.057274</v>
      </c>
      <c r="V702" t="s">
        <v>9835</v>
      </c>
      <c r="W702" t="s">
        <v>9836</v>
      </c>
      <c r="X702" t="s">
        <v>9837</v>
      </c>
      <c r="Y702" t="s">
        <v>9838</v>
      </c>
      <c r="Z702" s="4897">
        <v>5558.919922</v>
      </c>
      <c r="AA702" s="17">
        <f t="shared" si="21"/>
        <v>92</v>
      </c>
      <c r="AB702" s="17">
        <f t="shared" si="22"/>
        <v>39</v>
      </c>
    </row>
    <row r="703" spans="2:28" ht="15.6" x14ac:dyDescent="0.3">
      <c r="B703" t="s">
        <v>9839</v>
      </c>
      <c r="C703">
        <v>11</v>
      </c>
      <c r="D703" t="s">
        <v>9840</v>
      </c>
      <c r="E703" t="s">
        <v>9841</v>
      </c>
      <c r="F703" t="s">
        <v>9842</v>
      </c>
      <c r="G703" s="4898">
        <v>66.713531000000003</v>
      </c>
      <c r="H703">
        <v>227</v>
      </c>
      <c r="I703">
        <v>0</v>
      </c>
      <c r="J703">
        <v>0</v>
      </c>
      <c r="K703" t="s">
        <v>9843</v>
      </c>
      <c r="L703" t="s">
        <v>9844</v>
      </c>
      <c r="M703" t="s">
        <v>9845</v>
      </c>
      <c r="N703" s="4899">
        <v>-0.75917800000000002</v>
      </c>
      <c r="O703" s="4900">
        <v>19.876303</v>
      </c>
      <c r="P703" t="s">
        <v>9846</v>
      </c>
      <c r="Q703" t="s">
        <v>9847</v>
      </c>
      <c r="R703" t="s">
        <v>9848</v>
      </c>
      <c r="S703" s="4901">
        <v>-1.354562</v>
      </c>
      <c r="T703" s="4902">
        <v>2.0939169999999998</v>
      </c>
      <c r="U703" s="4903">
        <v>0.56059700000000001</v>
      </c>
      <c r="V703" t="s">
        <v>9849</v>
      </c>
      <c r="W703" t="s">
        <v>9850</v>
      </c>
      <c r="X703" t="s">
        <v>9851</v>
      </c>
      <c r="Y703" t="s">
        <v>9852</v>
      </c>
      <c r="Z703" s="4904">
        <v>5560.1499020000001</v>
      </c>
      <c r="AA703" s="17">
        <f t="shared" si="21"/>
        <v>92</v>
      </c>
      <c r="AB703" s="17">
        <f t="shared" si="22"/>
        <v>40</v>
      </c>
    </row>
    <row r="704" spans="2:28" ht="15.6" x14ac:dyDescent="0.3">
      <c r="B704" t="s">
        <v>9853</v>
      </c>
      <c r="C704">
        <v>12</v>
      </c>
      <c r="D704" t="s">
        <v>9854</v>
      </c>
      <c r="E704" t="s">
        <v>9855</v>
      </c>
      <c r="F704" t="s">
        <v>9856</v>
      </c>
      <c r="G704" s="4905">
        <v>88.206008999999995</v>
      </c>
      <c r="H704">
        <v>227</v>
      </c>
      <c r="I704">
        <v>0</v>
      </c>
      <c r="J704">
        <v>0</v>
      </c>
      <c r="K704" t="s">
        <v>9857</v>
      </c>
      <c r="L704" t="s">
        <v>9858</v>
      </c>
      <c r="M704" t="s">
        <v>9859</v>
      </c>
      <c r="N704" s="4906">
        <v>-1.480102</v>
      </c>
      <c r="O704" s="4907">
        <v>12.137546</v>
      </c>
      <c r="P704" t="s">
        <v>9860</v>
      </c>
      <c r="Q704" t="s">
        <v>9861</v>
      </c>
      <c r="R704" t="s">
        <v>9862</v>
      </c>
      <c r="S704" s="4908">
        <v>-0.76599899999999999</v>
      </c>
      <c r="T704" s="4909">
        <v>25.049906</v>
      </c>
      <c r="U704" s="4910">
        <v>0.80772699999999997</v>
      </c>
      <c r="V704" t="s">
        <v>9863</v>
      </c>
      <c r="W704" t="s">
        <v>9864</v>
      </c>
      <c r="X704" t="s">
        <v>9865</v>
      </c>
      <c r="Y704" t="s">
        <v>9866</v>
      </c>
      <c r="Z704" s="4911">
        <v>5561.5600590000004</v>
      </c>
      <c r="AA704" s="17">
        <f t="shared" si="21"/>
        <v>92</v>
      </c>
      <c r="AB704" s="17">
        <f t="shared" si="22"/>
        <v>42</v>
      </c>
    </row>
    <row r="705" spans="2:28" ht="15.6" x14ac:dyDescent="0.3">
      <c r="B705" t="s">
        <v>9867</v>
      </c>
      <c r="C705">
        <v>1</v>
      </c>
      <c r="D705" t="s">
        <v>9868</v>
      </c>
      <c r="E705" t="s">
        <v>9869</v>
      </c>
      <c r="F705" t="s">
        <v>9870</v>
      </c>
      <c r="G705" s="4912">
        <v>152.47503699999999</v>
      </c>
      <c r="H705">
        <v>228</v>
      </c>
      <c r="I705">
        <v>0</v>
      </c>
      <c r="J705">
        <v>0</v>
      </c>
      <c r="K705" t="s">
        <v>9871</v>
      </c>
      <c r="L705" t="s">
        <v>9872</v>
      </c>
      <c r="M705" t="s">
        <v>9873</v>
      </c>
      <c r="N705" s="4913">
        <v>2.8052769999999998</v>
      </c>
      <c r="O705" s="4914">
        <v>6.1054930000000001</v>
      </c>
      <c r="P705" t="s">
        <v>9874</v>
      </c>
      <c r="Q705" t="s">
        <v>9875</v>
      </c>
      <c r="R705" t="s">
        <v>9876</v>
      </c>
      <c r="S705" s="4915">
        <v>-0.72230099999999997</v>
      </c>
      <c r="T705" s="4916">
        <v>23.624037000000001</v>
      </c>
      <c r="U705" s="4917">
        <v>2.830911</v>
      </c>
      <c r="V705" t="s">
        <v>9877</v>
      </c>
      <c r="W705" t="s">
        <v>9878</v>
      </c>
      <c r="X705" t="s">
        <v>9879</v>
      </c>
      <c r="Y705" t="s">
        <v>9880</v>
      </c>
      <c r="Z705" s="4918">
        <v>5604.4301759999998</v>
      </c>
      <c r="AA705" s="17">
        <f t="shared" si="21"/>
        <v>93</v>
      </c>
      <c r="AB705" s="17">
        <f t="shared" si="22"/>
        <v>24</v>
      </c>
    </row>
    <row r="706" spans="2:28" ht="15.6" x14ac:dyDescent="0.3">
      <c r="B706" t="s">
        <v>9881</v>
      </c>
      <c r="C706">
        <v>1</v>
      </c>
      <c r="D706" t="s">
        <v>9882</v>
      </c>
      <c r="E706" t="s">
        <v>9883</v>
      </c>
      <c r="F706" t="s">
        <v>9884</v>
      </c>
      <c r="G706" s="4919">
        <v>158.399689</v>
      </c>
      <c r="H706">
        <v>229</v>
      </c>
      <c r="I706">
        <v>0</v>
      </c>
      <c r="J706">
        <v>0</v>
      </c>
      <c r="K706" t="s">
        <v>9885</v>
      </c>
      <c r="L706" t="s">
        <v>9886</v>
      </c>
      <c r="M706" t="s">
        <v>9887</v>
      </c>
      <c r="N706" s="4920">
        <v>0.81091100000000005</v>
      </c>
      <c r="O706" s="4921">
        <v>8.5794549999999994</v>
      </c>
      <c r="P706" t="s">
        <v>9888</v>
      </c>
      <c r="Q706" t="s">
        <v>9889</v>
      </c>
      <c r="R706" t="s">
        <v>9890</v>
      </c>
      <c r="S706" s="4922">
        <v>0.75752799999999998</v>
      </c>
      <c r="T706" s="4923">
        <v>23.372702</v>
      </c>
      <c r="U706" s="4924">
        <v>2.1910020000000001</v>
      </c>
      <c r="V706" t="s">
        <v>9891</v>
      </c>
      <c r="W706" t="s">
        <v>9892</v>
      </c>
      <c r="X706" t="s">
        <v>9893</v>
      </c>
      <c r="Y706" t="s">
        <v>9894</v>
      </c>
      <c r="Z706" s="4925">
        <v>5624.2001950000003</v>
      </c>
      <c r="AA706" s="17">
        <f t="shared" si="21"/>
        <v>93</v>
      </c>
      <c r="AB706" s="17">
        <f t="shared" si="22"/>
        <v>44</v>
      </c>
    </row>
    <row r="707" spans="2:28" ht="15.6" x14ac:dyDescent="0.3">
      <c r="B707" t="s">
        <v>9895</v>
      </c>
      <c r="C707">
        <v>2</v>
      </c>
      <c r="D707" t="s">
        <v>9896</v>
      </c>
      <c r="E707" t="s">
        <v>9897</v>
      </c>
      <c r="F707" t="s">
        <v>9898</v>
      </c>
      <c r="G707" s="4926">
        <v>115.401077</v>
      </c>
      <c r="H707">
        <v>229</v>
      </c>
      <c r="I707">
        <v>0</v>
      </c>
      <c r="J707">
        <v>0</v>
      </c>
      <c r="K707" t="s">
        <v>9899</v>
      </c>
      <c r="L707" t="s">
        <v>9900</v>
      </c>
      <c r="M707" t="s">
        <v>9901</v>
      </c>
      <c r="N707" s="4927">
        <v>-0.65834400000000004</v>
      </c>
      <c r="O707" s="4928">
        <v>21.148819</v>
      </c>
      <c r="P707" t="s">
        <v>9902</v>
      </c>
      <c r="Q707" t="s">
        <v>9903</v>
      </c>
      <c r="R707" t="s">
        <v>9904</v>
      </c>
      <c r="S707" s="4929">
        <v>0.69764000000000004</v>
      </c>
      <c r="T707" s="4930">
        <v>1.0443530000000001</v>
      </c>
      <c r="U707" s="4931">
        <v>1.72187</v>
      </c>
      <c r="V707" t="s">
        <v>9905</v>
      </c>
      <c r="W707" t="s">
        <v>9906</v>
      </c>
      <c r="X707" t="s">
        <v>9907</v>
      </c>
      <c r="Y707" t="s">
        <v>9908</v>
      </c>
      <c r="Z707" s="4932">
        <v>5624.9902339999999</v>
      </c>
      <c r="AA707" s="17">
        <f t="shared" si="21"/>
        <v>93</v>
      </c>
      <c r="AB707" s="17">
        <f t="shared" si="22"/>
        <v>45</v>
      </c>
    </row>
    <row r="708" spans="2:28" ht="15.6" x14ac:dyDescent="0.3">
      <c r="B708" t="s">
        <v>9909</v>
      </c>
      <c r="C708">
        <v>3</v>
      </c>
      <c r="D708" t="s">
        <v>9910</v>
      </c>
      <c r="E708" t="s">
        <v>9911</v>
      </c>
      <c r="F708" t="s">
        <v>9912</v>
      </c>
      <c r="G708" s="4933">
        <v>60.122391</v>
      </c>
      <c r="H708">
        <v>229</v>
      </c>
      <c r="I708">
        <v>0</v>
      </c>
      <c r="J708">
        <v>0</v>
      </c>
      <c r="K708" t="s">
        <v>9913</v>
      </c>
      <c r="L708" t="s">
        <v>9914</v>
      </c>
      <c r="M708" t="s">
        <v>9915</v>
      </c>
      <c r="N708" s="4934">
        <v>-0.88166599999999995</v>
      </c>
      <c r="O708" s="4935">
        <v>2.082306</v>
      </c>
      <c r="P708" t="s">
        <v>9916</v>
      </c>
      <c r="Q708" t="s">
        <v>9917</v>
      </c>
      <c r="R708" t="s">
        <v>9918</v>
      </c>
      <c r="S708" s="4936">
        <v>-0.65834400000000004</v>
      </c>
      <c r="T708" s="4937">
        <v>22.357607000000002</v>
      </c>
      <c r="U708" s="4938">
        <v>1.35771</v>
      </c>
      <c r="V708" t="s">
        <v>9919</v>
      </c>
      <c r="W708" t="s">
        <v>9920</v>
      </c>
      <c r="X708" t="s">
        <v>9921</v>
      </c>
      <c r="Y708" t="s">
        <v>9922</v>
      </c>
      <c r="Z708" s="4939">
        <v>5625.5200199999999</v>
      </c>
      <c r="AA708" s="17">
        <f t="shared" si="21"/>
        <v>93</v>
      </c>
      <c r="AB708" s="17">
        <f t="shared" si="22"/>
        <v>46</v>
      </c>
    </row>
    <row r="709" spans="2:28" ht="15.6" x14ac:dyDescent="0.3">
      <c r="B709" t="s">
        <v>9923</v>
      </c>
      <c r="C709">
        <v>4</v>
      </c>
      <c r="D709" t="s">
        <v>9924</v>
      </c>
      <c r="E709" t="s">
        <v>9925</v>
      </c>
      <c r="F709" t="s">
        <v>9926</v>
      </c>
      <c r="G709" s="4940">
        <v>71.120399000000006</v>
      </c>
      <c r="H709">
        <v>229</v>
      </c>
      <c r="I709">
        <v>0</v>
      </c>
      <c r="J709">
        <v>0</v>
      </c>
      <c r="K709" t="s">
        <v>9927</v>
      </c>
      <c r="L709" t="s">
        <v>9928</v>
      </c>
      <c r="M709" t="s">
        <v>9929</v>
      </c>
      <c r="N709" s="4941">
        <v>0.58695900000000001</v>
      </c>
      <c r="O709" s="4942">
        <v>19.826487</v>
      </c>
      <c r="P709" t="s">
        <v>9930</v>
      </c>
      <c r="Q709" t="s">
        <v>9931</v>
      </c>
      <c r="R709" t="s">
        <v>9932</v>
      </c>
      <c r="S709" s="4943">
        <v>-0.44700000000000001</v>
      </c>
      <c r="T709" s="4944">
        <v>1.8246279999999999</v>
      </c>
      <c r="U709" s="4945">
        <v>2.9461189999999999</v>
      </c>
      <c r="V709" t="s">
        <v>9933</v>
      </c>
      <c r="W709" t="s">
        <v>9934</v>
      </c>
      <c r="X709" t="s">
        <v>9935</v>
      </c>
      <c r="Y709" t="s">
        <v>9936</v>
      </c>
      <c r="Z709" s="4946">
        <v>5627.9101559999999</v>
      </c>
      <c r="AA709" s="17">
        <f t="shared" si="21"/>
        <v>93</v>
      </c>
      <c r="AB709" s="17">
        <f t="shared" si="22"/>
        <v>48</v>
      </c>
    </row>
    <row r="710" spans="2:28" ht="15.6" x14ac:dyDescent="0.3">
      <c r="B710" t="s">
        <v>9937</v>
      </c>
      <c r="C710">
        <v>5</v>
      </c>
      <c r="D710" t="s">
        <v>9938</v>
      </c>
      <c r="E710" t="s">
        <v>9939</v>
      </c>
      <c r="F710" t="s">
        <v>9940</v>
      </c>
      <c r="G710" s="4947">
        <v>74.185867000000002</v>
      </c>
      <c r="H710">
        <v>229</v>
      </c>
      <c r="I710">
        <v>0</v>
      </c>
      <c r="J710">
        <v>0</v>
      </c>
      <c r="K710" t="s">
        <v>9941</v>
      </c>
      <c r="L710" t="s">
        <v>9942</v>
      </c>
      <c r="M710" t="s">
        <v>9943</v>
      </c>
      <c r="N710" s="4948">
        <v>2.0349210000000002</v>
      </c>
      <c r="O710" s="4949">
        <v>6.2397970000000003</v>
      </c>
      <c r="P710" t="s">
        <v>9944</v>
      </c>
      <c r="Q710" t="s">
        <v>9945</v>
      </c>
      <c r="R710" t="s">
        <v>9946</v>
      </c>
      <c r="S710" s="4950">
        <v>0.78010500000000005</v>
      </c>
      <c r="T710" s="4951">
        <v>22.782897999999999</v>
      </c>
      <c r="U710" s="4952">
        <v>1.2934060000000001</v>
      </c>
      <c r="V710" t="s">
        <v>9947</v>
      </c>
      <c r="W710" t="s">
        <v>9948</v>
      </c>
      <c r="X710" t="s">
        <v>9949</v>
      </c>
      <c r="Y710" t="s">
        <v>9950</v>
      </c>
      <c r="Z710" s="4953">
        <v>5629.1201170000004</v>
      </c>
      <c r="AA710" s="17">
        <f t="shared" si="21"/>
        <v>93</v>
      </c>
      <c r="AB710" s="17">
        <f t="shared" si="22"/>
        <v>49</v>
      </c>
    </row>
    <row r="711" spans="2:28" ht="15.6" x14ac:dyDescent="0.3">
      <c r="B711" t="s">
        <v>9951</v>
      </c>
      <c r="C711">
        <v>1</v>
      </c>
      <c r="D711" t="s">
        <v>9952</v>
      </c>
      <c r="E711" t="s">
        <v>9953</v>
      </c>
      <c r="F711" t="s">
        <v>9954</v>
      </c>
      <c r="G711" s="4954">
        <v>97.044876000000002</v>
      </c>
      <c r="H711">
        <v>230</v>
      </c>
      <c r="I711">
        <v>0</v>
      </c>
      <c r="J711">
        <v>0</v>
      </c>
      <c r="K711" t="s">
        <v>9955</v>
      </c>
      <c r="L711" t="s">
        <v>9956</v>
      </c>
      <c r="M711" t="s">
        <v>9957</v>
      </c>
      <c r="N711" s="4955">
        <v>0.411603</v>
      </c>
      <c r="O711" s="4956">
        <v>7.6277939999999997</v>
      </c>
      <c r="P711" t="s">
        <v>9958</v>
      </c>
      <c r="Q711" t="s">
        <v>9959</v>
      </c>
      <c r="R711" t="s">
        <v>9960</v>
      </c>
      <c r="S711" s="4957">
        <v>-0.601356</v>
      </c>
      <c r="T711" s="4958">
        <v>23.033418999999999</v>
      </c>
      <c r="U711" s="4959">
        <v>3.0516640000000002</v>
      </c>
      <c r="V711" t="s">
        <v>9961</v>
      </c>
      <c r="W711" t="s">
        <v>9962</v>
      </c>
      <c r="X711" t="s">
        <v>9963</v>
      </c>
      <c r="Y711" t="s">
        <v>9964</v>
      </c>
      <c r="Z711" s="4960">
        <v>5654.8999020000001</v>
      </c>
      <c r="AA711" s="17">
        <f t="shared" ref="AA711:AA774" si="23">ROUNDDOWN(Z711/60,0)</f>
        <v>94</v>
      </c>
      <c r="AB711" s="17">
        <f t="shared" si="22"/>
        <v>15</v>
      </c>
    </row>
    <row r="712" spans="2:28" ht="15.6" x14ac:dyDescent="0.3">
      <c r="B712" t="s">
        <v>9965</v>
      </c>
      <c r="C712">
        <v>2</v>
      </c>
      <c r="D712" t="s">
        <v>9966</v>
      </c>
      <c r="E712" t="s">
        <v>9967</v>
      </c>
      <c r="F712" t="s">
        <v>9968</v>
      </c>
      <c r="G712" s="4961">
        <v>49.776974000000003</v>
      </c>
      <c r="H712">
        <v>230</v>
      </c>
      <c r="I712">
        <v>0</v>
      </c>
      <c r="J712">
        <v>0</v>
      </c>
      <c r="K712" t="s">
        <v>9969</v>
      </c>
      <c r="L712" t="s">
        <v>9970</v>
      </c>
      <c r="M712" t="s">
        <v>9971</v>
      </c>
      <c r="N712" s="4962">
        <v>1.014697</v>
      </c>
      <c r="O712" s="4963">
        <v>6.1699339999999996</v>
      </c>
      <c r="P712" t="s">
        <v>9972</v>
      </c>
      <c r="Q712" t="s">
        <v>9973</v>
      </c>
      <c r="R712" t="s">
        <v>9974</v>
      </c>
      <c r="S712" s="4964">
        <v>0.78430999999999995</v>
      </c>
      <c r="T712" s="4965">
        <v>-2.048146</v>
      </c>
      <c r="U712" s="4966">
        <v>0.95509900000000003</v>
      </c>
      <c r="V712" t="s">
        <v>9975</v>
      </c>
      <c r="W712" t="s">
        <v>9976</v>
      </c>
      <c r="X712" t="s">
        <v>9977</v>
      </c>
      <c r="Y712" t="s">
        <v>9978</v>
      </c>
      <c r="Z712" s="4967">
        <v>5655.9799800000001</v>
      </c>
      <c r="AA712" s="17">
        <f t="shared" si="23"/>
        <v>94</v>
      </c>
      <c r="AB712" s="17">
        <f t="shared" si="22"/>
        <v>16</v>
      </c>
    </row>
    <row r="713" spans="2:28" ht="15.6" x14ac:dyDescent="0.3">
      <c r="B713" t="s">
        <v>9979</v>
      </c>
      <c r="C713">
        <v>1</v>
      </c>
      <c r="D713" t="s">
        <v>9980</v>
      </c>
      <c r="E713" t="s">
        <v>9981</v>
      </c>
      <c r="F713" t="s">
        <v>9982</v>
      </c>
      <c r="G713" s="4968">
        <v>119.956726</v>
      </c>
      <c r="H713">
        <v>231</v>
      </c>
      <c r="I713">
        <v>0</v>
      </c>
      <c r="J713">
        <v>0</v>
      </c>
      <c r="K713" t="s">
        <v>9983</v>
      </c>
      <c r="L713" t="s">
        <v>9984</v>
      </c>
      <c r="M713" t="s">
        <v>9985</v>
      </c>
      <c r="N713" s="4969">
        <v>1.935629</v>
      </c>
      <c r="O713" s="4970">
        <v>14.195694</v>
      </c>
      <c r="P713" t="s">
        <v>9986</v>
      </c>
      <c r="Q713" t="s">
        <v>9987</v>
      </c>
      <c r="R713" t="s">
        <v>9988</v>
      </c>
      <c r="S713" s="4971">
        <v>3.3835999999999998E-2</v>
      </c>
      <c r="T713" s="4972">
        <v>23.075907000000001</v>
      </c>
      <c r="U713" s="4973">
        <v>2.6168840000000002</v>
      </c>
      <c r="V713" t="s">
        <v>9989</v>
      </c>
      <c r="W713" t="s">
        <v>9990</v>
      </c>
      <c r="X713" t="s">
        <v>9991</v>
      </c>
      <c r="Y713" t="s">
        <v>9992</v>
      </c>
      <c r="Z713" s="4974">
        <v>5676.1401370000003</v>
      </c>
      <c r="AA713" s="17">
        <f t="shared" si="23"/>
        <v>94</v>
      </c>
      <c r="AB713" s="17">
        <f t="shared" si="22"/>
        <v>36</v>
      </c>
    </row>
    <row r="714" spans="2:28" ht="15.6" x14ac:dyDescent="0.3">
      <c r="B714" t="s">
        <v>9993</v>
      </c>
      <c r="C714">
        <v>1</v>
      </c>
      <c r="D714" t="s">
        <v>9994</v>
      </c>
      <c r="E714" t="s">
        <v>9995</v>
      </c>
      <c r="F714" t="s">
        <v>9996</v>
      </c>
      <c r="G714" s="4975">
        <v>171.26135300000001</v>
      </c>
      <c r="H714">
        <v>232</v>
      </c>
      <c r="I714">
        <v>0</v>
      </c>
      <c r="J714">
        <v>0</v>
      </c>
      <c r="K714" t="s">
        <v>9997</v>
      </c>
      <c r="L714" t="s">
        <v>9998</v>
      </c>
      <c r="M714" t="s">
        <v>9999</v>
      </c>
      <c r="N714" s="4976">
        <v>-0.34707399999999999</v>
      </c>
      <c r="O714" s="4977">
        <v>7.348973</v>
      </c>
      <c r="P714" t="s">
        <v>10000</v>
      </c>
      <c r="Q714" t="s">
        <v>10001</v>
      </c>
      <c r="R714" t="s">
        <v>10002</v>
      </c>
      <c r="S714" s="4978">
        <v>0.20349700000000001</v>
      </c>
      <c r="T714" s="4979">
        <v>22.984715000000001</v>
      </c>
      <c r="U714" s="4980">
        <v>2.4405070000000002</v>
      </c>
      <c r="V714" t="s">
        <v>10003</v>
      </c>
      <c r="W714" t="s">
        <v>10004</v>
      </c>
      <c r="X714" t="s">
        <v>10005</v>
      </c>
      <c r="Y714" t="s">
        <v>10006</v>
      </c>
      <c r="Z714" s="4981">
        <v>5687.7797849999997</v>
      </c>
      <c r="AA714" s="17">
        <f t="shared" si="23"/>
        <v>94</v>
      </c>
      <c r="AB714" s="17">
        <f t="shared" si="22"/>
        <v>48</v>
      </c>
    </row>
    <row r="715" spans="2:28" ht="15.6" x14ac:dyDescent="0.3">
      <c r="B715" t="s">
        <v>10007</v>
      </c>
      <c r="C715">
        <v>2</v>
      </c>
      <c r="D715" t="s">
        <v>10008</v>
      </c>
      <c r="E715" t="s">
        <v>10009</v>
      </c>
      <c r="F715" t="s">
        <v>10010</v>
      </c>
      <c r="G715" s="4982">
        <v>68.437850999999995</v>
      </c>
      <c r="H715">
        <v>232</v>
      </c>
      <c r="I715">
        <v>0</v>
      </c>
      <c r="J715">
        <v>0</v>
      </c>
      <c r="K715" t="s">
        <v>10011</v>
      </c>
      <c r="L715" t="s">
        <v>10012</v>
      </c>
      <c r="M715" t="s">
        <v>10013</v>
      </c>
      <c r="N715" s="4983">
        <v>-1.545034</v>
      </c>
      <c r="O715" s="4984">
        <v>0.95934200000000003</v>
      </c>
      <c r="P715" t="s">
        <v>10014</v>
      </c>
      <c r="Q715" t="s">
        <v>10015</v>
      </c>
      <c r="R715" t="s">
        <v>10016</v>
      </c>
      <c r="S715" s="4985">
        <v>0.310832</v>
      </c>
      <c r="T715" s="4986">
        <v>18.378485000000001</v>
      </c>
      <c r="U715" s="4987">
        <v>2.1212010000000001</v>
      </c>
      <c r="V715" t="s">
        <v>10017</v>
      </c>
      <c r="W715" t="s">
        <v>10018</v>
      </c>
      <c r="X715" t="s">
        <v>10019</v>
      </c>
      <c r="Y715" t="s">
        <v>10020</v>
      </c>
      <c r="Z715" s="4988">
        <v>5691.3798829999996</v>
      </c>
      <c r="AA715" s="17">
        <f t="shared" si="23"/>
        <v>94</v>
      </c>
      <c r="AB715" s="17">
        <f t="shared" si="22"/>
        <v>51</v>
      </c>
    </row>
    <row r="716" spans="2:28" ht="15.6" x14ac:dyDescent="0.3">
      <c r="B716" t="s">
        <v>10021</v>
      </c>
      <c r="C716">
        <v>3</v>
      </c>
      <c r="D716" t="s">
        <v>10022</v>
      </c>
      <c r="E716" t="s">
        <v>10023</v>
      </c>
      <c r="F716" t="s">
        <v>10024</v>
      </c>
      <c r="G716" s="4989">
        <v>42.111919</v>
      </c>
      <c r="H716">
        <v>232</v>
      </c>
      <c r="I716">
        <v>0</v>
      </c>
      <c r="J716">
        <v>0</v>
      </c>
      <c r="K716" t="s">
        <v>10025</v>
      </c>
      <c r="L716" t="s">
        <v>10026</v>
      </c>
      <c r="M716" t="s">
        <v>10027</v>
      </c>
      <c r="N716" s="4990">
        <v>-0.63519800000000004</v>
      </c>
      <c r="O716" s="4991">
        <v>7.5982519999999996</v>
      </c>
      <c r="P716" t="s">
        <v>10028</v>
      </c>
      <c r="Q716" t="s">
        <v>10029</v>
      </c>
      <c r="R716" t="s">
        <v>10030</v>
      </c>
      <c r="S716" s="4992">
        <v>-1.545034</v>
      </c>
      <c r="T716" s="4993">
        <v>0.43409500000000001</v>
      </c>
      <c r="U716" s="4994">
        <v>0.80378300000000003</v>
      </c>
      <c r="V716" t="s">
        <v>10031</v>
      </c>
      <c r="W716" t="s">
        <v>10032</v>
      </c>
      <c r="X716" t="s">
        <v>10033</v>
      </c>
      <c r="Y716" t="s">
        <v>10034</v>
      </c>
      <c r="Z716" s="4995">
        <v>5692.8198240000002</v>
      </c>
      <c r="AA716" s="17">
        <f t="shared" si="23"/>
        <v>94</v>
      </c>
      <c r="AB716" s="17">
        <f t="shared" si="22"/>
        <v>53</v>
      </c>
    </row>
    <row r="717" spans="2:28" ht="15.6" x14ac:dyDescent="0.3">
      <c r="B717" t="s">
        <v>10035</v>
      </c>
      <c r="C717">
        <v>1</v>
      </c>
      <c r="D717" t="s">
        <v>10036</v>
      </c>
      <c r="E717" t="s">
        <v>10037</v>
      </c>
      <c r="F717" t="s">
        <v>10038</v>
      </c>
      <c r="G717" s="4996">
        <v>124.08387</v>
      </c>
      <c r="H717">
        <v>236</v>
      </c>
      <c r="I717">
        <v>0</v>
      </c>
      <c r="J717">
        <v>0</v>
      </c>
      <c r="K717" t="s">
        <v>10039</v>
      </c>
      <c r="L717" t="s">
        <v>10040</v>
      </c>
      <c r="M717" t="s">
        <v>10041</v>
      </c>
      <c r="N717" s="4997">
        <v>3.5166360000000001</v>
      </c>
      <c r="O717" s="4998">
        <v>8.4510760000000005</v>
      </c>
      <c r="P717" t="s">
        <v>10042</v>
      </c>
      <c r="Q717" t="s">
        <v>10043</v>
      </c>
      <c r="R717" t="s">
        <v>10044</v>
      </c>
      <c r="S717" s="4999">
        <v>-0.72426400000000002</v>
      </c>
      <c r="T717" s="5000">
        <v>23.494743</v>
      </c>
      <c r="U717" s="5001">
        <v>3.0141070000000001</v>
      </c>
      <c r="V717" t="s">
        <v>10045</v>
      </c>
      <c r="W717" t="s">
        <v>10046</v>
      </c>
      <c r="X717" t="s">
        <v>10047</v>
      </c>
      <c r="Y717" t="s">
        <v>10048</v>
      </c>
      <c r="Z717" s="5002">
        <v>5814.4799800000001</v>
      </c>
      <c r="AA717" s="17">
        <f t="shared" si="23"/>
        <v>96</v>
      </c>
      <c r="AB717" s="17">
        <f t="shared" si="22"/>
        <v>54</v>
      </c>
    </row>
    <row r="718" spans="2:28" ht="15.6" x14ac:dyDescent="0.3">
      <c r="B718" t="s">
        <v>10049</v>
      </c>
      <c r="C718">
        <v>1</v>
      </c>
      <c r="D718" t="s">
        <v>10050</v>
      </c>
      <c r="E718" t="s">
        <v>10051</v>
      </c>
      <c r="F718" t="s">
        <v>10052</v>
      </c>
      <c r="G718" s="5003">
        <v>166.13879399999999</v>
      </c>
      <c r="H718">
        <v>237</v>
      </c>
      <c r="I718">
        <v>0</v>
      </c>
      <c r="J718">
        <v>0</v>
      </c>
      <c r="K718" t="s">
        <v>10053</v>
      </c>
      <c r="L718" t="s">
        <v>10054</v>
      </c>
      <c r="M718" t="s">
        <v>10055</v>
      </c>
      <c r="N718" s="5004">
        <v>-3.8922919999999999</v>
      </c>
      <c r="O718" s="5005">
        <v>6.1778880000000003</v>
      </c>
      <c r="P718" t="s">
        <v>10056</v>
      </c>
      <c r="Q718" t="s">
        <v>10057</v>
      </c>
      <c r="R718" t="s">
        <v>10058</v>
      </c>
      <c r="S718" s="5006">
        <v>0.51378299999999999</v>
      </c>
      <c r="T718" s="5007">
        <v>23.267712</v>
      </c>
      <c r="U718" s="5008">
        <v>2.7090749999999999</v>
      </c>
      <c r="V718" t="s">
        <v>10059</v>
      </c>
      <c r="W718" t="s">
        <v>10060</v>
      </c>
      <c r="X718" t="s">
        <v>10061</v>
      </c>
      <c r="Y718" t="s">
        <v>10062</v>
      </c>
      <c r="Z718" s="5009">
        <v>5837.7099609999996</v>
      </c>
      <c r="AA718" s="17">
        <f t="shared" si="23"/>
        <v>97</v>
      </c>
      <c r="AB718" s="17">
        <f t="shared" si="22"/>
        <v>18</v>
      </c>
    </row>
    <row r="719" spans="2:28" ht="15.6" x14ac:dyDescent="0.3">
      <c r="B719" t="s">
        <v>10063</v>
      </c>
      <c r="C719">
        <v>2</v>
      </c>
      <c r="D719" t="s">
        <v>10064</v>
      </c>
      <c r="E719" t="s">
        <v>10065</v>
      </c>
      <c r="F719" t="s">
        <v>10066</v>
      </c>
      <c r="G719" s="5010">
        <v>64.793259000000006</v>
      </c>
      <c r="H719">
        <v>237</v>
      </c>
      <c r="I719">
        <v>0</v>
      </c>
      <c r="J719">
        <v>0</v>
      </c>
      <c r="K719" t="s">
        <v>10067</v>
      </c>
      <c r="L719" t="s">
        <v>10068</v>
      </c>
      <c r="M719" t="s">
        <v>10069</v>
      </c>
      <c r="N719" s="5011">
        <v>0.75694899999999998</v>
      </c>
      <c r="O719" s="5012">
        <v>20.551635999999998</v>
      </c>
      <c r="P719" t="s">
        <v>10070</v>
      </c>
      <c r="Q719" t="s">
        <v>10071</v>
      </c>
      <c r="R719" t="s">
        <v>10072</v>
      </c>
      <c r="S719" s="5013">
        <v>-4.7747159999999997</v>
      </c>
      <c r="T719" s="5014">
        <v>1.6946699999999999</v>
      </c>
      <c r="U719" s="5015">
        <v>0.88227900000000004</v>
      </c>
      <c r="V719" t="s">
        <v>10073</v>
      </c>
      <c r="W719" t="s">
        <v>10074</v>
      </c>
      <c r="X719" t="s">
        <v>10075</v>
      </c>
      <c r="Y719" t="s">
        <v>10076</v>
      </c>
      <c r="Z719" s="5016">
        <v>5838.4799800000001</v>
      </c>
      <c r="AA719" s="17">
        <f t="shared" si="23"/>
        <v>97</v>
      </c>
      <c r="AB719" s="17">
        <f t="shared" si="22"/>
        <v>18</v>
      </c>
    </row>
    <row r="720" spans="2:28" ht="15.6" x14ac:dyDescent="0.3">
      <c r="B720" t="s">
        <v>10077</v>
      </c>
      <c r="C720">
        <v>3</v>
      </c>
      <c r="D720" t="s">
        <v>10078</v>
      </c>
      <c r="E720" t="s">
        <v>10079</v>
      </c>
      <c r="F720" t="s">
        <v>10080</v>
      </c>
      <c r="G720" s="5017">
        <v>85.115973999999994</v>
      </c>
      <c r="H720">
        <v>237</v>
      </c>
      <c r="I720">
        <v>0</v>
      </c>
      <c r="J720">
        <v>0</v>
      </c>
      <c r="K720" t="s">
        <v>10081</v>
      </c>
      <c r="L720" t="s">
        <v>10082</v>
      </c>
      <c r="M720" t="s">
        <v>10083</v>
      </c>
      <c r="N720" s="5018">
        <v>2.6057589999999999</v>
      </c>
      <c r="O720" s="5019">
        <v>3.4430749999999999</v>
      </c>
      <c r="P720" t="s">
        <v>10084</v>
      </c>
      <c r="Q720" t="s">
        <v>10085</v>
      </c>
      <c r="R720" t="s">
        <v>10086</v>
      </c>
      <c r="S720" s="5020">
        <v>1.038681</v>
      </c>
      <c r="T720" s="5021">
        <v>25.070452</v>
      </c>
      <c r="U720" s="5022">
        <v>0.97726800000000003</v>
      </c>
      <c r="V720" t="s">
        <v>10087</v>
      </c>
      <c r="W720" t="s">
        <v>10088</v>
      </c>
      <c r="X720" t="s">
        <v>10089</v>
      </c>
      <c r="Y720" t="s">
        <v>10090</v>
      </c>
      <c r="Z720" s="5023">
        <v>5840.0400390000004</v>
      </c>
      <c r="AA720" s="17">
        <f t="shared" si="23"/>
        <v>97</v>
      </c>
      <c r="AB720" s="17">
        <f t="shared" si="22"/>
        <v>20</v>
      </c>
    </row>
    <row r="721" spans="2:28" ht="15.6" x14ac:dyDescent="0.3">
      <c r="B721" t="s">
        <v>10091</v>
      </c>
      <c r="C721">
        <v>4</v>
      </c>
      <c r="D721" t="s">
        <v>10092</v>
      </c>
      <c r="E721" t="s">
        <v>10093</v>
      </c>
      <c r="F721" t="s">
        <v>10094</v>
      </c>
      <c r="G721" s="5024">
        <v>55.204146999999999</v>
      </c>
      <c r="H721">
        <v>237</v>
      </c>
      <c r="I721">
        <v>0</v>
      </c>
      <c r="J721">
        <v>0</v>
      </c>
      <c r="K721" t="s">
        <v>10095</v>
      </c>
      <c r="L721" t="s">
        <v>10096</v>
      </c>
      <c r="M721" t="s">
        <v>10097</v>
      </c>
      <c r="N721" s="5025">
        <v>2.8653089999999999</v>
      </c>
      <c r="O721" s="5026">
        <v>22.126328000000001</v>
      </c>
      <c r="P721" t="s">
        <v>10098</v>
      </c>
      <c r="Q721" t="s">
        <v>10099</v>
      </c>
      <c r="R721" t="s">
        <v>10100</v>
      </c>
      <c r="S721" s="5027">
        <v>3.4007149999999999</v>
      </c>
      <c r="T721" s="5028">
        <v>-0.48614299999999999</v>
      </c>
      <c r="U721" s="5029">
        <v>0.47388999999999998</v>
      </c>
      <c r="V721" t="s">
        <v>10101</v>
      </c>
      <c r="W721" t="s">
        <v>10102</v>
      </c>
      <c r="X721" t="s">
        <v>10103</v>
      </c>
      <c r="Y721" t="s">
        <v>10104</v>
      </c>
      <c r="Z721" s="5030">
        <v>5841.1499020000001</v>
      </c>
      <c r="AA721" s="17">
        <f t="shared" si="23"/>
        <v>97</v>
      </c>
      <c r="AB721" s="17">
        <f t="shared" si="22"/>
        <v>21</v>
      </c>
    </row>
    <row r="722" spans="2:28" ht="15.6" x14ac:dyDescent="0.3">
      <c r="B722" t="s">
        <v>10105</v>
      </c>
      <c r="C722">
        <v>0</v>
      </c>
      <c r="D722" t="s">
        <v>10106</v>
      </c>
      <c r="E722" t="s">
        <v>10107</v>
      </c>
      <c r="F722" t="s">
        <v>10108</v>
      </c>
      <c r="G722" s="5031">
        <v>117.277641</v>
      </c>
      <c r="H722">
        <v>238</v>
      </c>
      <c r="I722">
        <v>0</v>
      </c>
      <c r="J722">
        <v>0</v>
      </c>
      <c r="K722" t="s">
        <v>10109</v>
      </c>
      <c r="L722" t="s">
        <v>10110</v>
      </c>
      <c r="M722" t="s">
        <v>10111</v>
      </c>
      <c r="N722" s="5032">
        <v>0.58101199999999997</v>
      </c>
      <c r="O722" s="5033">
        <v>-0.76298299999999997</v>
      </c>
      <c r="P722" t="s">
        <v>10112</v>
      </c>
      <c r="Q722" t="s">
        <v>10113</v>
      </c>
      <c r="R722" t="s">
        <v>10114</v>
      </c>
      <c r="S722" s="5034">
        <v>-0.11244800000000001</v>
      </c>
      <c r="T722" s="5035">
        <v>14.012293</v>
      </c>
      <c r="U722" s="5036">
        <v>4.940912</v>
      </c>
      <c r="V722" t="s">
        <v>10115</v>
      </c>
      <c r="W722" t="s">
        <v>10116</v>
      </c>
      <c r="X722" t="s">
        <v>10117</v>
      </c>
      <c r="Y722" t="s">
        <v>10118</v>
      </c>
      <c r="Z722" s="5037">
        <v>5845.3198240000002</v>
      </c>
      <c r="AA722" s="17">
        <f t="shared" si="23"/>
        <v>97</v>
      </c>
      <c r="AB722" s="17">
        <f t="shared" si="22"/>
        <v>25</v>
      </c>
    </row>
    <row r="723" spans="2:28" ht="15.6" x14ac:dyDescent="0.3">
      <c r="B723" t="s">
        <v>10119</v>
      </c>
      <c r="C723">
        <v>0</v>
      </c>
      <c r="D723" t="s">
        <v>10120</v>
      </c>
      <c r="E723" t="s">
        <v>10121</v>
      </c>
      <c r="F723" t="s">
        <v>10122</v>
      </c>
      <c r="G723" s="5038">
        <v>108.064781</v>
      </c>
      <c r="H723">
        <v>239</v>
      </c>
      <c r="I723">
        <v>0</v>
      </c>
      <c r="J723">
        <v>0</v>
      </c>
      <c r="K723" t="s">
        <v>10123</v>
      </c>
      <c r="L723" t="s">
        <v>10124</v>
      </c>
      <c r="M723" t="s">
        <v>10125</v>
      </c>
      <c r="N723" s="5039">
        <v>-0.40713899999999997</v>
      </c>
      <c r="O723" s="5040">
        <v>-2.0026999999999999</v>
      </c>
      <c r="P723" t="s">
        <v>10126</v>
      </c>
      <c r="Q723" t="s">
        <v>10127</v>
      </c>
      <c r="R723" t="s">
        <v>10128</v>
      </c>
      <c r="S723" s="5041">
        <v>2.2103630000000001</v>
      </c>
      <c r="T723" s="5042">
        <v>-0.74619899999999995</v>
      </c>
      <c r="U723" s="5043">
        <v>3.3154029999999999</v>
      </c>
      <c r="V723" t="s">
        <v>10129</v>
      </c>
      <c r="W723" t="s">
        <v>10130</v>
      </c>
      <c r="X723" t="s">
        <v>10131</v>
      </c>
      <c r="Y723" t="s">
        <v>10132</v>
      </c>
      <c r="Z723" s="5044">
        <v>5851.6601559999999</v>
      </c>
      <c r="AA723" s="17">
        <f t="shared" si="23"/>
        <v>97</v>
      </c>
      <c r="AB723" s="17">
        <f t="shared" si="22"/>
        <v>32</v>
      </c>
    </row>
    <row r="724" spans="2:28" ht="15.6" x14ac:dyDescent="0.3">
      <c r="B724" t="s">
        <v>10133</v>
      </c>
      <c r="C724">
        <v>1</v>
      </c>
      <c r="D724" t="s">
        <v>10134</v>
      </c>
      <c r="E724" t="s">
        <v>10135</v>
      </c>
      <c r="F724" t="s">
        <v>10136</v>
      </c>
      <c r="G724" s="5045">
        <v>163.20829800000001</v>
      </c>
      <c r="H724">
        <v>240</v>
      </c>
      <c r="I724">
        <v>0</v>
      </c>
      <c r="J724">
        <v>0</v>
      </c>
      <c r="K724" t="s">
        <v>10137</v>
      </c>
      <c r="L724" t="s">
        <v>10138</v>
      </c>
      <c r="M724" t="s">
        <v>10139</v>
      </c>
      <c r="N724" s="5046">
        <v>2.2422309999999999</v>
      </c>
      <c r="O724" s="5047">
        <v>8.3166600000000006</v>
      </c>
      <c r="P724" t="s">
        <v>10140</v>
      </c>
      <c r="Q724" t="s">
        <v>10141</v>
      </c>
      <c r="R724" t="s">
        <v>10142</v>
      </c>
      <c r="S724" s="5048">
        <v>-0.67402700000000004</v>
      </c>
      <c r="T724" s="5049">
        <v>23.232233000000001</v>
      </c>
      <c r="U724" s="5050">
        <v>2.6349740000000001</v>
      </c>
      <c r="V724" t="s">
        <v>10143</v>
      </c>
      <c r="W724" t="s">
        <v>10144</v>
      </c>
      <c r="X724" t="s">
        <v>10145</v>
      </c>
      <c r="Y724" t="s">
        <v>10146</v>
      </c>
      <c r="Z724" s="5051">
        <v>5865.7597660000001</v>
      </c>
      <c r="AA724" s="17">
        <f t="shared" si="23"/>
        <v>97</v>
      </c>
      <c r="AB724" s="17">
        <f t="shared" si="22"/>
        <v>46</v>
      </c>
    </row>
    <row r="725" spans="2:28" ht="15.6" x14ac:dyDescent="0.3">
      <c r="B725" t="s">
        <v>10147</v>
      </c>
      <c r="C725">
        <v>1</v>
      </c>
      <c r="D725" t="s">
        <v>10148</v>
      </c>
      <c r="E725" t="s">
        <v>10149</v>
      </c>
      <c r="F725" t="s">
        <v>10150</v>
      </c>
      <c r="G725" s="5052">
        <v>184.59075899999999</v>
      </c>
      <c r="H725">
        <v>241</v>
      </c>
      <c r="I725">
        <v>0</v>
      </c>
      <c r="J725">
        <v>0</v>
      </c>
      <c r="K725" t="s">
        <v>10151</v>
      </c>
      <c r="L725" t="s">
        <v>10152</v>
      </c>
      <c r="M725" t="s">
        <v>10153</v>
      </c>
      <c r="N725" s="5053">
        <v>-1.5755349999999999</v>
      </c>
      <c r="O725" s="5054">
        <v>6.2609820000000003</v>
      </c>
      <c r="P725" t="s">
        <v>10154</v>
      </c>
      <c r="Q725" t="s">
        <v>10155</v>
      </c>
      <c r="R725" t="s">
        <v>10156</v>
      </c>
      <c r="S725" s="5055">
        <v>0.77827900000000005</v>
      </c>
      <c r="T725" s="5056">
        <v>23.338229999999999</v>
      </c>
      <c r="U725" s="5057">
        <v>2.5866400000000001</v>
      </c>
      <c r="V725" t="s">
        <v>10157</v>
      </c>
      <c r="W725" t="s">
        <v>10158</v>
      </c>
      <c r="X725" t="s">
        <v>10159</v>
      </c>
      <c r="Y725" t="s">
        <v>10160</v>
      </c>
      <c r="Z725" s="5058">
        <v>5889.0400390000004</v>
      </c>
      <c r="AA725" s="17">
        <f t="shared" si="23"/>
        <v>98</v>
      </c>
      <c r="AB725" s="17">
        <f t="shared" si="22"/>
        <v>9</v>
      </c>
    </row>
    <row r="726" spans="2:28" ht="15.6" x14ac:dyDescent="0.3">
      <c r="B726" t="s">
        <v>10161</v>
      </c>
      <c r="C726">
        <v>2</v>
      </c>
      <c r="D726" t="s">
        <v>10162</v>
      </c>
      <c r="E726" t="s">
        <v>10163</v>
      </c>
      <c r="F726" t="s">
        <v>10164</v>
      </c>
      <c r="G726" s="5059">
        <v>54.257778000000002</v>
      </c>
      <c r="H726">
        <v>241</v>
      </c>
      <c r="I726">
        <v>0</v>
      </c>
      <c r="J726">
        <v>0</v>
      </c>
      <c r="K726" t="s">
        <v>10165</v>
      </c>
      <c r="L726" t="s">
        <v>10166</v>
      </c>
      <c r="M726" t="s">
        <v>10167</v>
      </c>
      <c r="N726" s="5060">
        <v>3.1158790000000001</v>
      </c>
      <c r="O726" s="5061">
        <v>5.5696370000000002</v>
      </c>
      <c r="P726" t="s">
        <v>10168</v>
      </c>
      <c r="Q726" t="s">
        <v>10169</v>
      </c>
      <c r="R726" t="s">
        <v>10170</v>
      </c>
      <c r="S726" s="5062">
        <v>-3.2394799999999999</v>
      </c>
      <c r="T726" s="5063">
        <v>-0.85447600000000001</v>
      </c>
      <c r="U726" s="5064">
        <v>0.73053999999999997</v>
      </c>
      <c r="V726" t="s">
        <v>10171</v>
      </c>
      <c r="W726" t="s">
        <v>10172</v>
      </c>
      <c r="X726" t="s">
        <v>10173</v>
      </c>
      <c r="Y726" t="s">
        <v>10174</v>
      </c>
      <c r="Z726" s="5065">
        <v>5889.6401370000003</v>
      </c>
      <c r="AA726" s="17">
        <f t="shared" si="23"/>
        <v>98</v>
      </c>
      <c r="AB726" s="17">
        <f t="shared" si="22"/>
        <v>10</v>
      </c>
    </row>
    <row r="727" spans="2:28" ht="15.6" x14ac:dyDescent="0.3">
      <c r="B727" t="s">
        <v>10175</v>
      </c>
      <c r="C727">
        <v>3</v>
      </c>
      <c r="D727" t="s">
        <v>10176</v>
      </c>
      <c r="E727" t="s">
        <v>10177</v>
      </c>
      <c r="F727" t="s">
        <v>10178</v>
      </c>
      <c r="G727" s="5066">
        <v>111.118759</v>
      </c>
      <c r="H727">
        <v>241</v>
      </c>
      <c r="I727">
        <v>0</v>
      </c>
      <c r="J727">
        <v>0</v>
      </c>
      <c r="K727" t="s">
        <v>10179</v>
      </c>
      <c r="L727" t="s">
        <v>10180</v>
      </c>
      <c r="M727" t="s">
        <v>10181</v>
      </c>
      <c r="N727" s="5067">
        <v>-0.25409100000000001</v>
      </c>
      <c r="O727" s="5068">
        <v>6.1851929999999999</v>
      </c>
      <c r="P727" t="s">
        <v>10182</v>
      </c>
      <c r="Q727" t="s">
        <v>10183</v>
      </c>
      <c r="R727" t="s">
        <v>10184</v>
      </c>
      <c r="S727" s="5069">
        <v>1.1516500000000001</v>
      </c>
      <c r="T727" s="5070">
        <v>4.6025929999999997</v>
      </c>
      <c r="U727" s="5071">
        <v>1.9618009999999999</v>
      </c>
      <c r="V727" t="s">
        <v>10185</v>
      </c>
      <c r="W727" t="s">
        <v>10186</v>
      </c>
      <c r="X727" t="s">
        <v>10187</v>
      </c>
      <c r="Y727" t="s">
        <v>10188</v>
      </c>
      <c r="Z727" s="5072">
        <v>5892.3999020000001</v>
      </c>
      <c r="AA727" s="17">
        <f t="shared" si="23"/>
        <v>98</v>
      </c>
      <c r="AB727" s="17">
        <f t="shared" ref="AB727:AB790" si="24">ROUND(Z727,0)-60*AA727</f>
        <v>12</v>
      </c>
    </row>
    <row r="728" spans="2:28" ht="15.6" x14ac:dyDescent="0.3">
      <c r="B728" t="s">
        <v>10189</v>
      </c>
      <c r="C728">
        <v>4</v>
      </c>
      <c r="D728" t="s">
        <v>10190</v>
      </c>
      <c r="E728" t="s">
        <v>10191</v>
      </c>
      <c r="F728" t="s">
        <v>10192</v>
      </c>
      <c r="G728" s="5073">
        <v>83.701476999999997</v>
      </c>
      <c r="H728">
        <v>241</v>
      </c>
      <c r="I728">
        <v>0</v>
      </c>
      <c r="J728">
        <v>0</v>
      </c>
      <c r="K728" t="s">
        <v>10193</v>
      </c>
      <c r="L728" t="s">
        <v>10194</v>
      </c>
      <c r="M728" t="s">
        <v>10195</v>
      </c>
      <c r="N728" s="5074">
        <v>0.841445</v>
      </c>
      <c r="O728" s="5075">
        <v>9.3345719999999996</v>
      </c>
      <c r="P728" t="s">
        <v>10196</v>
      </c>
      <c r="Q728" t="s">
        <v>10197</v>
      </c>
      <c r="R728" t="s">
        <v>10198</v>
      </c>
      <c r="S728" s="5076">
        <v>0.841445</v>
      </c>
      <c r="T728" s="5077">
        <v>13.23104</v>
      </c>
      <c r="U728" s="5078">
        <v>1.0341089999999999</v>
      </c>
      <c r="V728" t="s">
        <v>10199</v>
      </c>
      <c r="W728" t="s">
        <v>10200</v>
      </c>
      <c r="X728" t="s">
        <v>10201</v>
      </c>
      <c r="Y728" t="s">
        <v>10202</v>
      </c>
      <c r="Z728" s="5079">
        <v>5893.8398440000001</v>
      </c>
      <c r="AA728" s="17">
        <f t="shared" si="23"/>
        <v>98</v>
      </c>
      <c r="AB728" s="17">
        <f t="shared" si="24"/>
        <v>14</v>
      </c>
    </row>
    <row r="729" spans="2:28" ht="15.6" x14ac:dyDescent="0.3">
      <c r="B729" t="s">
        <v>10203</v>
      </c>
      <c r="C729">
        <v>0</v>
      </c>
      <c r="D729" t="s">
        <v>10204</v>
      </c>
      <c r="E729" t="s">
        <v>10205</v>
      </c>
      <c r="F729" t="s">
        <v>10206</v>
      </c>
      <c r="G729" s="5080">
        <v>92.338684000000001</v>
      </c>
      <c r="H729">
        <v>242</v>
      </c>
      <c r="I729">
        <v>0</v>
      </c>
      <c r="J729">
        <v>0</v>
      </c>
      <c r="K729" t="s">
        <v>10207</v>
      </c>
      <c r="L729" t="s">
        <v>10208</v>
      </c>
      <c r="M729" t="s">
        <v>10209</v>
      </c>
      <c r="N729" s="5081">
        <v>-0.29270200000000002</v>
      </c>
      <c r="O729" s="5082">
        <v>5.1314989999999998</v>
      </c>
      <c r="P729" t="s">
        <v>10210</v>
      </c>
      <c r="Q729" t="s">
        <v>10211</v>
      </c>
      <c r="R729" t="s">
        <v>10212</v>
      </c>
      <c r="S729" s="5083">
        <v>0.49345099999999997</v>
      </c>
      <c r="T729" s="5084">
        <v>-0.72190600000000005</v>
      </c>
      <c r="U729" s="5085">
        <v>1.4644649999999999</v>
      </c>
      <c r="V729" t="s">
        <v>10213</v>
      </c>
      <c r="W729" t="s">
        <v>10214</v>
      </c>
      <c r="X729" t="s">
        <v>10215</v>
      </c>
      <c r="Y729" t="s">
        <v>10216</v>
      </c>
      <c r="Z729" s="5086">
        <v>5894.8701170000004</v>
      </c>
      <c r="AA729" s="17">
        <f t="shared" si="23"/>
        <v>98</v>
      </c>
      <c r="AB729" s="17">
        <f t="shared" si="24"/>
        <v>15</v>
      </c>
    </row>
    <row r="730" spans="2:28" ht="15.6" x14ac:dyDescent="0.3">
      <c r="B730" t="s">
        <v>10217</v>
      </c>
      <c r="C730">
        <v>0</v>
      </c>
      <c r="D730" t="s">
        <v>10218</v>
      </c>
      <c r="E730" t="s">
        <v>10219</v>
      </c>
      <c r="F730" t="s">
        <v>10220</v>
      </c>
      <c r="G730" s="5087">
        <v>59.511631000000001</v>
      </c>
      <c r="H730">
        <v>243</v>
      </c>
      <c r="I730">
        <v>0</v>
      </c>
      <c r="J730">
        <v>0</v>
      </c>
      <c r="K730" t="s">
        <v>10221</v>
      </c>
      <c r="L730" t="s">
        <v>10222</v>
      </c>
      <c r="M730" t="s">
        <v>10223</v>
      </c>
      <c r="N730" s="5088">
        <v>0.30125299999999999</v>
      </c>
      <c r="O730" s="5089">
        <v>19.149795999999998</v>
      </c>
      <c r="P730" t="s">
        <v>10224</v>
      </c>
      <c r="Q730" t="s">
        <v>10225</v>
      </c>
      <c r="R730" t="s">
        <v>10226</v>
      </c>
      <c r="S730" s="5090">
        <v>0.161134</v>
      </c>
      <c r="T730" s="5091">
        <v>-0.43019800000000002</v>
      </c>
      <c r="U730" s="5092">
        <v>1.6053679999999999</v>
      </c>
      <c r="V730" t="s">
        <v>10227</v>
      </c>
      <c r="W730" t="s">
        <v>10228</v>
      </c>
      <c r="X730" t="s">
        <v>10229</v>
      </c>
      <c r="Y730" t="s">
        <v>10230</v>
      </c>
      <c r="Z730" s="5093">
        <v>5903.2001950000003</v>
      </c>
      <c r="AA730" s="17">
        <f t="shared" si="23"/>
        <v>98</v>
      </c>
      <c r="AB730" s="17">
        <f t="shared" si="24"/>
        <v>23</v>
      </c>
    </row>
    <row r="731" spans="2:28" ht="15.6" x14ac:dyDescent="0.3">
      <c r="B731" t="s">
        <v>10231</v>
      </c>
      <c r="C731">
        <v>1</v>
      </c>
      <c r="D731" t="s">
        <v>10232</v>
      </c>
      <c r="E731" t="s">
        <v>10233</v>
      </c>
      <c r="F731" t="s">
        <v>10234</v>
      </c>
      <c r="G731" s="5094">
        <v>161.269012</v>
      </c>
      <c r="H731">
        <v>244</v>
      </c>
      <c r="I731">
        <v>0</v>
      </c>
      <c r="J731">
        <v>0</v>
      </c>
      <c r="K731" t="s">
        <v>10235</v>
      </c>
      <c r="L731" t="s">
        <v>10236</v>
      </c>
      <c r="M731" t="s">
        <v>10237</v>
      </c>
      <c r="N731" s="5095">
        <v>-1.439737</v>
      </c>
      <c r="O731" s="5096">
        <v>18.02713</v>
      </c>
      <c r="P731" t="s">
        <v>10238</v>
      </c>
      <c r="Q731" t="s">
        <v>10239</v>
      </c>
      <c r="R731" t="s">
        <v>10240</v>
      </c>
      <c r="S731" s="5097">
        <v>0.53174200000000005</v>
      </c>
      <c r="T731" s="5098">
        <v>1.155511</v>
      </c>
      <c r="U731" s="5099">
        <v>2.4511829999999999</v>
      </c>
      <c r="V731" t="s">
        <v>10241</v>
      </c>
      <c r="W731" t="s">
        <v>10242</v>
      </c>
      <c r="X731" t="s">
        <v>10243</v>
      </c>
      <c r="Y731" t="s">
        <v>10244</v>
      </c>
      <c r="Z731" s="5100">
        <v>5932.5498049999997</v>
      </c>
      <c r="AA731" s="17">
        <f t="shared" si="23"/>
        <v>98</v>
      </c>
      <c r="AB731" s="17">
        <f t="shared" si="24"/>
        <v>53</v>
      </c>
    </row>
    <row r="732" spans="2:28" ht="15.6" x14ac:dyDescent="0.3">
      <c r="B732" t="s">
        <v>10245</v>
      </c>
      <c r="C732">
        <v>2</v>
      </c>
      <c r="D732" t="s">
        <v>10246</v>
      </c>
      <c r="E732" t="s">
        <v>10247</v>
      </c>
      <c r="F732" t="s">
        <v>10248</v>
      </c>
      <c r="G732" s="5101">
        <v>71.204170000000005</v>
      </c>
      <c r="H732">
        <v>244</v>
      </c>
      <c r="I732">
        <v>0</v>
      </c>
      <c r="J732">
        <v>0</v>
      </c>
      <c r="K732" t="s">
        <v>10249</v>
      </c>
      <c r="L732" t="s">
        <v>10250</v>
      </c>
      <c r="M732" t="s">
        <v>10251</v>
      </c>
      <c r="N732" s="5102">
        <v>0.39913399999999999</v>
      </c>
      <c r="O732" s="5103">
        <v>3.8529879999999999</v>
      </c>
      <c r="P732" t="s">
        <v>10252</v>
      </c>
      <c r="Q732" t="s">
        <v>10253</v>
      </c>
      <c r="R732" t="s">
        <v>10254</v>
      </c>
      <c r="S732" s="5104">
        <v>-0.64081699999999997</v>
      </c>
      <c r="T732" s="5105">
        <v>24.220074</v>
      </c>
      <c r="U732" s="5106">
        <v>1.203471</v>
      </c>
      <c r="V732" t="s">
        <v>10255</v>
      </c>
      <c r="W732" t="s">
        <v>10256</v>
      </c>
      <c r="X732" t="s">
        <v>10257</v>
      </c>
      <c r="Y732" t="s">
        <v>10258</v>
      </c>
      <c r="Z732" s="5107">
        <v>5933.5498049999997</v>
      </c>
      <c r="AA732" s="17">
        <f t="shared" si="23"/>
        <v>98</v>
      </c>
      <c r="AB732" s="17">
        <f t="shared" si="24"/>
        <v>54</v>
      </c>
    </row>
    <row r="733" spans="2:28" ht="15.6" x14ac:dyDescent="0.3">
      <c r="B733" t="s">
        <v>10259</v>
      </c>
      <c r="C733">
        <v>3</v>
      </c>
      <c r="D733" t="s">
        <v>10260</v>
      </c>
      <c r="E733" t="s">
        <v>10261</v>
      </c>
      <c r="F733" t="s">
        <v>10262</v>
      </c>
      <c r="G733" s="5108">
        <v>92.890816000000001</v>
      </c>
      <c r="H733">
        <v>244</v>
      </c>
      <c r="I733">
        <v>0</v>
      </c>
      <c r="J733">
        <v>0</v>
      </c>
      <c r="K733" t="s">
        <v>10263</v>
      </c>
      <c r="L733" t="s">
        <v>10264</v>
      </c>
      <c r="M733" t="s">
        <v>10265</v>
      </c>
      <c r="N733" s="5109">
        <v>2.7642039999999999</v>
      </c>
      <c r="O733" s="5110">
        <v>19.371012</v>
      </c>
      <c r="P733" t="s">
        <v>10266</v>
      </c>
      <c r="Q733" t="s">
        <v>10267</v>
      </c>
      <c r="R733" t="s">
        <v>10268</v>
      </c>
      <c r="S733" s="5111">
        <v>0.20488500000000001</v>
      </c>
      <c r="T733" s="5112">
        <v>0.84725200000000001</v>
      </c>
      <c r="U733" s="5113">
        <v>0.92205599999999999</v>
      </c>
      <c r="V733" t="s">
        <v>10269</v>
      </c>
      <c r="W733" t="s">
        <v>10270</v>
      </c>
      <c r="X733" t="s">
        <v>10271</v>
      </c>
      <c r="Y733" t="s">
        <v>10272</v>
      </c>
      <c r="Z733" s="5114">
        <v>5935.0698240000002</v>
      </c>
      <c r="AA733" s="17">
        <f t="shared" si="23"/>
        <v>98</v>
      </c>
      <c r="AB733" s="17">
        <f t="shared" si="24"/>
        <v>55</v>
      </c>
    </row>
    <row r="734" spans="2:28" ht="15.6" x14ac:dyDescent="0.3">
      <c r="B734" t="s">
        <v>10273</v>
      </c>
      <c r="C734">
        <v>4</v>
      </c>
      <c r="D734" t="s">
        <v>10274</v>
      </c>
      <c r="E734" t="s">
        <v>10275</v>
      </c>
      <c r="F734" t="s">
        <v>10276</v>
      </c>
      <c r="G734" s="5115">
        <v>86.437408000000005</v>
      </c>
      <c r="H734">
        <v>244</v>
      </c>
      <c r="I734">
        <v>0</v>
      </c>
      <c r="J734">
        <v>0</v>
      </c>
      <c r="K734" t="s">
        <v>10277</v>
      </c>
      <c r="L734" t="s">
        <v>10278</v>
      </c>
      <c r="M734" t="s">
        <v>10279</v>
      </c>
      <c r="N734" s="5116">
        <v>-0.59145999999999999</v>
      </c>
      <c r="O734" s="5117">
        <v>6.2262829999999996</v>
      </c>
      <c r="P734" t="s">
        <v>10280</v>
      </c>
      <c r="Q734" t="s">
        <v>10281</v>
      </c>
      <c r="R734" t="s">
        <v>10282</v>
      </c>
      <c r="S734" s="5118">
        <v>3.511784</v>
      </c>
      <c r="T734" s="5119">
        <v>25.055520999999999</v>
      </c>
      <c r="U734" s="5120">
        <v>0.79517899999999997</v>
      </c>
      <c r="V734" t="s">
        <v>10283</v>
      </c>
      <c r="W734" t="s">
        <v>10284</v>
      </c>
      <c r="X734" t="s">
        <v>10285</v>
      </c>
      <c r="Y734" t="s">
        <v>10286</v>
      </c>
      <c r="Z734" s="5121">
        <v>5936.3198240000002</v>
      </c>
      <c r="AA734" s="17">
        <f t="shared" si="23"/>
        <v>98</v>
      </c>
      <c r="AB734" s="17">
        <f t="shared" si="24"/>
        <v>56</v>
      </c>
    </row>
    <row r="735" spans="2:28" ht="15.6" x14ac:dyDescent="0.3">
      <c r="B735" t="s">
        <v>10287</v>
      </c>
      <c r="C735">
        <v>5</v>
      </c>
      <c r="D735" t="s">
        <v>10288</v>
      </c>
      <c r="E735" t="s">
        <v>10289</v>
      </c>
      <c r="F735" t="s">
        <v>10290</v>
      </c>
      <c r="G735" s="5122">
        <v>34.843319000000001</v>
      </c>
      <c r="H735">
        <v>244</v>
      </c>
      <c r="I735">
        <v>0</v>
      </c>
      <c r="J735">
        <v>0</v>
      </c>
      <c r="K735" t="s">
        <v>10291</v>
      </c>
      <c r="L735" t="s">
        <v>10292</v>
      </c>
      <c r="M735" t="s">
        <v>10293</v>
      </c>
      <c r="N735" s="5123">
        <v>-2.9950830000000002</v>
      </c>
      <c r="O735" s="5124">
        <v>19.840717000000001</v>
      </c>
      <c r="P735" t="s">
        <v>10294</v>
      </c>
      <c r="Q735" t="s">
        <v>10295</v>
      </c>
      <c r="R735" t="s">
        <v>10296</v>
      </c>
      <c r="S735" s="5125">
        <v>-0.59145999999999999</v>
      </c>
      <c r="T735" s="5126">
        <v>5.7010360000000002</v>
      </c>
      <c r="U735" s="5127">
        <v>0.51698100000000002</v>
      </c>
      <c r="V735" t="s">
        <v>10297</v>
      </c>
      <c r="W735" t="s">
        <v>10298</v>
      </c>
      <c r="X735" t="s">
        <v>10299</v>
      </c>
      <c r="Y735" t="s">
        <v>10300</v>
      </c>
      <c r="Z735" s="5128">
        <v>5937.1601559999999</v>
      </c>
      <c r="AA735" s="17">
        <f t="shared" si="23"/>
        <v>98</v>
      </c>
      <c r="AB735" s="17">
        <f t="shared" si="24"/>
        <v>57</v>
      </c>
    </row>
    <row r="736" spans="2:28" ht="15.6" x14ac:dyDescent="0.3">
      <c r="B736" t="s">
        <v>10301</v>
      </c>
      <c r="C736">
        <v>6</v>
      </c>
      <c r="D736" t="s">
        <v>10302</v>
      </c>
      <c r="E736" t="s">
        <v>10303</v>
      </c>
      <c r="F736" t="s">
        <v>10304</v>
      </c>
      <c r="G736" s="5129">
        <v>81.625816</v>
      </c>
      <c r="H736">
        <v>244</v>
      </c>
      <c r="I736">
        <v>0</v>
      </c>
      <c r="J736">
        <v>0</v>
      </c>
      <c r="K736" t="s">
        <v>10305</v>
      </c>
      <c r="L736" t="s">
        <v>10306</v>
      </c>
      <c r="M736" t="s">
        <v>10307</v>
      </c>
      <c r="N736" s="5130">
        <v>4.7499960000000003</v>
      </c>
      <c r="O736" s="5131">
        <v>6.4254150000000001</v>
      </c>
      <c r="P736" t="s">
        <v>10308</v>
      </c>
      <c r="Q736" t="s">
        <v>10309</v>
      </c>
      <c r="R736" t="s">
        <v>10310</v>
      </c>
      <c r="S736" s="5132">
        <v>-3.5817019999999999</v>
      </c>
      <c r="T736" s="5133">
        <v>25.539314000000001</v>
      </c>
      <c r="U736" s="5134">
        <v>0.98573299999999997</v>
      </c>
      <c r="V736" t="s">
        <v>10311</v>
      </c>
      <c r="W736" t="s">
        <v>10312</v>
      </c>
      <c r="X736" t="s">
        <v>10313</v>
      </c>
      <c r="Y736" t="s">
        <v>10314</v>
      </c>
      <c r="Z736" s="5135">
        <v>5938.6000979999999</v>
      </c>
      <c r="AA736" s="17">
        <f t="shared" si="23"/>
        <v>98</v>
      </c>
      <c r="AB736" s="17">
        <f t="shared" si="24"/>
        <v>59</v>
      </c>
    </row>
    <row r="737" spans="2:28" ht="15.6" x14ac:dyDescent="0.3">
      <c r="B737" t="s">
        <v>10315</v>
      </c>
      <c r="C737">
        <v>1</v>
      </c>
      <c r="D737" t="s">
        <v>10316</v>
      </c>
      <c r="E737" t="s">
        <v>10317</v>
      </c>
      <c r="F737" t="s">
        <v>10318</v>
      </c>
      <c r="G737" s="5136">
        <v>173.93785099999999</v>
      </c>
      <c r="H737">
        <v>245</v>
      </c>
      <c r="I737">
        <v>0</v>
      </c>
      <c r="J737">
        <v>0</v>
      </c>
      <c r="K737" t="s">
        <v>10319</v>
      </c>
      <c r="L737" t="s">
        <v>10320</v>
      </c>
      <c r="M737" t="s">
        <v>10321</v>
      </c>
      <c r="N737" s="5137">
        <v>-0.67695000000000005</v>
      </c>
      <c r="O737" s="5138">
        <v>4.472086</v>
      </c>
      <c r="P737" t="s">
        <v>10322</v>
      </c>
      <c r="Q737" t="s">
        <v>10323</v>
      </c>
      <c r="R737" t="s">
        <v>10324</v>
      </c>
      <c r="S737" s="5139">
        <v>0.24907299999999999</v>
      </c>
      <c r="T737" s="5140">
        <v>-0.71780500000000003</v>
      </c>
      <c r="U737" s="5141">
        <v>1.5920540000000001</v>
      </c>
      <c r="V737" t="s">
        <v>10325</v>
      </c>
      <c r="W737" t="s">
        <v>10326</v>
      </c>
      <c r="X737" t="s">
        <v>10327</v>
      </c>
      <c r="Y737" t="s">
        <v>10328</v>
      </c>
      <c r="Z737" s="5142">
        <v>5954.919922</v>
      </c>
      <c r="AA737" s="17">
        <f t="shared" si="23"/>
        <v>99</v>
      </c>
      <c r="AB737" s="17">
        <f t="shared" si="24"/>
        <v>15</v>
      </c>
    </row>
    <row r="738" spans="2:28" ht="15.6" x14ac:dyDescent="0.3">
      <c r="B738" t="s">
        <v>10329</v>
      </c>
      <c r="C738">
        <v>1</v>
      </c>
      <c r="D738" t="s">
        <v>10330</v>
      </c>
      <c r="E738" t="s">
        <v>10331</v>
      </c>
      <c r="F738" t="s">
        <v>10332</v>
      </c>
      <c r="G738" s="5143">
        <v>192.936722</v>
      </c>
      <c r="H738">
        <v>246</v>
      </c>
      <c r="I738">
        <v>0</v>
      </c>
      <c r="J738">
        <v>0</v>
      </c>
      <c r="K738" t="s">
        <v>10333</v>
      </c>
      <c r="L738" t="s">
        <v>10334</v>
      </c>
      <c r="M738" t="s">
        <v>10335</v>
      </c>
      <c r="N738" s="5144">
        <v>0.578318</v>
      </c>
      <c r="O738" s="5145">
        <v>18.102011000000001</v>
      </c>
      <c r="P738" t="s">
        <v>10336</v>
      </c>
      <c r="Q738" t="s">
        <v>10337</v>
      </c>
      <c r="R738" t="s">
        <v>10338</v>
      </c>
      <c r="S738" s="5146">
        <v>-0.41668500000000003</v>
      </c>
      <c r="T738" s="5147">
        <v>0.22300200000000001</v>
      </c>
      <c r="U738" s="5148">
        <v>2.4198719999999998</v>
      </c>
      <c r="V738" t="s">
        <v>10339</v>
      </c>
      <c r="W738" t="s">
        <v>10340</v>
      </c>
      <c r="X738" t="s">
        <v>10341</v>
      </c>
      <c r="Y738" t="s">
        <v>10342</v>
      </c>
      <c r="Z738" s="5149">
        <v>5968.6000979999999</v>
      </c>
      <c r="AA738" s="17">
        <f t="shared" si="23"/>
        <v>99</v>
      </c>
      <c r="AB738" s="17">
        <f t="shared" si="24"/>
        <v>29</v>
      </c>
    </row>
    <row r="739" spans="2:28" ht="15.6" x14ac:dyDescent="0.3">
      <c r="B739" t="s">
        <v>10343</v>
      </c>
      <c r="C739">
        <v>2</v>
      </c>
      <c r="D739" t="s">
        <v>10344</v>
      </c>
      <c r="E739" t="s">
        <v>10345</v>
      </c>
      <c r="F739" t="s">
        <v>10346</v>
      </c>
      <c r="G739" s="5150">
        <v>82.467201000000003</v>
      </c>
      <c r="H739">
        <v>246</v>
      </c>
      <c r="I739">
        <v>0</v>
      </c>
      <c r="J739">
        <v>0</v>
      </c>
      <c r="K739" t="s">
        <v>10347</v>
      </c>
      <c r="L739" t="s">
        <v>10348</v>
      </c>
      <c r="M739" t="s">
        <v>10349</v>
      </c>
      <c r="N739" s="5151">
        <v>0.75737500000000002</v>
      </c>
      <c r="O739" s="5152">
        <v>1.499547</v>
      </c>
      <c r="P739" t="s">
        <v>10350</v>
      </c>
      <c r="Q739" t="s">
        <v>10351</v>
      </c>
      <c r="R739" t="s">
        <v>10352</v>
      </c>
      <c r="S739" s="5153">
        <v>0.78850600000000004</v>
      </c>
      <c r="T739" s="5154">
        <v>25.117764999999999</v>
      </c>
      <c r="U739" s="5155">
        <v>1.012815</v>
      </c>
      <c r="V739" t="s">
        <v>10353</v>
      </c>
      <c r="W739" t="s">
        <v>10354</v>
      </c>
      <c r="X739" t="s">
        <v>10355</v>
      </c>
      <c r="Y739" t="s">
        <v>10356</v>
      </c>
      <c r="Z739" s="5156">
        <v>5969.4399409999996</v>
      </c>
      <c r="AA739" s="17">
        <f t="shared" si="23"/>
        <v>99</v>
      </c>
      <c r="AB739" s="17">
        <f t="shared" si="24"/>
        <v>29</v>
      </c>
    </row>
    <row r="740" spans="2:28" ht="15.6" x14ac:dyDescent="0.3">
      <c r="B740" t="s">
        <v>10357</v>
      </c>
      <c r="C740">
        <v>1</v>
      </c>
      <c r="D740" t="s">
        <v>10358</v>
      </c>
      <c r="E740" t="s">
        <v>10359</v>
      </c>
      <c r="F740" t="s">
        <v>10360</v>
      </c>
      <c r="G740" s="5157">
        <v>135.941711</v>
      </c>
      <c r="H740">
        <v>247</v>
      </c>
      <c r="I740">
        <v>0</v>
      </c>
      <c r="J740">
        <v>0</v>
      </c>
      <c r="K740" t="s">
        <v>10361</v>
      </c>
      <c r="L740" t="s">
        <v>10362</v>
      </c>
      <c r="M740" t="s">
        <v>10363</v>
      </c>
      <c r="N740" s="5158">
        <v>0.15783800000000001</v>
      </c>
      <c r="O740" s="5159">
        <v>18.288</v>
      </c>
      <c r="P740" t="s">
        <v>10364</v>
      </c>
      <c r="Q740" t="s">
        <v>10365</v>
      </c>
      <c r="R740" t="s">
        <v>10366</v>
      </c>
      <c r="S740" s="5160">
        <v>0.56432800000000005</v>
      </c>
      <c r="T740" s="5161">
        <v>0.82044899999999998</v>
      </c>
      <c r="U740" s="5162">
        <v>2.4576190000000002</v>
      </c>
      <c r="V740" t="s">
        <v>10367</v>
      </c>
      <c r="W740" t="s">
        <v>10368</v>
      </c>
      <c r="X740" t="s">
        <v>10369</v>
      </c>
      <c r="Y740" t="s">
        <v>10370</v>
      </c>
      <c r="Z740" s="5163">
        <v>5991.4301759999998</v>
      </c>
      <c r="AA740" s="17">
        <f t="shared" si="23"/>
        <v>99</v>
      </c>
      <c r="AB740" s="17">
        <f t="shared" si="24"/>
        <v>51</v>
      </c>
    </row>
    <row r="741" spans="2:28" ht="15.6" x14ac:dyDescent="0.3">
      <c r="B741" t="s">
        <v>10371</v>
      </c>
      <c r="C741">
        <v>1</v>
      </c>
      <c r="D741" t="s">
        <v>10372</v>
      </c>
      <c r="E741" t="s">
        <v>10373</v>
      </c>
      <c r="F741" t="s">
        <v>10374</v>
      </c>
      <c r="G741" s="5164">
        <v>115.675552</v>
      </c>
      <c r="H741">
        <v>248</v>
      </c>
      <c r="I741">
        <v>0</v>
      </c>
      <c r="J741">
        <v>0</v>
      </c>
      <c r="K741" t="s">
        <v>10375</v>
      </c>
      <c r="L741" t="s">
        <v>10376</v>
      </c>
      <c r="M741" t="s">
        <v>10377</v>
      </c>
      <c r="N741" s="5165">
        <v>-1.1773830000000001</v>
      </c>
      <c r="O741" s="5166">
        <v>15.116299</v>
      </c>
      <c r="P741" t="s">
        <v>10378</v>
      </c>
      <c r="Q741" t="s">
        <v>10379</v>
      </c>
      <c r="R741" t="s">
        <v>10380</v>
      </c>
      <c r="S741" s="5167">
        <v>0.390982</v>
      </c>
      <c r="T741" s="5168">
        <v>0.78446099999999996</v>
      </c>
      <c r="U741" s="5169">
        <v>2.4888460000000001</v>
      </c>
      <c r="V741" t="s">
        <v>10381</v>
      </c>
      <c r="W741" t="s">
        <v>10382</v>
      </c>
      <c r="X741" t="s">
        <v>10383</v>
      </c>
      <c r="Y741" t="s">
        <v>10384</v>
      </c>
      <c r="Z741" s="5170">
        <v>6004.5097660000001</v>
      </c>
      <c r="AA741" s="17">
        <f t="shared" si="23"/>
        <v>100</v>
      </c>
      <c r="AB741" s="17">
        <f t="shared" si="24"/>
        <v>5</v>
      </c>
    </row>
    <row r="742" spans="2:28" ht="15.6" x14ac:dyDescent="0.3">
      <c r="B742" t="s">
        <v>10385</v>
      </c>
      <c r="C742">
        <v>2</v>
      </c>
      <c r="D742" t="s">
        <v>10386</v>
      </c>
      <c r="E742" t="s">
        <v>10387</v>
      </c>
      <c r="F742" t="s">
        <v>10388</v>
      </c>
      <c r="G742" s="5171">
        <v>106.95105700000001</v>
      </c>
      <c r="H742">
        <v>248</v>
      </c>
      <c r="I742">
        <v>0</v>
      </c>
      <c r="J742">
        <v>0</v>
      </c>
      <c r="K742" t="s">
        <v>10389</v>
      </c>
      <c r="L742" t="s">
        <v>10390</v>
      </c>
      <c r="M742" t="s">
        <v>10391</v>
      </c>
      <c r="N742" s="5172">
        <v>-1.3747469999999999</v>
      </c>
      <c r="O742" s="5173">
        <v>4.851286</v>
      </c>
      <c r="P742" t="s">
        <v>10392</v>
      </c>
      <c r="Q742" t="s">
        <v>10393</v>
      </c>
      <c r="R742" t="s">
        <v>10394</v>
      </c>
      <c r="S742" s="5174">
        <v>-1.9839359999999999</v>
      </c>
      <c r="T742" s="5175">
        <v>25.641041000000001</v>
      </c>
      <c r="U742" s="5176">
        <v>1.278521</v>
      </c>
      <c r="V742" t="s">
        <v>10395</v>
      </c>
      <c r="W742" t="s">
        <v>10396</v>
      </c>
      <c r="X742" t="s">
        <v>10397</v>
      </c>
      <c r="Y742" t="s">
        <v>10398</v>
      </c>
      <c r="Z742" s="5177">
        <v>6005.5498049999997</v>
      </c>
      <c r="AA742" s="17">
        <f t="shared" si="23"/>
        <v>100</v>
      </c>
      <c r="AB742" s="17">
        <f t="shared" si="24"/>
        <v>6</v>
      </c>
    </row>
    <row r="743" spans="2:28" ht="15.6" x14ac:dyDescent="0.3">
      <c r="B743" t="s">
        <v>10399</v>
      </c>
      <c r="C743">
        <v>3</v>
      </c>
      <c r="D743" t="s">
        <v>10400</v>
      </c>
      <c r="E743" t="s">
        <v>10401</v>
      </c>
      <c r="F743" t="s">
        <v>10402</v>
      </c>
      <c r="G743" s="5178">
        <v>72.637473999999997</v>
      </c>
      <c r="H743">
        <v>248</v>
      </c>
      <c r="I743">
        <v>0</v>
      </c>
      <c r="J743">
        <v>0</v>
      </c>
      <c r="K743" t="s">
        <v>10403</v>
      </c>
      <c r="L743" t="s">
        <v>10404</v>
      </c>
      <c r="M743" t="s">
        <v>10405</v>
      </c>
      <c r="N743" s="5179">
        <v>1.558519</v>
      </c>
      <c r="O743" s="5180">
        <v>18.545010000000001</v>
      </c>
      <c r="P743" t="s">
        <v>10406</v>
      </c>
      <c r="Q743" t="s">
        <v>10407</v>
      </c>
      <c r="R743" t="s">
        <v>10408</v>
      </c>
      <c r="S743" s="5181">
        <v>-1.0077039999999999</v>
      </c>
      <c r="T743" s="5182">
        <v>1.3355349999999999</v>
      </c>
      <c r="U743" s="5183">
        <v>0.67063200000000001</v>
      </c>
      <c r="V743" t="s">
        <v>10409</v>
      </c>
      <c r="W743" t="s">
        <v>10410</v>
      </c>
      <c r="X743" t="s">
        <v>10411</v>
      </c>
      <c r="Y743" t="s">
        <v>10412</v>
      </c>
      <c r="Z743" s="5184">
        <v>6006.7900390000004</v>
      </c>
      <c r="AA743" s="17">
        <f t="shared" si="23"/>
        <v>100</v>
      </c>
      <c r="AB743" s="17">
        <f t="shared" si="24"/>
        <v>7</v>
      </c>
    </row>
    <row r="744" spans="2:28" ht="15.6" x14ac:dyDescent="0.3">
      <c r="B744" t="s">
        <v>10413</v>
      </c>
      <c r="C744">
        <v>4</v>
      </c>
      <c r="D744" t="s">
        <v>10414</v>
      </c>
      <c r="E744" t="s">
        <v>10415</v>
      </c>
      <c r="F744" t="s">
        <v>10416</v>
      </c>
      <c r="G744" s="5185">
        <v>72.536231999999998</v>
      </c>
      <c r="H744">
        <v>248</v>
      </c>
      <c r="I744">
        <v>0</v>
      </c>
      <c r="J744">
        <v>0</v>
      </c>
      <c r="K744" t="s">
        <v>10417</v>
      </c>
      <c r="L744" t="s">
        <v>10418</v>
      </c>
      <c r="M744" t="s">
        <v>10419</v>
      </c>
      <c r="N744" s="5186">
        <v>3.6258940000000002</v>
      </c>
      <c r="O744" s="5187">
        <v>4.0174029999999998</v>
      </c>
      <c r="P744" t="s">
        <v>10420</v>
      </c>
      <c r="Q744" t="s">
        <v>10421</v>
      </c>
      <c r="R744" t="s">
        <v>10422</v>
      </c>
      <c r="S744" s="5188">
        <v>1.7466619999999999</v>
      </c>
      <c r="T744" s="5189">
        <v>24.526226000000001</v>
      </c>
      <c r="U744" s="5190">
        <v>0.82359499999999997</v>
      </c>
      <c r="V744" t="s">
        <v>10423</v>
      </c>
      <c r="W744" t="s">
        <v>10424</v>
      </c>
      <c r="X744" t="s">
        <v>10425</v>
      </c>
      <c r="Y744" t="s">
        <v>10426</v>
      </c>
      <c r="Z744" s="5191">
        <v>6008.080078</v>
      </c>
      <c r="AA744" s="17">
        <f t="shared" si="23"/>
        <v>100</v>
      </c>
      <c r="AB744" s="17">
        <f t="shared" si="24"/>
        <v>8</v>
      </c>
    </row>
    <row r="745" spans="2:28" ht="15.6" x14ac:dyDescent="0.3">
      <c r="B745" t="s">
        <v>10427</v>
      </c>
      <c r="C745">
        <v>5</v>
      </c>
      <c r="D745" t="s">
        <v>10428</v>
      </c>
      <c r="E745" t="s">
        <v>10429</v>
      </c>
      <c r="F745" t="s">
        <v>10430</v>
      </c>
      <c r="G745" s="5192">
        <v>57.931457999999999</v>
      </c>
      <c r="H745">
        <v>248</v>
      </c>
      <c r="I745">
        <v>0</v>
      </c>
      <c r="J745">
        <v>0</v>
      </c>
      <c r="K745" t="s">
        <v>10431</v>
      </c>
      <c r="L745" t="s">
        <v>10432</v>
      </c>
      <c r="M745" t="s">
        <v>10433</v>
      </c>
      <c r="N745" s="5193">
        <v>-1.7504059999999999</v>
      </c>
      <c r="O745" s="5194">
        <v>21.234676</v>
      </c>
      <c r="P745" t="s">
        <v>10434</v>
      </c>
      <c r="Q745" t="s">
        <v>10435</v>
      </c>
      <c r="R745" t="s">
        <v>10436</v>
      </c>
      <c r="S745" s="5195">
        <v>3.7949350000000002</v>
      </c>
      <c r="T745" s="5196">
        <v>0.81844700000000004</v>
      </c>
      <c r="U745" s="5197">
        <v>0.46232200000000001</v>
      </c>
      <c r="V745" t="s">
        <v>10437</v>
      </c>
      <c r="W745" t="s">
        <v>10438</v>
      </c>
      <c r="X745" t="s">
        <v>10439</v>
      </c>
      <c r="Y745" t="s">
        <v>10440</v>
      </c>
      <c r="Z745" s="5198">
        <v>6009.6401370000003</v>
      </c>
      <c r="AA745" s="17">
        <f t="shared" si="23"/>
        <v>100</v>
      </c>
      <c r="AB745" s="17">
        <f t="shared" si="24"/>
        <v>10</v>
      </c>
    </row>
    <row r="746" spans="2:28" ht="15.6" x14ac:dyDescent="0.3">
      <c r="B746" t="s">
        <v>10441</v>
      </c>
      <c r="C746">
        <v>6</v>
      </c>
      <c r="D746" t="s">
        <v>10442</v>
      </c>
      <c r="E746" t="s">
        <v>10443</v>
      </c>
      <c r="F746" t="s">
        <v>10444</v>
      </c>
      <c r="G746" s="5199">
        <v>102.592918</v>
      </c>
      <c r="H746">
        <v>248</v>
      </c>
      <c r="I746">
        <v>0</v>
      </c>
      <c r="J746">
        <v>0</v>
      </c>
      <c r="K746" t="s">
        <v>10445</v>
      </c>
      <c r="L746" t="s">
        <v>10446</v>
      </c>
      <c r="M746" t="s">
        <v>10447</v>
      </c>
      <c r="N746" s="5200">
        <v>2.3157450000000002</v>
      </c>
      <c r="O746" s="5201">
        <v>5.6211549999999999</v>
      </c>
      <c r="P746" t="s">
        <v>10448</v>
      </c>
      <c r="Q746" t="s">
        <v>10449</v>
      </c>
      <c r="R746" t="s">
        <v>10450</v>
      </c>
      <c r="S746" s="5202">
        <v>-2.0757829999999999</v>
      </c>
      <c r="T746" s="5203">
        <v>24.895261999999999</v>
      </c>
      <c r="U746" s="5204">
        <v>1.4273990000000001</v>
      </c>
      <c r="V746" t="s">
        <v>10451</v>
      </c>
      <c r="W746" t="s">
        <v>10452</v>
      </c>
      <c r="X746" t="s">
        <v>10453</v>
      </c>
      <c r="Y746" t="s">
        <v>10454</v>
      </c>
      <c r="Z746" s="5205">
        <v>6011.7998049999997</v>
      </c>
      <c r="AA746" s="17">
        <f t="shared" si="23"/>
        <v>100</v>
      </c>
      <c r="AB746" s="17">
        <f t="shared" si="24"/>
        <v>12</v>
      </c>
    </row>
    <row r="747" spans="2:28" ht="15.6" x14ac:dyDescent="0.3">
      <c r="B747" t="s">
        <v>10455</v>
      </c>
      <c r="C747">
        <v>7</v>
      </c>
      <c r="D747" t="s">
        <v>10456</v>
      </c>
      <c r="E747" t="s">
        <v>10457</v>
      </c>
      <c r="F747" t="s">
        <v>10458</v>
      </c>
      <c r="G747" s="5206">
        <v>78.907088999999999</v>
      </c>
      <c r="H747">
        <v>248</v>
      </c>
      <c r="I747">
        <v>0</v>
      </c>
      <c r="J747">
        <v>0</v>
      </c>
      <c r="K747" t="s">
        <v>10459</v>
      </c>
      <c r="L747" t="s">
        <v>10460</v>
      </c>
      <c r="M747" t="s">
        <v>10461</v>
      </c>
      <c r="N747" s="5207">
        <v>-1.987546</v>
      </c>
      <c r="O747" s="5208">
        <v>17.151841999999998</v>
      </c>
      <c r="P747" t="s">
        <v>10462</v>
      </c>
      <c r="Q747" t="s">
        <v>10463</v>
      </c>
      <c r="R747" t="s">
        <v>10464</v>
      </c>
      <c r="S747" s="5209">
        <v>3.903524</v>
      </c>
      <c r="T747" s="5210">
        <v>0.93634700000000004</v>
      </c>
      <c r="U747" s="5211">
        <v>0.50021000000000004</v>
      </c>
      <c r="V747" t="s">
        <v>10465</v>
      </c>
      <c r="W747" t="s">
        <v>10466</v>
      </c>
      <c r="X747" t="s">
        <v>10467</v>
      </c>
      <c r="Y747" t="s">
        <v>10468</v>
      </c>
      <c r="Z747" s="5212">
        <v>6013.1201170000004</v>
      </c>
      <c r="AA747" s="17">
        <f t="shared" si="23"/>
        <v>100</v>
      </c>
      <c r="AB747" s="17">
        <f t="shared" si="24"/>
        <v>13</v>
      </c>
    </row>
    <row r="748" spans="2:28" ht="15.6" x14ac:dyDescent="0.3">
      <c r="B748" t="s">
        <v>10469</v>
      </c>
      <c r="C748">
        <v>8</v>
      </c>
      <c r="D748" t="s">
        <v>10470</v>
      </c>
      <c r="E748" t="s">
        <v>10471</v>
      </c>
      <c r="F748" t="s">
        <v>10472</v>
      </c>
      <c r="G748" s="5213">
        <v>87.063498999999993</v>
      </c>
      <c r="H748">
        <v>248</v>
      </c>
      <c r="I748">
        <v>0</v>
      </c>
      <c r="J748">
        <v>0</v>
      </c>
      <c r="K748" t="s">
        <v>10473</v>
      </c>
      <c r="L748" t="s">
        <v>10474</v>
      </c>
      <c r="M748" t="s">
        <v>10475</v>
      </c>
      <c r="N748" s="5214">
        <v>-4.0546119999999997</v>
      </c>
      <c r="O748" s="5215">
        <v>3.4080330000000001</v>
      </c>
      <c r="P748" t="s">
        <v>10476</v>
      </c>
      <c r="Q748" t="s">
        <v>10477</v>
      </c>
      <c r="R748" t="s">
        <v>10478</v>
      </c>
      <c r="S748" s="5216">
        <v>-4.2712659999999998</v>
      </c>
      <c r="T748" s="5217">
        <v>24.469946</v>
      </c>
      <c r="U748" s="5218">
        <v>0.83226500000000003</v>
      </c>
      <c r="V748" t="s">
        <v>10479</v>
      </c>
      <c r="W748" t="s">
        <v>10480</v>
      </c>
      <c r="X748" t="s">
        <v>10481</v>
      </c>
      <c r="Y748" t="s">
        <v>10482</v>
      </c>
      <c r="Z748" s="5219">
        <v>6014.5498049999997</v>
      </c>
      <c r="AA748" s="17">
        <f t="shared" si="23"/>
        <v>100</v>
      </c>
      <c r="AB748" s="17">
        <f t="shared" si="24"/>
        <v>15</v>
      </c>
    </row>
    <row r="749" spans="2:28" ht="15.6" x14ac:dyDescent="0.3">
      <c r="B749" t="s">
        <v>10483</v>
      </c>
      <c r="C749">
        <v>9</v>
      </c>
      <c r="D749" t="s">
        <v>10484</v>
      </c>
      <c r="E749" t="s">
        <v>10485</v>
      </c>
      <c r="F749" t="s">
        <v>10486</v>
      </c>
      <c r="G749" s="5220">
        <v>56.208561000000003</v>
      </c>
      <c r="H749">
        <v>248</v>
      </c>
      <c r="I749">
        <v>0</v>
      </c>
      <c r="J749">
        <v>0</v>
      </c>
      <c r="K749" t="s">
        <v>10487</v>
      </c>
      <c r="L749" t="s">
        <v>10488</v>
      </c>
      <c r="M749" t="s">
        <v>10489</v>
      </c>
      <c r="N749" s="5221">
        <v>-0.121934</v>
      </c>
      <c r="O749" s="5222">
        <v>19.276800000000001</v>
      </c>
      <c r="P749" t="s">
        <v>10490</v>
      </c>
      <c r="Q749" t="s">
        <v>10491</v>
      </c>
      <c r="R749" t="s">
        <v>10492</v>
      </c>
      <c r="S749" s="5223">
        <v>-3.8328899999999999</v>
      </c>
      <c r="T749" s="5224">
        <v>0.44838</v>
      </c>
      <c r="U749" s="5225">
        <v>0.45491199999999998</v>
      </c>
      <c r="V749" t="s">
        <v>10493</v>
      </c>
      <c r="W749" t="s">
        <v>10494</v>
      </c>
      <c r="X749" t="s">
        <v>10495</v>
      </c>
      <c r="Y749" t="s">
        <v>10496</v>
      </c>
      <c r="Z749" s="5226">
        <v>6015.7597660000001</v>
      </c>
      <c r="AA749" s="17">
        <f t="shared" si="23"/>
        <v>100</v>
      </c>
      <c r="AB749" s="17">
        <f t="shared" si="24"/>
        <v>16</v>
      </c>
    </row>
    <row r="750" spans="2:28" ht="15.6" x14ac:dyDescent="0.3">
      <c r="B750" t="s">
        <v>10497</v>
      </c>
      <c r="C750">
        <v>10</v>
      </c>
      <c r="D750" t="s">
        <v>10498</v>
      </c>
      <c r="E750" t="s">
        <v>10499</v>
      </c>
      <c r="F750" t="s">
        <v>10500</v>
      </c>
      <c r="G750" s="5227">
        <v>158.026993</v>
      </c>
      <c r="H750">
        <v>248</v>
      </c>
      <c r="I750">
        <v>0</v>
      </c>
      <c r="J750">
        <v>0</v>
      </c>
      <c r="K750" t="s">
        <v>10501</v>
      </c>
      <c r="L750" t="s">
        <v>10502</v>
      </c>
      <c r="M750" t="s">
        <v>10503</v>
      </c>
      <c r="N750" s="5228">
        <v>1.35436</v>
      </c>
      <c r="O750" s="5229">
        <v>6.1229680000000002</v>
      </c>
      <c r="P750" t="s">
        <v>10504</v>
      </c>
      <c r="Q750" t="s">
        <v>10505</v>
      </c>
      <c r="R750" t="s">
        <v>10506</v>
      </c>
      <c r="S750" s="5230">
        <v>-0.121934</v>
      </c>
      <c r="T750" s="5231">
        <v>20.485588</v>
      </c>
      <c r="U750" s="5232">
        <v>4.0355340000000002</v>
      </c>
      <c r="V750" t="s">
        <v>10507</v>
      </c>
      <c r="W750" t="s">
        <v>10508</v>
      </c>
      <c r="X750" t="s">
        <v>10509</v>
      </c>
      <c r="Y750" t="s">
        <v>10510</v>
      </c>
      <c r="Z750" s="5233">
        <v>6018.0400390000004</v>
      </c>
      <c r="AA750" s="17">
        <f t="shared" si="23"/>
        <v>100</v>
      </c>
      <c r="AB750" s="17">
        <f t="shared" si="24"/>
        <v>18</v>
      </c>
    </row>
    <row r="751" spans="2:28" ht="15.6" x14ac:dyDescent="0.3">
      <c r="B751" t="s">
        <v>10511</v>
      </c>
      <c r="C751">
        <v>1</v>
      </c>
      <c r="D751" t="s">
        <v>10512</v>
      </c>
      <c r="E751" t="s">
        <v>10513</v>
      </c>
      <c r="F751" t="s">
        <v>10514</v>
      </c>
      <c r="G751" s="5234">
        <v>125.769516</v>
      </c>
      <c r="H751">
        <v>249</v>
      </c>
      <c r="I751">
        <v>0</v>
      </c>
      <c r="J751">
        <v>0</v>
      </c>
      <c r="K751" t="s">
        <v>10515</v>
      </c>
      <c r="L751" t="s">
        <v>10516</v>
      </c>
      <c r="M751" t="s">
        <v>10517</v>
      </c>
      <c r="N751" s="5235">
        <v>0.75381900000000002</v>
      </c>
      <c r="O751" s="5236">
        <v>15.608318000000001</v>
      </c>
      <c r="P751" t="s">
        <v>10518</v>
      </c>
      <c r="Q751" t="s">
        <v>10519</v>
      </c>
      <c r="R751" t="s">
        <v>10520</v>
      </c>
      <c r="S751" s="5237">
        <v>-0.60295399999999999</v>
      </c>
      <c r="T751" s="5238">
        <v>1.1258349999999999</v>
      </c>
      <c r="U751" s="5239">
        <v>2.476248</v>
      </c>
      <c r="V751" t="s">
        <v>10521</v>
      </c>
      <c r="W751" t="s">
        <v>10522</v>
      </c>
      <c r="X751" t="s">
        <v>10523</v>
      </c>
      <c r="Y751" t="s">
        <v>10524</v>
      </c>
      <c r="Z751" s="5240">
        <v>6048.5097660000001</v>
      </c>
      <c r="AA751" s="17">
        <f t="shared" si="23"/>
        <v>100</v>
      </c>
      <c r="AB751" s="17">
        <f t="shared" si="24"/>
        <v>49</v>
      </c>
    </row>
    <row r="752" spans="2:28" ht="15.6" x14ac:dyDescent="0.3">
      <c r="B752" t="s">
        <v>10525</v>
      </c>
      <c r="C752">
        <v>0</v>
      </c>
      <c r="D752" t="s">
        <v>10526</v>
      </c>
      <c r="E752" t="s">
        <v>10527</v>
      </c>
      <c r="F752" t="s">
        <v>10528</v>
      </c>
      <c r="G752" s="5241">
        <v>52.674979999999998</v>
      </c>
      <c r="H752">
        <v>250</v>
      </c>
      <c r="I752">
        <v>0</v>
      </c>
      <c r="J752">
        <v>0</v>
      </c>
      <c r="K752" t="s">
        <v>10529</v>
      </c>
      <c r="L752" t="s">
        <v>10530</v>
      </c>
      <c r="M752" t="s">
        <v>10531</v>
      </c>
      <c r="N752" s="5242">
        <v>0.504915</v>
      </c>
      <c r="O752" s="5243">
        <v>21.412088000000001</v>
      </c>
      <c r="P752" t="s">
        <v>10532</v>
      </c>
      <c r="Q752" t="s">
        <v>10533</v>
      </c>
      <c r="R752" t="s">
        <v>10534</v>
      </c>
      <c r="S752" s="5244">
        <v>1.9043209999999999</v>
      </c>
      <c r="T752" s="5245">
        <v>5.1146320000000003</v>
      </c>
      <c r="U752" s="5246">
        <v>4.6025369999999999</v>
      </c>
      <c r="V752" t="s">
        <v>10535</v>
      </c>
      <c r="W752" t="s">
        <v>10536</v>
      </c>
      <c r="X752" t="s">
        <v>10537</v>
      </c>
      <c r="Y752" t="s">
        <v>10538</v>
      </c>
      <c r="Z752" s="5247">
        <v>6056.3999020000001</v>
      </c>
      <c r="AA752" s="17">
        <f t="shared" si="23"/>
        <v>100</v>
      </c>
      <c r="AB752" s="17">
        <f t="shared" si="24"/>
        <v>56</v>
      </c>
    </row>
    <row r="753" spans="2:28" ht="15.6" x14ac:dyDescent="0.3">
      <c r="B753" t="s">
        <v>10539</v>
      </c>
      <c r="C753">
        <v>1</v>
      </c>
      <c r="D753" t="s">
        <v>10540</v>
      </c>
      <c r="E753" t="s">
        <v>10541</v>
      </c>
      <c r="F753" t="s">
        <v>10542</v>
      </c>
      <c r="G753" s="5248">
        <v>184.823883</v>
      </c>
      <c r="H753">
        <v>251</v>
      </c>
      <c r="I753">
        <v>0</v>
      </c>
      <c r="J753">
        <v>0</v>
      </c>
      <c r="K753" t="s">
        <v>10543</v>
      </c>
      <c r="L753" t="s">
        <v>10544</v>
      </c>
      <c r="M753" t="s">
        <v>10545</v>
      </c>
      <c r="N753" s="5249">
        <v>-1.100346</v>
      </c>
      <c r="O753" s="5250">
        <v>17.818511999999998</v>
      </c>
      <c r="P753" t="s">
        <v>10546</v>
      </c>
      <c r="Q753" t="s">
        <v>10547</v>
      </c>
      <c r="R753" t="s">
        <v>10548</v>
      </c>
      <c r="S753" s="5251">
        <v>0.50701799999999997</v>
      </c>
      <c r="T753" s="5252">
        <v>0.76686299999999996</v>
      </c>
      <c r="U753" s="5253">
        <v>2.5083690000000001</v>
      </c>
      <c r="V753" t="s">
        <v>10549</v>
      </c>
      <c r="W753" t="s">
        <v>10550</v>
      </c>
      <c r="X753" t="s">
        <v>10551</v>
      </c>
      <c r="Y753" t="s">
        <v>10552</v>
      </c>
      <c r="Z753" s="5254">
        <v>6071.6401370000003</v>
      </c>
      <c r="AA753" s="17">
        <f t="shared" si="23"/>
        <v>101</v>
      </c>
      <c r="AB753" s="17">
        <f t="shared" si="24"/>
        <v>12</v>
      </c>
    </row>
    <row r="754" spans="2:28" ht="15.6" x14ac:dyDescent="0.3">
      <c r="B754" t="s">
        <v>10553</v>
      </c>
      <c r="C754">
        <v>2</v>
      </c>
      <c r="D754" t="s">
        <v>10554</v>
      </c>
      <c r="E754" t="s">
        <v>10555</v>
      </c>
      <c r="F754" t="s">
        <v>10556</v>
      </c>
      <c r="G754" s="5255">
        <v>86.754440000000002</v>
      </c>
      <c r="H754">
        <v>251</v>
      </c>
      <c r="I754">
        <v>0</v>
      </c>
      <c r="J754">
        <v>0</v>
      </c>
      <c r="K754" t="s">
        <v>10557</v>
      </c>
      <c r="L754" t="s">
        <v>10558</v>
      </c>
      <c r="M754" t="s">
        <v>10559</v>
      </c>
      <c r="N754" s="5256">
        <v>-1.6232200000000001</v>
      </c>
      <c r="O754" s="5257">
        <v>4.8887119999999999</v>
      </c>
      <c r="P754" t="s">
        <v>10560</v>
      </c>
      <c r="Q754" t="s">
        <v>10561</v>
      </c>
      <c r="R754" t="s">
        <v>10562</v>
      </c>
      <c r="S754" s="5258">
        <v>-1.6226529999999999</v>
      </c>
      <c r="T754" s="5259">
        <v>24.325977000000002</v>
      </c>
      <c r="U754" s="5260">
        <v>0.99220299999999995</v>
      </c>
      <c r="V754" t="s">
        <v>10563</v>
      </c>
      <c r="W754" t="s">
        <v>10564</v>
      </c>
      <c r="X754" t="s">
        <v>10565</v>
      </c>
      <c r="Y754" t="s">
        <v>10566</v>
      </c>
      <c r="Z754" s="5261">
        <v>6072.3598629999997</v>
      </c>
      <c r="AA754" s="17">
        <f t="shared" si="23"/>
        <v>101</v>
      </c>
      <c r="AB754" s="17">
        <f t="shared" si="24"/>
        <v>12</v>
      </c>
    </row>
    <row r="755" spans="2:28" ht="15.6" x14ac:dyDescent="0.3">
      <c r="B755" t="s">
        <v>10567</v>
      </c>
      <c r="C755">
        <v>3</v>
      </c>
      <c r="D755" t="s">
        <v>10568</v>
      </c>
      <c r="E755" t="s">
        <v>10569</v>
      </c>
      <c r="F755" t="s">
        <v>10570</v>
      </c>
      <c r="G755" s="5262">
        <v>96.330832999999998</v>
      </c>
      <c r="H755">
        <v>251</v>
      </c>
      <c r="I755">
        <v>0</v>
      </c>
      <c r="J755">
        <v>0</v>
      </c>
      <c r="K755" t="s">
        <v>10571</v>
      </c>
      <c r="L755" t="s">
        <v>10572</v>
      </c>
      <c r="M755" t="s">
        <v>10573</v>
      </c>
      <c r="N755" s="5263">
        <v>-2.0467110000000002</v>
      </c>
      <c r="O755" s="5264">
        <v>20.084747</v>
      </c>
      <c r="P755" t="s">
        <v>10574</v>
      </c>
      <c r="Q755" t="s">
        <v>10575</v>
      </c>
      <c r="R755" t="s">
        <v>10576</v>
      </c>
      <c r="S755" s="5265">
        <v>-2.021747</v>
      </c>
      <c r="T755" s="5266">
        <v>0.68308999999999997</v>
      </c>
      <c r="U755" s="5267">
        <v>0.80809799999999998</v>
      </c>
      <c r="V755" t="s">
        <v>10577</v>
      </c>
      <c r="W755" t="s">
        <v>10578</v>
      </c>
      <c r="X755" t="s">
        <v>10579</v>
      </c>
      <c r="Y755" t="s">
        <v>10580</v>
      </c>
      <c r="Z755" s="5268">
        <v>6073.6298829999996</v>
      </c>
      <c r="AA755" s="17">
        <f t="shared" si="23"/>
        <v>101</v>
      </c>
      <c r="AB755" s="17">
        <f t="shared" si="24"/>
        <v>14</v>
      </c>
    </row>
    <row r="756" spans="2:28" ht="15.6" x14ac:dyDescent="0.3">
      <c r="B756" t="s">
        <v>10581</v>
      </c>
      <c r="C756">
        <v>4</v>
      </c>
      <c r="D756" t="s">
        <v>10582</v>
      </c>
      <c r="E756" t="s">
        <v>10583</v>
      </c>
      <c r="F756" t="s">
        <v>10584</v>
      </c>
      <c r="G756" s="5269">
        <v>95.824973999999997</v>
      </c>
      <c r="H756">
        <v>251</v>
      </c>
      <c r="I756">
        <v>0</v>
      </c>
      <c r="J756">
        <v>0</v>
      </c>
      <c r="K756" t="s">
        <v>10585</v>
      </c>
      <c r="L756" t="s">
        <v>10586</v>
      </c>
      <c r="M756" t="s">
        <v>10587</v>
      </c>
      <c r="N756" s="5270">
        <v>2.6344780000000001</v>
      </c>
      <c r="O756" s="5271">
        <v>4.4604309999999998</v>
      </c>
      <c r="P756" t="s">
        <v>10588</v>
      </c>
      <c r="Q756" t="s">
        <v>10589</v>
      </c>
      <c r="R756" t="s">
        <v>10590</v>
      </c>
      <c r="S756" s="5272">
        <v>-1.5099579999999999</v>
      </c>
      <c r="T756" s="5273">
        <v>25.582208999999999</v>
      </c>
      <c r="U756" s="5274">
        <v>1.0385489999999999</v>
      </c>
      <c r="V756" t="s">
        <v>10591</v>
      </c>
      <c r="W756" t="s">
        <v>10592</v>
      </c>
      <c r="X756" t="s">
        <v>10593</v>
      </c>
      <c r="Y756" t="s">
        <v>10594</v>
      </c>
      <c r="Z756" s="5275">
        <v>6074.8798829999996</v>
      </c>
      <c r="AA756" s="17">
        <f t="shared" si="23"/>
        <v>101</v>
      </c>
      <c r="AB756" s="17">
        <f t="shared" si="24"/>
        <v>15</v>
      </c>
    </row>
    <row r="757" spans="2:28" ht="15.6" x14ac:dyDescent="0.3">
      <c r="B757" t="s">
        <v>10595</v>
      </c>
      <c r="C757">
        <v>5</v>
      </c>
      <c r="D757" t="s">
        <v>10596</v>
      </c>
      <c r="E757" t="s">
        <v>10597</v>
      </c>
      <c r="F757" t="s">
        <v>10598</v>
      </c>
      <c r="G757" s="5276">
        <v>85.573905999999994</v>
      </c>
      <c r="H757">
        <v>251</v>
      </c>
      <c r="I757">
        <v>0</v>
      </c>
      <c r="J757">
        <v>0</v>
      </c>
      <c r="K757" t="s">
        <v>10599</v>
      </c>
      <c r="L757" t="s">
        <v>10600</v>
      </c>
      <c r="M757" t="s">
        <v>10601</v>
      </c>
      <c r="N757" s="5277">
        <v>-2.7521230000000001</v>
      </c>
      <c r="O757" s="5278">
        <v>17.767285999999999</v>
      </c>
      <c r="P757" t="s">
        <v>10602</v>
      </c>
      <c r="Q757" t="s">
        <v>10603</v>
      </c>
      <c r="R757" t="s">
        <v>10604</v>
      </c>
      <c r="S757" s="5279">
        <v>2.4704999999999999</v>
      </c>
      <c r="T757" s="5280">
        <v>2.4783089999999999</v>
      </c>
      <c r="U757" s="5281">
        <v>1.0943020000000001</v>
      </c>
      <c r="V757" t="s">
        <v>10605</v>
      </c>
      <c r="W757" t="s">
        <v>10606</v>
      </c>
      <c r="X757" t="s">
        <v>10607</v>
      </c>
      <c r="Y757" t="s">
        <v>10608</v>
      </c>
      <c r="Z757" s="5282">
        <v>6076.2001950000003</v>
      </c>
      <c r="AA757" s="17">
        <f t="shared" si="23"/>
        <v>101</v>
      </c>
      <c r="AB757" s="17">
        <f t="shared" si="24"/>
        <v>16</v>
      </c>
    </row>
    <row r="758" spans="2:28" ht="15.6" x14ac:dyDescent="0.3">
      <c r="B758" t="s">
        <v>10609</v>
      </c>
      <c r="C758">
        <v>6</v>
      </c>
      <c r="D758" t="s">
        <v>10610</v>
      </c>
      <c r="E758" t="s">
        <v>10611</v>
      </c>
      <c r="F758" t="s">
        <v>10612</v>
      </c>
      <c r="G758" s="5283">
        <v>82.038039999999995</v>
      </c>
      <c r="H758">
        <v>251</v>
      </c>
      <c r="I758">
        <v>0</v>
      </c>
      <c r="J758">
        <v>0</v>
      </c>
      <c r="K758" t="s">
        <v>10613</v>
      </c>
      <c r="L758" t="s">
        <v>10614</v>
      </c>
      <c r="M758" t="s">
        <v>10615</v>
      </c>
      <c r="N758" s="5284">
        <v>1.947641</v>
      </c>
      <c r="O758" s="5285">
        <v>6.9505330000000001</v>
      </c>
      <c r="P758" t="s">
        <v>10616</v>
      </c>
      <c r="Q758" t="s">
        <v>10617</v>
      </c>
      <c r="R758" t="s">
        <v>10618</v>
      </c>
      <c r="S758" s="5286">
        <v>-4.8712249999999999</v>
      </c>
      <c r="T758" s="5287">
        <v>24.901087</v>
      </c>
      <c r="U758" s="5288">
        <v>0.76089399999999996</v>
      </c>
      <c r="V758" t="s">
        <v>10619</v>
      </c>
      <c r="W758" t="s">
        <v>10620</v>
      </c>
      <c r="X758" t="s">
        <v>10621</v>
      </c>
      <c r="Y758" t="s">
        <v>10622</v>
      </c>
      <c r="Z758" s="5289">
        <v>6077.6401370000003</v>
      </c>
      <c r="AA758" s="17">
        <f t="shared" si="23"/>
        <v>101</v>
      </c>
      <c r="AB758" s="17">
        <f t="shared" si="24"/>
        <v>18</v>
      </c>
    </row>
    <row r="759" spans="2:28" ht="15.6" x14ac:dyDescent="0.3">
      <c r="B759" t="s">
        <v>10623</v>
      </c>
      <c r="C759">
        <v>7</v>
      </c>
      <c r="D759" t="s">
        <v>10624</v>
      </c>
      <c r="E759" t="s">
        <v>10625</v>
      </c>
      <c r="F759" t="s">
        <v>10626</v>
      </c>
      <c r="G759" s="5290">
        <v>80.556526000000005</v>
      </c>
      <c r="H759">
        <v>251</v>
      </c>
      <c r="I759">
        <v>0</v>
      </c>
      <c r="J759">
        <v>0</v>
      </c>
      <c r="K759" t="s">
        <v>10627</v>
      </c>
      <c r="L759" t="s">
        <v>10628</v>
      </c>
      <c r="M759" t="s">
        <v>10629</v>
      </c>
      <c r="N759" s="5291">
        <v>1.9576640000000001</v>
      </c>
      <c r="O759" s="5292">
        <v>18.497748999999999</v>
      </c>
      <c r="P759" t="s">
        <v>10630</v>
      </c>
      <c r="Q759" t="s">
        <v>10631</v>
      </c>
      <c r="R759" t="s">
        <v>10632</v>
      </c>
      <c r="S759" s="5293">
        <v>2.4675919999999998</v>
      </c>
      <c r="T759" s="5294">
        <v>2.3729969999999998</v>
      </c>
      <c r="U759" s="5295">
        <v>1.002993</v>
      </c>
      <c r="V759" t="s">
        <v>10633</v>
      </c>
      <c r="W759" t="s">
        <v>10634</v>
      </c>
      <c r="X759" t="s">
        <v>10635</v>
      </c>
      <c r="Y759" t="s">
        <v>10636</v>
      </c>
      <c r="Z759" s="5296">
        <v>6078.7900390000004</v>
      </c>
      <c r="AA759" s="17">
        <f t="shared" si="23"/>
        <v>101</v>
      </c>
      <c r="AB759" s="17">
        <f t="shared" si="24"/>
        <v>19</v>
      </c>
    </row>
    <row r="760" spans="2:28" ht="15.6" x14ac:dyDescent="0.3">
      <c r="B760" t="s">
        <v>10637</v>
      </c>
      <c r="C760">
        <v>8</v>
      </c>
      <c r="D760" t="s">
        <v>10638</v>
      </c>
      <c r="E760" t="s">
        <v>10639</v>
      </c>
      <c r="F760" t="s">
        <v>10640</v>
      </c>
      <c r="G760" s="5297">
        <v>71.050139999999999</v>
      </c>
      <c r="H760">
        <v>251</v>
      </c>
      <c r="I760">
        <v>0</v>
      </c>
      <c r="J760">
        <v>0</v>
      </c>
      <c r="K760" t="s">
        <v>10641</v>
      </c>
      <c r="L760" t="s">
        <v>10642</v>
      </c>
      <c r="M760" t="s">
        <v>10643</v>
      </c>
      <c r="N760" s="5298">
        <v>-2.694458</v>
      </c>
      <c r="O760" s="5299">
        <v>2.9536470000000001</v>
      </c>
      <c r="P760" t="s">
        <v>10644</v>
      </c>
      <c r="Q760" t="s">
        <v>10645</v>
      </c>
      <c r="R760" t="s">
        <v>10646</v>
      </c>
      <c r="S760" s="5300">
        <v>1.4876529999999999</v>
      </c>
      <c r="T760" s="5301">
        <v>24.833445000000001</v>
      </c>
      <c r="U760" s="5302">
        <v>0.98113600000000001</v>
      </c>
      <c r="V760" t="s">
        <v>10647</v>
      </c>
      <c r="W760" t="s">
        <v>10648</v>
      </c>
      <c r="X760" t="s">
        <v>10649</v>
      </c>
      <c r="Y760" t="s">
        <v>10650</v>
      </c>
      <c r="Z760" s="5303">
        <v>6080.0400390000004</v>
      </c>
      <c r="AA760" s="17">
        <f t="shared" si="23"/>
        <v>101</v>
      </c>
      <c r="AB760" s="17">
        <f t="shared" si="24"/>
        <v>20</v>
      </c>
    </row>
    <row r="761" spans="2:28" ht="15.6" x14ac:dyDescent="0.3">
      <c r="B761" t="s">
        <v>10651</v>
      </c>
      <c r="C761">
        <v>9</v>
      </c>
      <c r="D761" t="s">
        <v>10652</v>
      </c>
      <c r="E761" t="s">
        <v>10653</v>
      </c>
      <c r="F761" t="s">
        <v>10654</v>
      </c>
      <c r="G761" s="5304">
        <v>96.882912000000005</v>
      </c>
      <c r="H761">
        <v>251</v>
      </c>
      <c r="I761">
        <v>0</v>
      </c>
      <c r="J761">
        <v>0</v>
      </c>
      <c r="K761" t="s">
        <v>10655</v>
      </c>
      <c r="L761" t="s">
        <v>10656</v>
      </c>
      <c r="M761" t="s">
        <v>10657</v>
      </c>
      <c r="N761" s="5305">
        <v>-2.4716809999999998</v>
      </c>
      <c r="O761" s="5306">
        <v>18.686440000000001</v>
      </c>
      <c r="P761" t="s">
        <v>10658</v>
      </c>
      <c r="Q761" t="s">
        <v>10659</v>
      </c>
      <c r="R761" t="s">
        <v>10660</v>
      </c>
      <c r="S761" s="5307">
        <v>-3.4692150000000002</v>
      </c>
      <c r="T761" s="5308">
        <v>0.267567</v>
      </c>
      <c r="U761" s="5309">
        <v>0.37655499999999997</v>
      </c>
      <c r="V761" t="s">
        <v>10661</v>
      </c>
      <c r="W761" t="s">
        <v>10662</v>
      </c>
      <c r="X761" t="s">
        <v>10663</v>
      </c>
      <c r="Y761" t="s">
        <v>10664</v>
      </c>
      <c r="Z761" s="5310">
        <v>6081.7099609999996</v>
      </c>
      <c r="AA761" s="17">
        <f t="shared" si="23"/>
        <v>101</v>
      </c>
      <c r="AB761" s="17">
        <f t="shared" si="24"/>
        <v>22</v>
      </c>
    </row>
    <row r="762" spans="2:28" ht="15.6" x14ac:dyDescent="0.3">
      <c r="B762" t="s">
        <v>10665</v>
      </c>
      <c r="C762">
        <v>10</v>
      </c>
      <c r="D762" t="s">
        <v>10666</v>
      </c>
      <c r="E762" t="s">
        <v>10667</v>
      </c>
      <c r="F762" t="s">
        <v>10668</v>
      </c>
      <c r="G762" s="5311">
        <v>89.192215000000004</v>
      </c>
      <c r="H762">
        <v>251</v>
      </c>
      <c r="I762">
        <v>0</v>
      </c>
      <c r="J762">
        <v>0</v>
      </c>
      <c r="K762" t="s">
        <v>10669</v>
      </c>
      <c r="L762" t="s">
        <v>10670</v>
      </c>
      <c r="M762" t="s">
        <v>10671</v>
      </c>
      <c r="N762" s="5312">
        <v>2.841825</v>
      </c>
      <c r="O762" s="5313">
        <v>6.01288</v>
      </c>
      <c r="P762" t="s">
        <v>10672</v>
      </c>
      <c r="Q762" t="s">
        <v>10673</v>
      </c>
      <c r="R762" t="s">
        <v>10674</v>
      </c>
      <c r="S762" s="5314">
        <v>-1.7491620000000001</v>
      </c>
      <c r="T762" s="5315">
        <v>25.446947000000002</v>
      </c>
      <c r="U762" s="5316">
        <v>0.72526000000000002</v>
      </c>
      <c r="V762" t="s">
        <v>10675</v>
      </c>
      <c r="W762" t="s">
        <v>10676</v>
      </c>
      <c r="X762" t="s">
        <v>10677</v>
      </c>
      <c r="Y762" t="s">
        <v>10678</v>
      </c>
      <c r="Z762" s="5317">
        <v>6082.919922</v>
      </c>
      <c r="AA762" s="17">
        <f t="shared" si="23"/>
        <v>101</v>
      </c>
      <c r="AB762" s="17">
        <f t="shared" si="24"/>
        <v>23</v>
      </c>
    </row>
    <row r="763" spans="2:28" ht="15.6" x14ac:dyDescent="0.3">
      <c r="B763" t="s">
        <v>10679</v>
      </c>
      <c r="C763">
        <v>11</v>
      </c>
      <c r="D763" t="s">
        <v>10680</v>
      </c>
      <c r="E763" t="s">
        <v>10681</v>
      </c>
      <c r="F763" t="s">
        <v>10682</v>
      </c>
      <c r="G763" s="5318">
        <v>80.306831000000003</v>
      </c>
      <c r="H763">
        <v>251</v>
      </c>
      <c r="I763">
        <v>0</v>
      </c>
      <c r="J763">
        <v>0</v>
      </c>
      <c r="K763" t="s">
        <v>10683</v>
      </c>
      <c r="L763" t="s">
        <v>10684</v>
      </c>
      <c r="M763" t="s">
        <v>10685</v>
      </c>
      <c r="N763" s="5319">
        <v>-2.8535539999999999</v>
      </c>
      <c r="O763" s="5320">
        <v>20.948172</v>
      </c>
      <c r="P763" t="s">
        <v>10686</v>
      </c>
      <c r="Q763" t="s">
        <v>10687</v>
      </c>
      <c r="R763" t="s">
        <v>10688</v>
      </c>
      <c r="S763" s="5321">
        <v>4.0627959999999996</v>
      </c>
      <c r="T763" s="5322">
        <v>2.0383930000000001</v>
      </c>
      <c r="U763" s="5323">
        <v>1.0444199999999999</v>
      </c>
      <c r="V763" t="s">
        <v>10689</v>
      </c>
      <c r="W763" t="s">
        <v>10690</v>
      </c>
      <c r="X763" t="s">
        <v>10691</v>
      </c>
      <c r="Y763" t="s">
        <v>10692</v>
      </c>
      <c r="Z763" s="5324">
        <v>6084.2402339999999</v>
      </c>
      <c r="AA763" s="17">
        <f t="shared" si="23"/>
        <v>101</v>
      </c>
      <c r="AB763" s="17">
        <f t="shared" si="24"/>
        <v>24</v>
      </c>
    </row>
    <row r="764" spans="2:28" ht="15.6" x14ac:dyDescent="0.3">
      <c r="B764" t="s">
        <v>10693</v>
      </c>
      <c r="C764">
        <v>12</v>
      </c>
      <c r="D764" t="s">
        <v>10694</v>
      </c>
      <c r="E764" t="s">
        <v>10695</v>
      </c>
      <c r="F764" t="s">
        <v>10696</v>
      </c>
      <c r="G764" s="5325">
        <v>96.267455999999996</v>
      </c>
      <c r="H764">
        <v>251</v>
      </c>
      <c r="I764">
        <v>0</v>
      </c>
      <c r="J764">
        <v>0</v>
      </c>
      <c r="K764" t="s">
        <v>10697</v>
      </c>
      <c r="L764" t="s">
        <v>10698</v>
      </c>
      <c r="M764" t="s">
        <v>10699</v>
      </c>
      <c r="N764" s="5326">
        <v>-2.3774739999999999</v>
      </c>
      <c r="O764" s="5327">
        <v>4.8732639999999998</v>
      </c>
      <c r="P764" t="s">
        <v>10700</v>
      </c>
      <c r="Q764" t="s">
        <v>10701</v>
      </c>
      <c r="R764" t="s">
        <v>10702</v>
      </c>
      <c r="S764" s="5328">
        <v>-3.6020210000000001</v>
      </c>
      <c r="T764" s="5329">
        <v>24.544336000000001</v>
      </c>
      <c r="U764" s="5330">
        <v>0.87905699999999998</v>
      </c>
      <c r="V764" t="s">
        <v>10703</v>
      </c>
      <c r="W764" t="s">
        <v>10704</v>
      </c>
      <c r="X764" t="s">
        <v>10705</v>
      </c>
      <c r="Y764" t="s">
        <v>10706</v>
      </c>
      <c r="Z764" s="5331">
        <v>6085.3901370000003</v>
      </c>
      <c r="AA764" s="17">
        <f t="shared" si="23"/>
        <v>101</v>
      </c>
      <c r="AB764" s="17">
        <f t="shared" si="24"/>
        <v>25</v>
      </c>
    </row>
    <row r="765" spans="2:28" ht="15.6" x14ac:dyDescent="0.3">
      <c r="B765" t="s">
        <v>10707</v>
      </c>
      <c r="C765">
        <v>13</v>
      </c>
      <c r="D765" t="s">
        <v>10708</v>
      </c>
      <c r="E765" t="s">
        <v>10709</v>
      </c>
      <c r="F765" t="s">
        <v>10710</v>
      </c>
      <c r="G765" s="5332">
        <v>54.154449</v>
      </c>
      <c r="H765">
        <v>251</v>
      </c>
      <c r="I765">
        <v>0</v>
      </c>
      <c r="J765">
        <v>0</v>
      </c>
      <c r="K765" t="s">
        <v>10711</v>
      </c>
      <c r="L765" t="s">
        <v>10712</v>
      </c>
      <c r="M765" t="s">
        <v>10713</v>
      </c>
      <c r="N765" s="5333">
        <v>-0.25058200000000003</v>
      </c>
      <c r="O765" s="5334">
        <v>16.290634000000001</v>
      </c>
      <c r="P765" t="s">
        <v>10714</v>
      </c>
      <c r="Q765" t="s">
        <v>10715</v>
      </c>
      <c r="R765" t="s">
        <v>10716</v>
      </c>
      <c r="S765" s="5335">
        <v>-1.2626599999999999</v>
      </c>
      <c r="T765" s="5336">
        <v>1.1560839999999999</v>
      </c>
      <c r="U765" s="5337">
        <v>0.63505100000000003</v>
      </c>
      <c r="V765" t="s">
        <v>10717</v>
      </c>
      <c r="W765" t="s">
        <v>10718</v>
      </c>
      <c r="X765" t="s">
        <v>10719</v>
      </c>
      <c r="Y765" t="s">
        <v>10720</v>
      </c>
      <c r="Z765" s="5338">
        <v>6086.6401370000003</v>
      </c>
      <c r="AA765" s="17">
        <f t="shared" si="23"/>
        <v>101</v>
      </c>
      <c r="AB765" s="17">
        <f t="shared" si="24"/>
        <v>27</v>
      </c>
    </row>
    <row r="766" spans="2:28" ht="15.6" x14ac:dyDescent="0.3">
      <c r="B766" t="s">
        <v>10721</v>
      </c>
      <c r="C766">
        <v>14</v>
      </c>
      <c r="D766" t="s">
        <v>10722</v>
      </c>
      <c r="E766" t="s">
        <v>10723</v>
      </c>
      <c r="F766" t="s">
        <v>10724</v>
      </c>
      <c r="G766" s="5339">
        <v>127.281075</v>
      </c>
      <c r="H766">
        <v>251</v>
      </c>
      <c r="I766">
        <v>0</v>
      </c>
      <c r="J766">
        <v>0</v>
      </c>
      <c r="K766" t="s">
        <v>10725</v>
      </c>
      <c r="L766" t="s">
        <v>10726</v>
      </c>
      <c r="M766" t="s">
        <v>10727</v>
      </c>
      <c r="N766" s="5340">
        <v>1.422739</v>
      </c>
      <c r="O766" s="5341">
        <v>6.4512790000000004</v>
      </c>
      <c r="P766" t="s">
        <v>10728</v>
      </c>
      <c r="Q766" t="s">
        <v>10729</v>
      </c>
      <c r="R766" t="s">
        <v>10730</v>
      </c>
      <c r="S766" s="5342">
        <v>-0.25058200000000003</v>
      </c>
      <c r="T766" s="5343">
        <v>17.499421999999999</v>
      </c>
      <c r="U766" s="5344">
        <v>4.798692</v>
      </c>
      <c r="V766" t="s">
        <v>10731</v>
      </c>
      <c r="W766" t="s">
        <v>10732</v>
      </c>
      <c r="X766" t="s">
        <v>10733</v>
      </c>
      <c r="Y766" t="s">
        <v>10734</v>
      </c>
      <c r="Z766" s="5345">
        <v>6088.080078</v>
      </c>
      <c r="AA766" s="17">
        <f t="shared" si="23"/>
        <v>101</v>
      </c>
      <c r="AB766" s="17">
        <f t="shared" si="24"/>
        <v>28</v>
      </c>
    </row>
    <row r="767" spans="2:28" ht="15.6" x14ac:dyDescent="0.3">
      <c r="B767" t="s">
        <v>10735</v>
      </c>
      <c r="C767">
        <v>1</v>
      </c>
      <c r="D767" t="s">
        <v>10736</v>
      </c>
      <c r="E767" t="s">
        <v>10737</v>
      </c>
      <c r="F767" t="s">
        <v>10738</v>
      </c>
      <c r="G767" s="5346">
        <v>133.984802</v>
      </c>
      <c r="H767">
        <v>252</v>
      </c>
      <c r="I767">
        <v>0</v>
      </c>
      <c r="J767">
        <v>0</v>
      </c>
      <c r="K767" t="s">
        <v>10739</v>
      </c>
      <c r="L767" t="s">
        <v>10740</v>
      </c>
      <c r="M767" t="s">
        <v>10741</v>
      </c>
      <c r="N767" s="5347">
        <v>1.2633220000000001</v>
      </c>
      <c r="O767" s="5348">
        <v>15.900320000000001</v>
      </c>
      <c r="P767" t="s">
        <v>10742</v>
      </c>
      <c r="Q767" t="s">
        <v>10743</v>
      </c>
      <c r="R767" t="s">
        <v>10744</v>
      </c>
      <c r="S767" s="5349">
        <v>-0.67529099999999997</v>
      </c>
      <c r="T767" s="5350">
        <v>0.49790200000000001</v>
      </c>
      <c r="U767" s="5351">
        <v>2.4940359999999999</v>
      </c>
      <c r="V767" t="s">
        <v>10745</v>
      </c>
      <c r="W767" t="s">
        <v>10746</v>
      </c>
      <c r="X767" t="s">
        <v>10747</v>
      </c>
      <c r="Y767" t="s">
        <v>10748</v>
      </c>
      <c r="Z767" s="5352">
        <v>6128.4501950000003</v>
      </c>
      <c r="AA767" s="17">
        <f t="shared" si="23"/>
        <v>102</v>
      </c>
      <c r="AB767" s="17">
        <f t="shared" si="24"/>
        <v>8</v>
      </c>
    </row>
    <row r="768" spans="2:28" ht="15.6" x14ac:dyDescent="0.3">
      <c r="B768" t="s">
        <v>10749</v>
      </c>
      <c r="C768">
        <v>2</v>
      </c>
      <c r="D768" t="s">
        <v>10750</v>
      </c>
      <c r="E768" t="s">
        <v>10751</v>
      </c>
      <c r="F768" t="s">
        <v>10752</v>
      </c>
      <c r="G768" s="5353">
        <v>57.411681999999999</v>
      </c>
      <c r="H768">
        <v>252</v>
      </c>
      <c r="I768">
        <v>0</v>
      </c>
      <c r="J768">
        <v>0</v>
      </c>
      <c r="K768" t="s">
        <v>10753</v>
      </c>
      <c r="L768" t="s">
        <v>10754</v>
      </c>
      <c r="M768" t="s">
        <v>10755</v>
      </c>
      <c r="N768" s="5354">
        <v>-1.0685100000000001</v>
      </c>
      <c r="O768" s="5355">
        <v>18.277965999999999</v>
      </c>
      <c r="P768" t="s">
        <v>10756</v>
      </c>
      <c r="Q768" t="s">
        <v>10757</v>
      </c>
      <c r="R768" t="s">
        <v>10758</v>
      </c>
      <c r="S768" s="5356">
        <v>1.9699739999999999</v>
      </c>
      <c r="T768" s="5357">
        <v>25.964818999999999</v>
      </c>
      <c r="U768" s="5358">
        <v>1.452005</v>
      </c>
      <c r="V768" t="s">
        <v>10759</v>
      </c>
      <c r="W768" t="s">
        <v>10760</v>
      </c>
      <c r="X768" t="s">
        <v>10761</v>
      </c>
      <c r="Y768" t="s">
        <v>10762</v>
      </c>
      <c r="Z768" s="5359">
        <v>6129.3798829999996</v>
      </c>
      <c r="AA768" s="17">
        <f t="shared" si="23"/>
        <v>102</v>
      </c>
      <c r="AB768" s="17">
        <f t="shared" si="24"/>
        <v>9</v>
      </c>
    </row>
    <row r="769" spans="2:28" ht="15.6" x14ac:dyDescent="0.3">
      <c r="B769" t="s">
        <v>10763</v>
      </c>
      <c r="C769">
        <v>1</v>
      </c>
      <c r="D769" t="s">
        <v>10764</v>
      </c>
      <c r="E769" t="s">
        <v>10765</v>
      </c>
      <c r="F769" t="s">
        <v>10766</v>
      </c>
      <c r="G769" s="5360">
        <v>133.39021299999999</v>
      </c>
      <c r="H769">
        <v>253</v>
      </c>
      <c r="I769">
        <v>0</v>
      </c>
      <c r="J769">
        <v>0</v>
      </c>
      <c r="K769" t="s">
        <v>10767</v>
      </c>
      <c r="L769" t="s">
        <v>10768</v>
      </c>
      <c r="M769" t="s">
        <v>10769</v>
      </c>
      <c r="N769" s="5361">
        <v>0.291348</v>
      </c>
      <c r="O769" s="5362">
        <v>16.332032999999999</v>
      </c>
      <c r="P769" t="s">
        <v>10770</v>
      </c>
      <c r="Q769" t="s">
        <v>10771</v>
      </c>
      <c r="R769" t="s">
        <v>10772</v>
      </c>
      <c r="S769" s="5363">
        <v>-0.75910900000000003</v>
      </c>
      <c r="T769" s="5364">
        <v>0.91146700000000003</v>
      </c>
      <c r="U769" s="5365">
        <v>2.4388369999999999</v>
      </c>
      <c r="V769" t="s">
        <v>10773</v>
      </c>
      <c r="W769" t="s">
        <v>10774</v>
      </c>
      <c r="X769" t="s">
        <v>10775</v>
      </c>
      <c r="Y769" t="s">
        <v>10776</v>
      </c>
      <c r="Z769" s="5366">
        <v>6148.7099609999996</v>
      </c>
      <c r="AA769" s="17">
        <f t="shared" si="23"/>
        <v>102</v>
      </c>
      <c r="AB769" s="17">
        <f t="shared" si="24"/>
        <v>29</v>
      </c>
    </row>
    <row r="770" spans="2:28" ht="15.6" x14ac:dyDescent="0.3">
      <c r="B770" t="s">
        <v>10777</v>
      </c>
      <c r="C770">
        <v>0</v>
      </c>
      <c r="D770" t="s">
        <v>10778</v>
      </c>
      <c r="E770" t="s">
        <v>10779</v>
      </c>
      <c r="F770" t="s">
        <v>10780</v>
      </c>
      <c r="G770" s="5367">
        <v>106.81585699999999</v>
      </c>
      <c r="H770">
        <v>254</v>
      </c>
      <c r="I770">
        <v>0</v>
      </c>
      <c r="J770">
        <v>0</v>
      </c>
      <c r="K770" t="s">
        <v>10781</v>
      </c>
      <c r="L770" t="s">
        <v>10782</v>
      </c>
      <c r="M770" t="s">
        <v>10783</v>
      </c>
      <c r="N770" s="5368">
        <v>0.71179099999999995</v>
      </c>
      <c r="O770" s="5369">
        <v>0.28974100000000003</v>
      </c>
      <c r="P770" t="s">
        <v>10784</v>
      </c>
      <c r="Q770" t="s">
        <v>10785</v>
      </c>
      <c r="R770" t="s">
        <v>10786</v>
      </c>
      <c r="S770" s="5370">
        <v>6.4820000000000003E-2</v>
      </c>
      <c r="T770" s="5371">
        <v>24.316229</v>
      </c>
      <c r="U770" s="5372">
        <v>2.2672310000000002</v>
      </c>
      <c r="V770" t="s">
        <v>10787</v>
      </c>
      <c r="W770" t="s">
        <v>10788</v>
      </c>
      <c r="X770" t="s">
        <v>10789</v>
      </c>
      <c r="Y770" t="s">
        <v>10790</v>
      </c>
      <c r="Z770" s="5373">
        <v>6149.5200199999999</v>
      </c>
      <c r="AA770" s="17">
        <f t="shared" si="23"/>
        <v>102</v>
      </c>
      <c r="AB770" s="17">
        <f t="shared" si="24"/>
        <v>30</v>
      </c>
    </row>
    <row r="771" spans="2:28" ht="15.6" x14ac:dyDescent="0.3">
      <c r="B771" t="s">
        <v>10791</v>
      </c>
      <c r="C771">
        <v>0</v>
      </c>
      <c r="D771" t="s">
        <v>10792</v>
      </c>
      <c r="E771" t="s">
        <v>10793</v>
      </c>
      <c r="F771" t="s">
        <v>10794</v>
      </c>
      <c r="G771" s="5374">
        <v>62.941631000000001</v>
      </c>
      <c r="H771">
        <v>255</v>
      </c>
      <c r="I771">
        <v>0</v>
      </c>
      <c r="J771">
        <v>0</v>
      </c>
      <c r="K771" t="s">
        <v>10795</v>
      </c>
      <c r="L771" t="s">
        <v>10796</v>
      </c>
      <c r="M771" t="s">
        <v>10797</v>
      </c>
      <c r="N771" s="5375">
        <v>4.0930000000000001E-2</v>
      </c>
      <c r="O771" s="5376">
        <v>-1.6396489999999999</v>
      </c>
      <c r="P771" t="s">
        <v>10798</v>
      </c>
      <c r="Q771" t="s">
        <v>10799</v>
      </c>
      <c r="R771" t="s">
        <v>10800</v>
      </c>
      <c r="S771" s="5377">
        <v>6.2761999999999998E-2</v>
      </c>
      <c r="T771" s="5378">
        <v>8.215211</v>
      </c>
      <c r="U771" s="5379">
        <v>3.1414930000000001</v>
      </c>
      <c r="V771" t="s">
        <v>10801</v>
      </c>
      <c r="W771" t="s">
        <v>10802</v>
      </c>
      <c r="X771" t="s">
        <v>10803</v>
      </c>
      <c r="Y771" t="s">
        <v>10804</v>
      </c>
      <c r="Z771" s="5380">
        <v>6165.4799800000001</v>
      </c>
      <c r="AA771" s="17">
        <f t="shared" si="23"/>
        <v>102</v>
      </c>
      <c r="AB771" s="17">
        <f t="shared" si="24"/>
        <v>45</v>
      </c>
    </row>
    <row r="772" spans="2:28" ht="15.6" x14ac:dyDescent="0.3">
      <c r="B772" t="s">
        <v>10805</v>
      </c>
      <c r="C772">
        <v>1</v>
      </c>
      <c r="D772" t="s">
        <v>10806</v>
      </c>
      <c r="E772" t="s">
        <v>10807</v>
      </c>
      <c r="F772" t="s">
        <v>10808</v>
      </c>
      <c r="G772" s="5381">
        <v>123.07028200000001</v>
      </c>
      <c r="H772">
        <v>256</v>
      </c>
      <c r="I772">
        <v>0</v>
      </c>
      <c r="J772">
        <v>0</v>
      </c>
      <c r="K772" t="s">
        <v>10809</v>
      </c>
      <c r="L772" t="s">
        <v>10810</v>
      </c>
      <c r="M772" t="s">
        <v>10811</v>
      </c>
      <c r="N772" s="5382">
        <v>-4.2186789999999998</v>
      </c>
      <c r="O772" s="5383">
        <v>16.629217000000001</v>
      </c>
      <c r="P772" t="s">
        <v>10812</v>
      </c>
      <c r="Q772" t="s">
        <v>10813</v>
      </c>
      <c r="R772" t="s">
        <v>10814</v>
      </c>
      <c r="S772" s="5384">
        <v>0.39699800000000002</v>
      </c>
      <c r="T772" s="5385">
        <v>0.31151800000000002</v>
      </c>
      <c r="U772" s="5386">
        <v>2.5244970000000002</v>
      </c>
      <c r="V772" t="s">
        <v>10815</v>
      </c>
      <c r="W772" t="s">
        <v>10816</v>
      </c>
      <c r="X772" t="s">
        <v>10817</v>
      </c>
      <c r="Y772" t="s">
        <v>10818</v>
      </c>
      <c r="Z772" s="5387">
        <v>6174.4301759999998</v>
      </c>
      <c r="AA772" s="17">
        <f t="shared" si="23"/>
        <v>102</v>
      </c>
      <c r="AB772" s="17">
        <f t="shared" si="24"/>
        <v>54</v>
      </c>
    </row>
    <row r="773" spans="2:28" ht="15.6" x14ac:dyDescent="0.3">
      <c r="B773" t="s">
        <v>10819</v>
      </c>
      <c r="C773">
        <v>1</v>
      </c>
      <c r="D773" t="s">
        <v>10820</v>
      </c>
      <c r="E773" t="s">
        <v>10821</v>
      </c>
      <c r="F773" t="s">
        <v>10822</v>
      </c>
      <c r="G773" s="5388">
        <v>113.282326</v>
      </c>
      <c r="H773">
        <v>257</v>
      </c>
      <c r="I773">
        <v>0</v>
      </c>
      <c r="J773">
        <v>0</v>
      </c>
      <c r="K773" t="s">
        <v>10823</v>
      </c>
      <c r="L773" t="s">
        <v>10824</v>
      </c>
      <c r="M773" t="s">
        <v>10825</v>
      </c>
      <c r="N773" s="5389">
        <v>-0.72389599999999998</v>
      </c>
      <c r="O773" s="5390">
        <v>16.738243000000001</v>
      </c>
      <c r="P773" t="s">
        <v>10826</v>
      </c>
      <c r="Q773" t="s">
        <v>10827</v>
      </c>
      <c r="R773" t="s">
        <v>10828</v>
      </c>
      <c r="S773" s="5391">
        <v>0.31125399999999998</v>
      </c>
      <c r="T773" s="5392">
        <v>1.345496</v>
      </c>
      <c r="U773" s="5393">
        <v>2.5478830000000001</v>
      </c>
      <c r="V773" t="s">
        <v>10829</v>
      </c>
      <c r="W773" t="s">
        <v>10830</v>
      </c>
      <c r="X773" t="s">
        <v>10831</v>
      </c>
      <c r="Y773" t="s">
        <v>10832</v>
      </c>
      <c r="Z773" s="5394">
        <v>6189</v>
      </c>
      <c r="AA773" s="17">
        <f t="shared" si="23"/>
        <v>103</v>
      </c>
      <c r="AB773" s="17">
        <f t="shared" si="24"/>
        <v>9</v>
      </c>
    </row>
    <row r="774" spans="2:28" ht="15.6" x14ac:dyDescent="0.3">
      <c r="B774" t="s">
        <v>10833</v>
      </c>
      <c r="C774">
        <v>2</v>
      </c>
      <c r="D774" t="s">
        <v>10834</v>
      </c>
      <c r="E774" t="s">
        <v>10835</v>
      </c>
      <c r="F774" t="s">
        <v>10836</v>
      </c>
      <c r="G774" s="5395">
        <v>84.027450999999999</v>
      </c>
      <c r="H774">
        <v>257</v>
      </c>
      <c r="I774">
        <v>0</v>
      </c>
      <c r="J774">
        <v>0</v>
      </c>
      <c r="K774" t="s">
        <v>10837</v>
      </c>
      <c r="L774" t="s">
        <v>10838</v>
      </c>
      <c r="M774" t="s">
        <v>10839</v>
      </c>
      <c r="N774" s="5396">
        <v>-1.491085</v>
      </c>
      <c r="O774" s="5397">
        <v>3.1677849999999999</v>
      </c>
      <c r="P774" t="s">
        <v>10840</v>
      </c>
      <c r="Q774" t="s">
        <v>10841</v>
      </c>
      <c r="R774" t="s">
        <v>10842</v>
      </c>
      <c r="S774" s="5398">
        <v>-2.0073829999999999</v>
      </c>
      <c r="T774" s="5399">
        <v>24.699024000000001</v>
      </c>
      <c r="U774" s="5400">
        <v>1.474642</v>
      </c>
      <c r="V774" t="s">
        <v>10843</v>
      </c>
      <c r="W774" t="s">
        <v>10844</v>
      </c>
      <c r="X774" t="s">
        <v>10845</v>
      </c>
      <c r="Y774" t="s">
        <v>10846</v>
      </c>
      <c r="Z774" s="5401">
        <v>6189.8398440000001</v>
      </c>
      <c r="AA774" s="17">
        <f t="shared" si="23"/>
        <v>103</v>
      </c>
      <c r="AB774" s="17">
        <f t="shared" si="24"/>
        <v>10</v>
      </c>
    </row>
    <row r="775" spans="2:28" ht="15.6" x14ac:dyDescent="0.3">
      <c r="B775" t="s">
        <v>10847</v>
      </c>
      <c r="C775">
        <v>3</v>
      </c>
      <c r="D775" t="s">
        <v>10848</v>
      </c>
      <c r="E775" t="s">
        <v>10849</v>
      </c>
      <c r="F775" t="s">
        <v>10850</v>
      </c>
      <c r="G775" s="5402">
        <v>78.108367999999999</v>
      </c>
      <c r="H775">
        <v>257</v>
      </c>
      <c r="I775">
        <v>0</v>
      </c>
      <c r="J775">
        <v>0</v>
      </c>
      <c r="K775" t="s">
        <v>10851</v>
      </c>
      <c r="L775" t="s">
        <v>10852</v>
      </c>
      <c r="M775" t="s">
        <v>10853</v>
      </c>
      <c r="N775" s="5403">
        <v>-1.343135</v>
      </c>
      <c r="O775" s="5404">
        <v>18.653894000000001</v>
      </c>
      <c r="P775" t="s">
        <v>10854</v>
      </c>
      <c r="Q775" t="s">
        <v>10855</v>
      </c>
      <c r="R775" t="s">
        <v>10856</v>
      </c>
      <c r="S775" s="5405">
        <v>-1.426779</v>
      </c>
      <c r="T775" s="5406">
        <v>0.62956599999999996</v>
      </c>
      <c r="U775" s="5407">
        <v>0.84089800000000003</v>
      </c>
      <c r="V775" t="s">
        <v>10857</v>
      </c>
      <c r="W775" t="s">
        <v>10858</v>
      </c>
      <c r="X775" t="s">
        <v>10859</v>
      </c>
      <c r="Y775" t="s">
        <v>10860</v>
      </c>
      <c r="Z775" s="5408">
        <v>6191.1098629999997</v>
      </c>
      <c r="AA775" s="17">
        <f t="shared" ref="AA775:AA838" si="25">ROUNDDOWN(Z775/60,0)</f>
        <v>103</v>
      </c>
      <c r="AB775" s="17">
        <f t="shared" si="24"/>
        <v>11</v>
      </c>
    </row>
    <row r="776" spans="2:28" ht="15.6" x14ac:dyDescent="0.3">
      <c r="B776" t="s">
        <v>10861</v>
      </c>
      <c r="C776">
        <v>4</v>
      </c>
      <c r="D776" t="s">
        <v>10862</v>
      </c>
      <c r="E776" t="s">
        <v>10863</v>
      </c>
      <c r="F776" t="s">
        <v>10864</v>
      </c>
      <c r="G776" s="5409">
        <v>88.503028999999998</v>
      </c>
      <c r="H776">
        <v>257</v>
      </c>
      <c r="I776">
        <v>0</v>
      </c>
      <c r="J776">
        <v>0</v>
      </c>
      <c r="K776" t="s">
        <v>10865</v>
      </c>
      <c r="L776" t="s">
        <v>10866</v>
      </c>
      <c r="M776" t="s">
        <v>10867</v>
      </c>
      <c r="N776" s="5410">
        <v>1.956167</v>
      </c>
      <c r="O776" s="5411">
        <v>5.760313</v>
      </c>
      <c r="P776" t="s">
        <v>10868</v>
      </c>
      <c r="Q776" t="s">
        <v>10869</v>
      </c>
      <c r="R776" t="s">
        <v>10870</v>
      </c>
      <c r="S776" s="5412">
        <v>-0.96323899999999996</v>
      </c>
      <c r="T776" s="5413">
        <v>25.396287999999998</v>
      </c>
      <c r="U776" s="5414">
        <v>1.0948530000000001</v>
      </c>
      <c r="V776" t="s">
        <v>10871</v>
      </c>
      <c r="W776" t="s">
        <v>10872</v>
      </c>
      <c r="X776" t="s">
        <v>10873</v>
      </c>
      <c r="Y776" t="s">
        <v>10874</v>
      </c>
      <c r="Z776" s="5415">
        <v>6192.4799800000001</v>
      </c>
      <c r="AA776" s="17">
        <f t="shared" si="25"/>
        <v>103</v>
      </c>
      <c r="AB776" s="17">
        <f t="shared" si="24"/>
        <v>12</v>
      </c>
    </row>
    <row r="777" spans="2:28" ht="15.6" x14ac:dyDescent="0.3">
      <c r="B777" t="s">
        <v>10875</v>
      </c>
      <c r="C777">
        <v>5</v>
      </c>
      <c r="D777" t="s">
        <v>10876</v>
      </c>
      <c r="E777" t="s">
        <v>10877</v>
      </c>
      <c r="F777" t="s">
        <v>10878</v>
      </c>
      <c r="G777" s="5416">
        <v>87.068138000000005</v>
      </c>
      <c r="H777">
        <v>257</v>
      </c>
      <c r="I777">
        <v>0</v>
      </c>
      <c r="J777">
        <v>0</v>
      </c>
      <c r="K777" t="s">
        <v>10879</v>
      </c>
      <c r="L777" t="s">
        <v>10880</v>
      </c>
      <c r="M777" t="s">
        <v>10881</v>
      </c>
      <c r="N777" s="5417">
        <v>1.308195</v>
      </c>
      <c r="O777" s="5418">
        <v>21.412088000000001</v>
      </c>
      <c r="P777" t="s">
        <v>10882</v>
      </c>
      <c r="Q777" t="s">
        <v>10883</v>
      </c>
      <c r="R777" t="s">
        <v>10884</v>
      </c>
      <c r="S777" s="5419">
        <v>2.3431009999999999</v>
      </c>
      <c r="T777" s="5420">
        <v>0.31848700000000002</v>
      </c>
      <c r="U777" s="5421">
        <v>0.92950900000000003</v>
      </c>
      <c r="V777" t="s">
        <v>10885</v>
      </c>
      <c r="W777" t="s">
        <v>10886</v>
      </c>
      <c r="X777" t="s">
        <v>10887</v>
      </c>
      <c r="Y777" t="s">
        <v>10888</v>
      </c>
      <c r="Z777" s="5422">
        <v>6193.830078</v>
      </c>
      <c r="AA777" s="17">
        <f t="shared" si="25"/>
        <v>103</v>
      </c>
      <c r="AB777" s="17">
        <f t="shared" si="24"/>
        <v>14</v>
      </c>
    </row>
    <row r="778" spans="2:28" ht="15.6" x14ac:dyDescent="0.3">
      <c r="B778" t="s">
        <v>10889</v>
      </c>
      <c r="C778">
        <v>6</v>
      </c>
      <c r="D778" t="s">
        <v>10890</v>
      </c>
      <c r="E778" t="s">
        <v>10891</v>
      </c>
      <c r="F778" t="s">
        <v>10892</v>
      </c>
      <c r="G778" s="5423">
        <v>103.876778</v>
      </c>
      <c r="H778">
        <v>257</v>
      </c>
      <c r="I778">
        <v>0</v>
      </c>
      <c r="J778">
        <v>0</v>
      </c>
      <c r="K778" t="s">
        <v>10893</v>
      </c>
      <c r="L778" t="s">
        <v>10894</v>
      </c>
      <c r="M778" t="s">
        <v>10895</v>
      </c>
      <c r="N778" s="5424">
        <v>2.0023719999999998</v>
      </c>
      <c r="O778" s="5425">
        <v>5.5696370000000002</v>
      </c>
      <c r="P778" t="s">
        <v>10896</v>
      </c>
      <c r="Q778" t="s">
        <v>10897</v>
      </c>
      <c r="R778" t="s">
        <v>10898</v>
      </c>
      <c r="S778" s="5426">
        <v>1.1029599999999999</v>
      </c>
      <c r="T778" s="5427">
        <v>25.529295000000001</v>
      </c>
      <c r="U778" s="5428">
        <v>0.88778900000000005</v>
      </c>
      <c r="V778" t="s">
        <v>10899</v>
      </c>
      <c r="W778" t="s">
        <v>10900</v>
      </c>
      <c r="X778" t="s">
        <v>10901</v>
      </c>
      <c r="Y778" t="s">
        <v>10902</v>
      </c>
      <c r="Z778" s="5429">
        <v>6195.2402339999999</v>
      </c>
      <c r="AA778" s="17">
        <f t="shared" si="25"/>
        <v>103</v>
      </c>
      <c r="AB778" s="17">
        <f t="shared" si="24"/>
        <v>15</v>
      </c>
    </row>
    <row r="779" spans="2:28" ht="15.6" x14ac:dyDescent="0.3">
      <c r="B779" t="s">
        <v>10903</v>
      </c>
      <c r="C779">
        <v>7</v>
      </c>
      <c r="D779" t="s">
        <v>10904</v>
      </c>
      <c r="E779" t="s">
        <v>10905</v>
      </c>
      <c r="F779" t="s">
        <v>10906</v>
      </c>
      <c r="G779" s="5430">
        <v>81.618576000000004</v>
      </c>
      <c r="H779">
        <v>257</v>
      </c>
      <c r="I779">
        <v>0</v>
      </c>
      <c r="J779">
        <v>0</v>
      </c>
      <c r="K779" t="s">
        <v>10907</v>
      </c>
      <c r="L779" t="s">
        <v>10908</v>
      </c>
      <c r="M779" t="s">
        <v>10909</v>
      </c>
      <c r="N779" s="5431">
        <v>-1.697605</v>
      </c>
      <c r="O779" s="5432">
        <v>19.080006000000001</v>
      </c>
      <c r="P779" t="s">
        <v>10910</v>
      </c>
      <c r="Q779" t="s">
        <v>10911</v>
      </c>
      <c r="R779" t="s">
        <v>10912</v>
      </c>
      <c r="S779" s="5433">
        <v>2.0395720000000002</v>
      </c>
      <c r="T779" s="5434">
        <v>1.567202</v>
      </c>
      <c r="U779" s="5435">
        <v>0.84667999999999999</v>
      </c>
      <c r="V779" t="s">
        <v>10913</v>
      </c>
      <c r="W779" t="s">
        <v>10914</v>
      </c>
      <c r="X779" t="s">
        <v>10915</v>
      </c>
      <c r="Y779" t="s">
        <v>10916</v>
      </c>
      <c r="Z779" s="5436">
        <v>6196.5600590000004</v>
      </c>
      <c r="AA779" s="17">
        <f t="shared" si="25"/>
        <v>103</v>
      </c>
      <c r="AB779" s="17">
        <f t="shared" si="24"/>
        <v>17</v>
      </c>
    </row>
    <row r="780" spans="2:28" ht="15.6" x14ac:dyDescent="0.3">
      <c r="B780" t="s">
        <v>10917</v>
      </c>
      <c r="C780">
        <v>8</v>
      </c>
      <c r="D780" t="s">
        <v>10918</v>
      </c>
      <c r="E780" t="s">
        <v>10919</v>
      </c>
      <c r="F780" t="s">
        <v>10920</v>
      </c>
      <c r="G780" s="5437">
        <v>92.438346999999993</v>
      </c>
      <c r="H780">
        <v>257</v>
      </c>
      <c r="I780">
        <v>0</v>
      </c>
      <c r="J780">
        <v>0</v>
      </c>
      <c r="K780" t="s">
        <v>10921</v>
      </c>
      <c r="L780" t="s">
        <v>10922</v>
      </c>
      <c r="M780" t="s">
        <v>10923</v>
      </c>
      <c r="N780" s="5438">
        <v>-1.0474190000000001</v>
      </c>
      <c r="O780" s="5439">
        <v>3.626954</v>
      </c>
      <c r="P780" t="s">
        <v>10924</v>
      </c>
      <c r="Q780" t="s">
        <v>10925</v>
      </c>
      <c r="R780" t="s">
        <v>10926</v>
      </c>
      <c r="S780" s="5440">
        <v>-2.3638880000000002</v>
      </c>
      <c r="T780" s="5441">
        <v>24.298147</v>
      </c>
      <c r="U780" s="5442">
        <v>0.75420299999999996</v>
      </c>
      <c r="V780" t="s">
        <v>10927</v>
      </c>
      <c r="W780" t="s">
        <v>10928</v>
      </c>
      <c r="X780" t="s">
        <v>10929</v>
      </c>
      <c r="Y780" t="s">
        <v>10930</v>
      </c>
      <c r="Z780" s="5443">
        <v>6197.7597660000001</v>
      </c>
      <c r="AA780" s="17">
        <f t="shared" si="25"/>
        <v>103</v>
      </c>
      <c r="AB780" s="17">
        <f t="shared" si="24"/>
        <v>18</v>
      </c>
    </row>
    <row r="781" spans="2:28" ht="15.6" x14ac:dyDescent="0.3">
      <c r="B781" t="s">
        <v>10931</v>
      </c>
      <c r="C781">
        <v>9</v>
      </c>
      <c r="D781" t="s">
        <v>10932</v>
      </c>
      <c r="E781" t="s">
        <v>10933</v>
      </c>
      <c r="F781" t="s">
        <v>10934</v>
      </c>
      <c r="G781" s="5444">
        <v>98.728370999999996</v>
      </c>
      <c r="H781">
        <v>257</v>
      </c>
      <c r="I781">
        <v>0</v>
      </c>
      <c r="J781">
        <v>0</v>
      </c>
      <c r="K781" t="s">
        <v>10935</v>
      </c>
      <c r="L781" t="s">
        <v>10936</v>
      </c>
      <c r="M781" t="s">
        <v>10937</v>
      </c>
      <c r="N781" s="5445">
        <v>-2.5076900000000002</v>
      </c>
      <c r="O781" s="5446">
        <v>20.737499</v>
      </c>
      <c r="P781" t="s">
        <v>10938</v>
      </c>
      <c r="Q781" t="s">
        <v>10939</v>
      </c>
      <c r="R781" t="s">
        <v>10940</v>
      </c>
      <c r="S781" s="5447">
        <v>-0.67380700000000004</v>
      </c>
      <c r="T781" s="5448">
        <v>0.92435900000000004</v>
      </c>
      <c r="U781" s="5449">
        <v>0.75772300000000004</v>
      </c>
      <c r="V781" t="s">
        <v>10941</v>
      </c>
      <c r="W781" t="s">
        <v>10942</v>
      </c>
      <c r="X781" t="s">
        <v>10943</v>
      </c>
      <c r="Y781" t="s">
        <v>10944</v>
      </c>
      <c r="Z781" s="5450">
        <v>6199.0297849999997</v>
      </c>
      <c r="AA781" s="17">
        <f t="shared" si="25"/>
        <v>103</v>
      </c>
      <c r="AB781" s="17">
        <f t="shared" si="24"/>
        <v>19</v>
      </c>
    </row>
    <row r="782" spans="2:28" ht="15.6" x14ac:dyDescent="0.3">
      <c r="B782" t="s">
        <v>10945</v>
      </c>
      <c r="C782">
        <v>10</v>
      </c>
      <c r="D782" t="s">
        <v>10946</v>
      </c>
      <c r="E782" t="s">
        <v>10947</v>
      </c>
      <c r="F782" t="s">
        <v>10948</v>
      </c>
      <c r="G782" s="5451">
        <v>91.699921000000003</v>
      </c>
      <c r="H782">
        <v>257</v>
      </c>
      <c r="I782">
        <v>0</v>
      </c>
      <c r="J782">
        <v>0</v>
      </c>
      <c r="K782" t="s">
        <v>10949</v>
      </c>
      <c r="L782" t="s">
        <v>10950</v>
      </c>
      <c r="M782" t="s">
        <v>10951</v>
      </c>
      <c r="N782" s="5452">
        <v>0.51574399999999998</v>
      </c>
      <c r="O782" s="5453">
        <v>4.1723049999999997</v>
      </c>
      <c r="P782" t="s">
        <v>10952</v>
      </c>
      <c r="Q782" t="s">
        <v>10953</v>
      </c>
      <c r="R782" t="s">
        <v>10954</v>
      </c>
      <c r="S782" s="5454">
        <v>-2.2758449999999999</v>
      </c>
      <c r="T782" s="5455">
        <v>24.564550000000001</v>
      </c>
      <c r="U782" s="5456">
        <v>1.080892</v>
      </c>
      <c r="V782" t="s">
        <v>10955</v>
      </c>
      <c r="W782" t="s">
        <v>10956</v>
      </c>
      <c r="X782" t="s">
        <v>10957</v>
      </c>
      <c r="Y782" t="s">
        <v>10958</v>
      </c>
      <c r="Z782" s="5457">
        <v>6200.1601559999999</v>
      </c>
      <c r="AA782" s="17">
        <f t="shared" si="25"/>
        <v>103</v>
      </c>
      <c r="AB782" s="17">
        <f t="shared" si="24"/>
        <v>20</v>
      </c>
    </row>
    <row r="783" spans="2:28" ht="15.6" x14ac:dyDescent="0.3">
      <c r="B783" t="s">
        <v>10959</v>
      </c>
      <c r="C783">
        <v>11</v>
      </c>
      <c r="D783" t="s">
        <v>10960</v>
      </c>
      <c r="E783" t="s">
        <v>10961</v>
      </c>
      <c r="F783" t="s">
        <v>10962</v>
      </c>
      <c r="G783" s="5458">
        <v>64.781234999999995</v>
      </c>
      <c r="H783">
        <v>257</v>
      </c>
      <c r="I783">
        <v>0</v>
      </c>
      <c r="J783">
        <v>0</v>
      </c>
      <c r="K783" t="s">
        <v>10963</v>
      </c>
      <c r="L783" t="s">
        <v>10964</v>
      </c>
      <c r="M783" t="s">
        <v>10965</v>
      </c>
      <c r="N783" s="5459">
        <v>2.585566</v>
      </c>
      <c r="O783" s="5460">
        <v>20.243210000000001</v>
      </c>
      <c r="P783" t="s">
        <v>10966</v>
      </c>
      <c r="Q783" t="s">
        <v>10967</v>
      </c>
      <c r="R783" t="s">
        <v>10968</v>
      </c>
      <c r="S783" s="5461">
        <v>0.471775</v>
      </c>
      <c r="T783" s="5462">
        <v>1.302014</v>
      </c>
      <c r="U783" s="5463">
        <v>0.64001699999999995</v>
      </c>
      <c r="V783" t="s">
        <v>10969</v>
      </c>
      <c r="W783" t="s">
        <v>10970</v>
      </c>
      <c r="X783" t="s">
        <v>10971</v>
      </c>
      <c r="Y783" t="s">
        <v>10972</v>
      </c>
      <c r="Z783" s="5464">
        <v>6201.2700199999999</v>
      </c>
      <c r="AA783" s="17">
        <f t="shared" si="25"/>
        <v>103</v>
      </c>
      <c r="AB783" s="17">
        <f t="shared" si="24"/>
        <v>21</v>
      </c>
    </row>
    <row r="784" spans="2:28" ht="15.6" x14ac:dyDescent="0.3">
      <c r="B784" t="s">
        <v>10973</v>
      </c>
      <c r="C784">
        <v>12</v>
      </c>
      <c r="D784" t="s">
        <v>10974</v>
      </c>
      <c r="E784" t="s">
        <v>10975</v>
      </c>
      <c r="F784" t="s">
        <v>10976</v>
      </c>
      <c r="G784" s="5465">
        <v>56.109698999999999</v>
      </c>
      <c r="H784">
        <v>257</v>
      </c>
      <c r="I784">
        <v>0</v>
      </c>
      <c r="J784">
        <v>0</v>
      </c>
      <c r="K784" t="s">
        <v>10977</v>
      </c>
      <c r="L784" t="s">
        <v>10978</v>
      </c>
      <c r="M784" t="s">
        <v>10979</v>
      </c>
      <c r="N784" s="5466">
        <v>-3.9842610000000001</v>
      </c>
      <c r="O784" s="5467">
        <v>3.3115079999999999</v>
      </c>
      <c r="P784" t="s">
        <v>10980</v>
      </c>
      <c r="Q784" t="s">
        <v>10981</v>
      </c>
      <c r="R784" t="s">
        <v>10982</v>
      </c>
      <c r="S784" s="5468">
        <v>3.0679050000000001</v>
      </c>
      <c r="T784" s="5469">
        <v>25.012329000000001</v>
      </c>
      <c r="U784" s="5470">
        <v>1.229465</v>
      </c>
      <c r="V784" t="s">
        <v>10983</v>
      </c>
      <c r="W784" t="s">
        <v>10984</v>
      </c>
      <c r="X784" t="s">
        <v>10985</v>
      </c>
      <c r="Y784" t="s">
        <v>10986</v>
      </c>
      <c r="Z784" s="5471">
        <v>6202.6801759999998</v>
      </c>
      <c r="AA784" s="17">
        <f t="shared" si="25"/>
        <v>103</v>
      </c>
      <c r="AB784" s="17">
        <f t="shared" si="24"/>
        <v>23</v>
      </c>
    </row>
    <row r="785" spans="2:28" ht="15.6" x14ac:dyDescent="0.3">
      <c r="B785" t="s">
        <v>10987</v>
      </c>
      <c r="C785">
        <v>1</v>
      </c>
      <c r="D785" t="s">
        <v>10988</v>
      </c>
      <c r="E785" t="s">
        <v>10989</v>
      </c>
      <c r="F785" t="s">
        <v>10990</v>
      </c>
      <c r="G785" s="5472">
        <v>115.94795999999999</v>
      </c>
      <c r="H785">
        <v>258</v>
      </c>
      <c r="I785">
        <v>0</v>
      </c>
      <c r="J785">
        <v>0</v>
      </c>
      <c r="K785" t="s">
        <v>10991</v>
      </c>
      <c r="L785" t="s">
        <v>10992</v>
      </c>
      <c r="M785" t="s">
        <v>10993</v>
      </c>
      <c r="N785" s="5473">
        <v>2.539479</v>
      </c>
      <c r="O785" s="5474">
        <v>16.487366000000002</v>
      </c>
      <c r="P785" t="s">
        <v>10994</v>
      </c>
      <c r="Q785" t="s">
        <v>10995</v>
      </c>
      <c r="R785" t="s">
        <v>10996</v>
      </c>
      <c r="S785" s="5475">
        <v>-0.74153899999999995</v>
      </c>
      <c r="T785" s="5476">
        <v>0.87969900000000001</v>
      </c>
      <c r="U785" s="5477">
        <v>2.5058950000000002</v>
      </c>
      <c r="V785" t="s">
        <v>10997</v>
      </c>
      <c r="W785" t="s">
        <v>10998</v>
      </c>
      <c r="X785" t="s">
        <v>10999</v>
      </c>
      <c r="Y785" t="s">
        <v>11000</v>
      </c>
      <c r="Z785" s="5478">
        <v>6244.0297849999997</v>
      </c>
      <c r="AA785" s="17">
        <f t="shared" si="25"/>
        <v>104</v>
      </c>
      <c r="AB785" s="17">
        <f t="shared" si="24"/>
        <v>4</v>
      </c>
    </row>
    <row r="786" spans="2:28" ht="15.6" x14ac:dyDescent="0.3">
      <c r="B786" t="s">
        <v>11001</v>
      </c>
      <c r="C786">
        <v>2</v>
      </c>
      <c r="D786" t="s">
        <v>11002</v>
      </c>
      <c r="E786" t="s">
        <v>11003</v>
      </c>
      <c r="F786" t="s">
        <v>11004</v>
      </c>
      <c r="G786" s="5479">
        <v>77.103401000000005</v>
      </c>
      <c r="H786">
        <v>258</v>
      </c>
      <c r="I786">
        <v>0</v>
      </c>
      <c r="J786">
        <v>0</v>
      </c>
      <c r="K786" t="s">
        <v>11005</v>
      </c>
      <c r="L786" t="s">
        <v>11006</v>
      </c>
      <c r="M786" t="s">
        <v>11007</v>
      </c>
      <c r="N786" s="5480">
        <v>-0.54250100000000001</v>
      </c>
      <c r="O786" s="5481">
        <v>2.3432059999999999</v>
      </c>
      <c r="P786" t="s">
        <v>11008</v>
      </c>
      <c r="Q786" t="s">
        <v>11009</v>
      </c>
      <c r="R786" t="s">
        <v>11010</v>
      </c>
      <c r="S786" s="5482">
        <v>3.7881999999999998</v>
      </c>
      <c r="T786" s="5483">
        <v>23.895772999999998</v>
      </c>
      <c r="U786" s="5484">
        <v>0.86452499999999999</v>
      </c>
      <c r="V786" t="s">
        <v>11011</v>
      </c>
      <c r="W786" t="s">
        <v>11012</v>
      </c>
      <c r="X786" t="s">
        <v>11013</v>
      </c>
      <c r="Y786" t="s">
        <v>11014</v>
      </c>
      <c r="Z786" s="5485">
        <v>6244.7998049999997</v>
      </c>
      <c r="AA786" s="17">
        <f t="shared" si="25"/>
        <v>104</v>
      </c>
      <c r="AB786" s="17">
        <f t="shared" si="24"/>
        <v>5</v>
      </c>
    </row>
    <row r="787" spans="2:28" ht="15.6" x14ac:dyDescent="0.3">
      <c r="B787" t="s">
        <v>11015</v>
      </c>
      <c r="C787">
        <v>3</v>
      </c>
      <c r="D787" t="s">
        <v>11016</v>
      </c>
      <c r="E787" t="s">
        <v>11017</v>
      </c>
      <c r="F787" t="s">
        <v>11018</v>
      </c>
      <c r="G787" s="5486">
        <v>56.172741000000002</v>
      </c>
      <c r="H787">
        <v>258</v>
      </c>
      <c r="I787">
        <v>0</v>
      </c>
      <c r="J787">
        <v>0</v>
      </c>
      <c r="K787" t="s">
        <v>11019</v>
      </c>
      <c r="L787" t="s">
        <v>11020</v>
      </c>
      <c r="M787" t="s">
        <v>11021</v>
      </c>
      <c r="N787" s="5487">
        <v>3.9149620000000001</v>
      </c>
      <c r="O787" s="5488">
        <v>9.5430720000000004</v>
      </c>
      <c r="P787" t="s">
        <v>11022</v>
      </c>
      <c r="Q787" t="s">
        <v>11023</v>
      </c>
      <c r="R787" t="s">
        <v>11024</v>
      </c>
      <c r="S787" s="5489">
        <v>-0.54277699999999995</v>
      </c>
      <c r="T787" s="5490">
        <v>0.68362999999999996</v>
      </c>
      <c r="U787" s="5491">
        <v>0.631934</v>
      </c>
      <c r="V787" t="s">
        <v>11025</v>
      </c>
      <c r="W787" t="s">
        <v>11026</v>
      </c>
      <c r="X787" t="s">
        <v>11027</v>
      </c>
      <c r="Y787" t="s">
        <v>11028</v>
      </c>
      <c r="Z787" s="5492">
        <v>6246</v>
      </c>
      <c r="AA787" s="17">
        <f t="shared" si="25"/>
        <v>104</v>
      </c>
      <c r="AB787" s="17">
        <f t="shared" si="24"/>
        <v>6</v>
      </c>
    </row>
    <row r="788" spans="2:28" ht="15.6" x14ac:dyDescent="0.3">
      <c r="B788" t="s">
        <v>11029</v>
      </c>
      <c r="C788">
        <v>0</v>
      </c>
      <c r="D788" t="s">
        <v>11030</v>
      </c>
      <c r="E788" t="s">
        <v>11031</v>
      </c>
      <c r="F788" t="s">
        <v>11032</v>
      </c>
      <c r="G788" s="5493">
        <v>76.193634000000003</v>
      </c>
      <c r="H788">
        <v>260</v>
      </c>
      <c r="I788">
        <v>0</v>
      </c>
      <c r="J788">
        <v>0</v>
      </c>
      <c r="K788" t="s">
        <v>11033</v>
      </c>
      <c r="L788" t="s">
        <v>11034</v>
      </c>
      <c r="M788" t="s">
        <v>11035</v>
      </c>
      <c r="N788" s="5494">
        <v>-0.51634899999999995</v>
      </c>
      <c r="O788" s="5495">
        <v>4.9274019999999998</v>
      </c>
      <c r="P788" t="s">
        <v>11036</v>
      </c>
      <c r="Q788" t="s">
        <v>11037</v>
      </c>
      <c r="R788" t="s">
        <v>11038</v>
      </c>
      <c r="S788" s="5496">
        <v>1.4791609999999999</v>
      </c>
      <c r="T788" s="5497">
        <v>19.444796</v>
      </c>
      <c r="U788" s="5498">
        <v>2.1447699999999998</v>
      </c>
      <c r="V788" t="s">
        <v>11039</v>
      </c>
      <c r="W788" t="s">
        <v>11040</v>
      </c>
      <c r="X788" t="s">
        <v>11041</v>
      </c>
      <c r="Y788" t="s">
        <v>11042</v>
      </c>
      <c r="Z788" s="5499">
        <v>6282.5200199999999</v>
      </c>
      <c r="AA788" s="17">
        <f t="shared" si="25"/>
        <v>104</v>
      </c>
      <c r="AB788" s="17">
        <f t="shared" si="24"/>
        <v>43</v>
      </c>
    </row>
    <row r="789" spans="2:28" ht="15.6" x14ac:dyDescent="0.3">
      <c r="B789" t="s">
        <v>11043</v>
      </c>
      <c r="C789">
        <v>0</v>
      </c>
      <c r="D789" t="s">
        <v>11044</v>
      </c>
      <c r="E789" t="s">
        <v>11045</v>
      </c>
      <c r="F789" t="s">
        <v>11046</v>
      </c>
      <c r="G789" s="5500">
        <v>71.559441000000007</v>
      </c>
      <c r="H789">
        <v>261</v>
      </c>
      <c r="I789">
        <v>0</v>
      </c>
      <c r="J789">
        <v>0</v>
      </c>
      <c r="K789" t="s">
        <v>11047</v>
      </c>
      <c r="L789" t="s">
        <v>11048</v>
      </c>
      <c r="M789" t="s">
        <v>11049</v>
      </c>
      <c r="N789" s="5501">
        <v>0.70211000000000001</v>
      </c>
      <c r="O789" s="5502">
        <v>0.32689400000000002</v>
      </c>
      <c r="P789" t="s">
        <v>11050</v>
      </c>
      <c r="Q789" t="s">
        <v>11051</v>
      </c>
      <c r="R789" t="s">
        <v>11052</v>
      </c>
      <c r="S789" s="5503">
        <v>1.487473</v>
      </c>
      <c r="T789" s="5504">
        <v>16.351738000000001</v>
      </c>
      <c r="U789" s="5505">
        <v>1.818459</v>
      </c>
      <c r="V789" t="s">
        <v>11053</v>
      </c>
      <c r="W789" t="s">
        <v>11054</v>
      </c>
      <c r="X789" t="s">
        <v>11055</v>
      </c>
      <c r="Y789" t="s">
        <v>11056</v>
      </c>
      <c r="Z789" s="5506">
        <v>6359.2001950000003</v>
      </c>
      <c r="AA789" s="17">
        <f t="shared" si="25"/>
        <v>105</v>
      </c>
      <c r="AB789" s="17">
        <f t="shared" si="24"/>
        <v>59</v>
      </c>
    </row>
    <row r="790" spans="2:28" ht="15.6" x14ac:dyDescent="0.3">
      <c r="B790" t="s">
        <v>11057</v>
      </c>
      <c r="C790">
        <v>1</v>
      </c>
      <c r="D790" t="s">
        <v>11058</v>
      </c>
      <c r="E790" t="s">
        <v>11059</v>
      </c>
      <c r="F790" t="s">
        <v>11060</v>
      </c>
      <c r="G790" s="5507">
        <v>109.343063</v>
      </c>
      <c r="H790">
        <v>263</v>
      </c>
      <c r="I790">
        <v>0</v>
      </c>
      <c r="J790">
        <v>0</v>
      </c>
      <c r="K790" t="s">
        <v>11061</v>
      </c>
      <c r="L790" t="s">
        <v>11062</v>
      </c>
      <c r="M790" t="s">
        <v>11063</v>
      </c>
      <c r="N790" s="5508">
        <v>-3.4132159999999998</v>
      </c>
      <c r="O790" s="5509">
        <v>11.145502</v>
      </c>
      <c r="P790" t="s">
        <v>11064</v>
      </c>
      <c r="Q790" t="s">
        <v>11065</v>
      </c>
      <c r="R790" t="s">
        <v>11066</v>
      </c>
      <c r="S790" s="5510">
        <v>0.55521600000000004</v>
      </c>
      <c r="T790" s="5511">
        <v>0.81699699999999997</v>
      </c>
      <c r="U790" s="5512">
        <v>2.467768</v>
      </c>
      <c r="V790" t="s">
        <v>11067</v>
      </c>
      <c r="W790" t="s">
        <v>11068</v>
      </c>
      <c r="X790" t="s">
        <v>11069</v>
      </c>
      <c r="Y790" t="s">
        <v>11070</v>
      </c>
      <c r="Z790" s="5513">
        <v>6381.2299800000001</v>
      </c>
      <c r="AA790" s="17">
        <f t="shared" si="25"/>
        <v>106</v>
      </c>
      <c r="AB790" s="17">
        <f t="shared" si="24"/>
        <v>21</v>
      </c>
    </row>
    <row r="791" spans="2:28" ht="15.6" x14ac:dyDescent="0.3">
      <c r="B791" t="s">
        <v>11071</v>
      </c>
      <c r="C791">
        <v>1</v>
      </c>
      <c r="D791" t="s">
        <v>11072</v>
      </c>
      <c r="E791" t="s">
        <v>11073</v>
      </c>
      <c r="F791" t="s">
        <v>11074</v>
      </c>
      <c r="G791" s="5514">
        <v>108.574127</v>
      </c>
      <c r="H791">
        <v>264</v>
      </c>
      <c r="I791">
        <v>0</v>
      </c>
      <c r="J791">
        <v>0</v>
      </c>
      <c r="K791" t="s">
        <v>11075</v>
      </c>
      <c r="L791" t="s">
        <v>11076</v>
      </c>
      <c r="M791" t="s">
        <v>11077</v>
      </c>
      <c r="N791" s="5515">
        <v>-1.3112619999999999</v>
      </c>
      <c r="O791" s="5516">
        <v>14.841303999999999</v>
      </c>
      <c r="P791" t="s">
        <v>11078</v>
      </c>
      <c r="Q791" t="s">
        <v>11079</v>
      </c>
      <c r="R791" t="s">
        <v>11080</v>
      </c>
      <c r="S791" s="5517">
        <v>0.35774600000000001</v>
      </c>
      <c r="T791" s="5518">
        <v>1.442493</v>
      </c>
      <c r="U791" s="5519">
        <v>2.4741360000000001</v>
      </c>
      <c r="V791" t="s">
        <v>11081</v>
      </c>
      <c r="W791" t="s">
        <v>11082</v>
      </c>
      <c r="X791" t="s">
        <v>11083</v>
      </c>
      <c r="Y791" t="s">
        <v>11084</v>
      </c>
      <c r="Z791" s="5520">
        <v>6393.6401370000003</v>
      </c>
      <c r="AA791" s="17">
        <f t="shared" si="25"/>
        <v>106</v>
      </c>
      <c r="AB791" s="17">
        <f t="shared" ref="AB791:AB854" si="26">ROUND(Z791,0)-60*AA791</f>
        <v>34</v>
      </c>
    </row>
    <row r="792" spans="2:28" ht="15.6" x14ac:dyDescent="0.3">
      <c r="B792" t="s">
        <v>11085</v>
      </c>
      <c r="C792">
        <v>2</v>
      </c>
      <c r="D792" t="s">
        <v>11086</v>
      </c>
      <c r="E792" t="s">
        <v>11087</v>
      </c>
      <c r="F792" t="s">
        <v>11088</v>
      </c>
      <c r="G792" s="5521">
        <v>97.051993999999993</v>
      </c>
      <c r="H792">
        <v>264</v>
      </c>
      <c r="I792">
        <v>0</v>
      </c>
      <c r="J792">
        <v>0</v>
      </c>
      <c r="K792" t="s">
        <v>11089</v>
      </c>
      <c r="L792" t="s">
        <v>11090</v>
      </c>
      <c r="M792" t="s">
        <v>11091</v>
      </c>
      <c r="N792" s="5522">
        <v>0.91959900000000006</v>
      </c>
      <c r="O792" s="5523">
        <v>3.7972860000000002</v>
      </c>
      <c r="P792" t="s">
        <v>11092</v>
      </c>
      <c r="Q792" t="s">
        <v>11093</v>
      </c>
      <c r="R792" t="s">
        <v>11094</v>
      </c>
      <c r="S792" s="5524">
        <v>-1.7672319999999999</v>
      </c>
      <c r="T792" s="5525">
        <v>25.471547999999999</v>
      </c>
      <c r="U792" s="5526">
        <v>1.430396</v>
      </c>
      <c r="V792" t="s">
        <v>11095</v>
      </c>
      <c r="W792" t="s">
        <v>11096</v>
      </c>
      <c r="X792" t="s">
        <v>11097</v>
      </c>
      <c r="Y792" t="s">
        <v>11098</v>
      </c>
      <c r="Z792" s="5527">
        <v>6394.8398440000001</v>
      </c>
      <c r="AA792" s="17">
        <f t="shared" si="25"/>
        <v>106</v>
      </c>
      <c r="AB792" s="17">
        <f t="shared" si="26"/>
        <v>35</v>
      </c>
    </row>
    <row r="793" spans="2:28" ht="15.6" x14ac:dyDescent="0.3">
      <c r="B793" t="s">
        <v>11099</v>
      </c>
      <c r="C793">
        <v>3</v>
      </c>
      <c r="D793" t="s">
        <v>11100</v>
      </c>
      <c r="E793" t="s">
        <v>11101</v>
      </c>
      <c r="F793" t="s">
        <v>11102</v>
      </c>
      <c r="G793" s="5528">
        <v>74.892487000000003</v>
      </c>
      <c r="H793">
        <v>264</v>
      </c>
      <c r="I793">
        <v>0</v>
      </c>
      <c r="J793">
        <v>0</v>
      </c>
      <c r="K793" t="s">
        <v>11103</v>
      </c>
      <c r="L793" t="s">
        <v>11104</v>
      </c>
      <c r="M793" t="s">
        <v>11105</v>
      </c>
      <c r="N793" s="5529">
        <v>-1.9605490000000001</v>
      </c>
      <c r="O793" s="5530">
        <v>20.452981999999999</v>
      </c>
      <c r="P793" t="s">
        <v>11106</v>
      </c>
      <c r="Q793" t="s">
        <v>11107</v>
      </c>
      <c r="R793" t="s">
        <v>11108</v>
      </c>
      <c r="S793" s="5531">
        <v>1.0032749999999999</v>
      </c>
      <c r="T793" s="5532">
        <v>2.0047169999999999</v>
      </c>
      <c r="U793" s="5533">
        <v>1.1113109999999999</v>
      </c>
      <c r="V793" t="s">
        <v>11109</v>
      </c>
      <c r="W793" t="s">
        <v>11110</v>
      </c>
      <c r="X793" t="s">
        <v>11111</v>
      </c>
      <c r="Y793" t="s">
        <v>11112</v>
      </c>
      <c r="Z793" s="5534">
        <v>6396.0400390000004</v>
      </c>
      <c r="AA793" s="17">
        <f t="shared" si="25"/>
        <v>106</v>
      </c>
      <c r="AB793" s="17">
        <f t="shared" si="26"/>
        <v>36</v>
      </c>
    </row>
    <row r="794" spans="2:28" ht="15.6" x14ac:dyDescent="0.3">
      <c r="B794" t="s">
        <v>11113</v>
      </c>
      <c r="C794">
        <v>4</v>
      </c>
      <c r="D794" t="s">
        <v>11114</v>
      </c>
      <c r="E794" t="s">
        <v>11115</v>
      </c>
      <c r="F794" t="s">
        <v>11116</v>
      </c>
      <c r="G794" s="5535">
        <v>85.349281000000005</v>
      </c>
      <c r="H794">
        <v>264</v>
      </c>
      <c r="I794">
        <v>0</v>
      </c>
      <c r="J794">
        <v>0</v>
      </c>
      <c r="K794" t="s">
        <v>11117</v>
      </c>
      <c r="L794" t="s">
        <v>11118</v>
      </c>
      <c r="M794" t="s">
        <v>11119</v>
      </c>
      <c r="N794" s="5536">
        <v>-1.4908250000000001</v>
      </c>
      <c r="O794" s="5537">
        <v>5.5713809999999997</v>
      </c>
      <c r="P794" t="s">
        <v>11120</v>
      </c>
      <c r="Q794" t="s">
        <v>11121</v>
      </c>
      <c r="R794" t="s">
        <v>11122</v>
      </c>
      <c r="S794" s="5538">
        <v>-2.2511749999999999</v>
      </c>
      <c r="T794" s="5539">
        <v>24.671198</v>
      </c>
      <c r="U794" s="5540">
        <v>0.99290900000000004</v>
      </c>
      <c r="V794" t="s">
        <v>11123</v>
      </c>
      <c r="W794" t="s">
        <v>11124</v>
      </c>
      <c r="X794" t="s">
        <v>11125</v>
      </c>
      <c r="Y794" t="s">
        <v>11126</v>
      </c>
      <c r="Z794" s="5541">
        <v>6397.2402339999999</v>
      </c>
      <c r="AA794" s="17">
        <f t="shared" si="25"/>
        <v>106</v>
      </c>
      <c r="AB794" s="17">
        <f t="shared" si="26"/>
        <v>37</v>
      </c>
    </row>
    <row r="795" spans="2:28" ht="15.6" x14ac:dyDescent="0.3">
      <c r="B795" t="s">
        <v>11127</v>
      </c>
      <c r="C795">
        <v>5</v>
      </c>
      <c r="D795" t="s">
        <v>11128</v>
      </c>
      <c r="E795" t="s">
        <v>11129</v>
      </c>
      <c r="F795" t="s">
        <v>11130</v>
      </c>
      <c r="G795" s="5542">
        <v>102.09200300000001</v>
      </c>
      <c r="H795">
        <v>264</v>
      </c>
      <c r="I795">
        <v>0</v>
      </c>
      <c r="J795">
        <v>0</v>
      </c>
      <c r="K795" t="s">
        <v>11131</v>
      </c>
      <c r="L795" t="s">
        <v>11132</v>
      </c>
      <c r="M795" t="s">
        <v>11133</v>
      </c>
      <c r="N795" s="5543">
        <v>-2.6656420000000001</v>
      </c>
      <c r="O795" s="5544">
        <v>20.671908999999999</v>
      </c>
      <c r="P795" t="s">
        <v>11134</v>
      </c>
      <c r="Q795" t="s">
        <v>11135</v>
      </c>
      <c r="R795" t="s">
        <v>11136</v>
      </c>
      <c r="S795" s="5545">
        <v>-1.7397</v>
      </c>
      <c r="T795" s="5546">
        <v>1.1836899999999999</v>
      </c>
      <c r="U795" s="5547">
        <v>0.76019800000000004</v>
      </c>
      <c r="V795" t="s">
        <v>11137</v>
      </c>
      <c r="W795" t="s">
        <v>11138</v>
      </c>
      <c r="X795" t="s">
        <v>11139</v>
      </c>
      <c r="Y795" t="s">
        <v>11140</v>
      </c>
      <c r="Z795" s="5548">
        <v>6398.7900390000004</v>
      </c>
      <c r="AA795" s="17">
        <f t="shared" si="25"/>
        <v>106</v>
      </c>
      <c r="AB795" s="17">
        <f t="shared" si="26"/>
        <v>39</v>
      </c>
    </row>
    <row r="796" spans="2:28" ht="15.6" x14ac:dyDescent="0.3">
      <c r="B796" t="s">
        <v>11141</v>
      </c>
      <c r="C796">
        <v>6</v>
      </c>
      <c r="D796" t="s">
        <v>11142</v>
      </c>
      <c r="E796" t="s">
        <v>11143</v>
      </c>
      <c r="F796" t="s">
        <v>11144</v>
      </c>
      <c r="G796" s="5549">
        <v>81.887137999999993</v>
      </c>
      <c r="H796">
        <v>264</v>
      </c>
      <c r="I796">
        <v>0</v>
      </c>
      <c r="J796">
        <v>0</v>
      </c>
      <c r="K796" t="s">
        <v>11145</v>
      </c>
      <c r="L796" t="s">
        <v>11146</v>
      </c>
      <c r="M796" t="s">
        <v>11147</v>
      </c>
      <c r="N796" s="5550">
        <v>3.638579</v>
      </c>
      <c r="O796" s="5551">
        <v>2.9124569999999999</v>
      </c>
      <c r="P796" t="s">
        <v>11148</v>
      </c>
      <c r="Q796" t="s">
        <v>11149</v>
      </c>
      <c r="R796" t="s">
        <v>11150</v>
      </c>
      <c r="S796" s="5552">
        <v>-2.9908320000000002</v>
      </c>
      <c r="T796" s="5553">
        <v>25.41807</v>
      </c>
      <c r="U796" s="5554">
        <v>1.0522720000000001</v>
      </c>
      <c r="V796" t="s">
        <v>11151</v>
      </c>
      <c r="W796" t="s">
        <v>11152</v>
      </c>
      <c r="X796" t="s">
        <v>11153</v>
      </c>
      <c r="Y796" t="s">
        <v>11154</v>
      </c>
      <c r="Z796" s="5555">
        <v>6399.8798829999996</v>
      </c>
      <c r="AA796" s="17">
        <f t="shared" si="25"/>
        <v>106</v>
      </c>
      <c r="AB796" s="17">
        <f t="shared" si="26"/>
        <v>40</v>
      </c>
    </row>
    <row r="797" spans="2:28" ht="15.6" x14ac:dyDescent="0.3">
      <c r="B797" t="s">
        <v>11155</v>
      </c>
      <c r="C797">
        <v>7</v>
      </c>
      <c r="D797" t="s">
        <v>11156</v>
      </c>
      <c r="E797" t="s">
        <v>11157</v>
      </c>
      <c r="F797" t="s">
        <v>11158</v>
      </c>
      <c r="G797" s="5556">
        <v>101.811668</v>
      </c>
      <c r="H797">
        <v>264</v>
      </c>
      <c r="I797">
        <v>0</v>
      </c>
      <c r="J797">
        <v>0</v>
      </c>
      <c r="K797" t="s">
        <v>11159</v>
      </c>
      <c r="L797" t="s">
        <v>11160</v>
      </c>
      <c r="M797" t="s">
        <v>11161</v>
      </c>
      <c r="N797" s="5557">
        <v>2.2451669999999999</v>
      </c>
      <c r="O797" s="5558">
        <v>21.668852000000001</v>
      </c>
      <c r="P797" t="s">
        <v>11162</v>
      </c>
      <c r="Q797" t="s">
        <v>11163</v>
      </c>
      <c r="R797" t="s">
        <v>11164</v>
      </c>
      <c r="S797" s="5559">
        <v>4.1087179999999996</v>
      </c>
      <c r="T797" s="5560">
        <v>0.110652</v>
      </c>
      <c r="U797" s="5561">
        <v>0.93095099999999997</v>
      </c>
      <c r="V797" t="s">
        <v>11165</v>
      </c>
      <c r="W797" t="s">
        <v>11166</v>
      </c>
      <c r="X797" t="s">
        <v>11167</v>
      </c>
      <c r="Y797" t="s">
        <v>11168</v>
      </c>
      <c r="Z797" s="5562">
        <v>6401.2299800000001</v>
      </c>
      <c r="AA797" s="17">
        <f t="shared" si="25"/>
        <v>106</v>
      </c>
      <c r="AB797" s="17">
        <f t="shared" si="26"/>
        <v>41</v>
      </c>
    </row>
    <row r="798" spans="2:28" ht="15.6" x14ac:dyDescent="0.3">
      <c r="B798" t="s">
        <v>11169</v>
      </c>
      <c r="C798">
        <v>8</v>
      </c>
      <c r="D798" t="s">
        <v>11170</v>
      </c>
      <c r="E798" t="s">
        <v>11171</v>
      </c>
      <c r="F798" t="s">
        <v>11172</v>
      </c>
      <c r="G798" s="5563">
        <v>59.533431999999998</v>
      </c>
      <c r="H798">
        <v>264</v>
      </c>
      <c r="I798">
        <v>0</v>
      </c>
      <c r="J798">
        <v>0</v>
      </c>
      <c r="K798" t="s">
        <v>11173</v>
      </c>
      <c r="L798" t="s">
        <v>11174</v>
      </c>
      <c r="M798" t="s">
        <v>11175</v>
      </c>
      <c r="N798" s="5564">
        <v>-0.55713599999999996</v>
      </c>
      <c r="O798" s="5565">
        <v>3.3439700000000001</v>
      </c>
      <c r="P798" t="s">
        <v>11176</v>
      </c>
      <c r="Q798" t="s">
        <v>11177</v>
      </c>
      <c r="R798" t="s">
        <v>11178</v>
      </c>
      <c r="S798" s="5566">
        <v>2.315118</v>
      </c>
      <c r="T798" s="5567">
        <v>24.525746999999999</v>
      </c>
      <c r="U798" s="5568">
        <v>0.91141000000000005</v>
      </c>
      <c r="V798" t="s">
        <v>11179</v>
      </c>
      <c r="W798" t="s">
        <v>11180</v>
      </c>
      <c r="X798" t="s">
        <v>11181</v>
      </c>
      <c r="Y798" t="s">
        <v>11182</v>
      </c>
      <c r="Z798" s="5569">
        <v>6402.3999020000001</v>
      </c>
      <c r="AA798" s="17">
        <f t="shared" si="25"/>
        <v>106</v>
      </c>
      <c r="AB798" s="17">
        <f t="shared" si="26"/>
        <v>42</v>
      </c>
    </row>
    <row r="799" spans="2:28" ht="15.6" x14ac:dyDescent="0.3">
      <c r="B799" t="s">
        <v>11183</v>
      </c>
      <c r="C799">
        <v>9</v>
      </c>
      <c r="D799" t="s">
        <v>11184</v>
      </c>
      <c r="E799" t="s">
        <v>11185</v>
      </c>
      <c r="F799" t="s">
        <v>11186</v>
      </c>
      <c r="G799" s="5570">
        <v>53.581572999999999</v>
      </c>
      <c r="H799">
        <v>264</v>
      </c>
      <c r="I799">
        <v>0</v>
      </c>
      <c r="J799">
        <v>0</v>
      </c>
      <c r="K799" t="s">
        <v>11187</v>
      </c>
      <c r="L799" t="s">
        <v>11188</v>
      </c>
      <c r="M799" t="s">
        <v>11189</v>
      </c>
      <c r="N799" s="5571">
        <v>0.73188699999999995</v>
      </c>
      <c r="O799" s="5572">
        <v>9.390568</v>
      </c>
      <c r="P799" t="s">
        <v>11190</v>
      </c>
      <c r="Q799" t="s">
        <v>11191</v>
      </c>
      <c r="R799" t="s">
        <v>11192</v>
      </c>
      <c r="S799" s="5573">
        <v>-1.0602130000000001</v>
      </c>
      <c r="T799" s="5574">
        <v>0.772092</v>
      </c>
      <c r="U799" s="5575">
        <v>0.71930799999999995</v>
      </c>
      <c r="V799" t="s">
        <v>11193</v>
      </c>
      <c r="W799" t="s">
        <v>11194</v>
      </c>
      <c r="X799" t="s">
        <v>11195</v>
      </c>
      <c r="Y799" t="s">
        <v>11196</v>
      </c>
      <c r="Z799" s="5576">
        <v>6404.2001950000003</v>
      </c>
      <c r="AA799" s="17">
        <f t="shared" si="25"/>
        <v>106</v>
      </c>
      <c r="AB799" s="17">
        <f t="shared" si="26"/>
        <v>44</v>
      </c>
    </row>
    <row r="800" spans="2:28" ht="15.6" x14ac:dyDescent="0.3">
      <c r="B800" t="s">
        <v>11197</v>
      </c>
      <c r="C800">
        <v>1</v>
      </c>
      <c r="D800" t="s">
        <v>11198</v>
      </c>
      <c r="E800" t="s">
        <v>11199</v>
      </c>
      <c r="F800" t="s">
        <v>11200</v>
      </c>
      <c r="G800" s="5577">
        <v>195.68008399999999</v>
      </c>
      <c r="H800">
        <v>265</v>
      </c>
      <c r="I800">
        <v>0</v>
      </c>
      <c r="J800">
        <v>0</v>
      </c>
      <c r="K800" t="s">
        <v>11201</v>
      </c>
      <c r="L800" t="s">
        <v>11202</v>
      </c>
      <c r="M800" t="s">
        <v>11203</v>
      </c>
      <c r="N800" s="5578">
        <v>0.27917999999999998</v>
      </c>
      <c r="O800" s="5579">
        <v>16.685841</v>
      </c>
      <c r="P800" t="s">
        <v>11204</v>
      </c>
      <c r="Q800" t="s">
        <v>11205</v>
      </c>
      <c r="R800" t="s">
        <v>11206</v>
      </c>
      <c r="S800" s="5580">
        <v>-0.68447400000000003</v>
      </c>
      <c r="T800" s="5581">
        <v>1.255665</v>
      </c>
      <c r="U800" s="5582">
        <v>2.4904459999999999</v>
      </c>
      <c r="V800" t="s">
        <v>11207</v>
      </c>
      <c r="W800" t="s">
        <v>11208</v>
      </c>
      <c r="X800" t="s">
        <v>11209</v>
      </c>
      <c r="Y800" t="s">
        <v>11210</v>
      </c>
      <c r="Z800" s="5583">
        <v>6434.9702150000003</v>
      </c>
      <c r="AA800" s="17">
        <f t="shared" si="25"/>
        <v>107</v>
      </c>
      <c r="AB800" s="17">
        <f t="shared" si="26"/>
        <v>15</v>
      </c>
    </row>
    <row r="801" spans="2:28" ht="15.6" x14ac:dyDescent="0.3">
      <c r="B801" t="s">
        <v>11211</v>
      </c>
      <c r="C801">
        <v>2</v>
      </c>
      <c r="D801" t="s">
        <v>11212</v>
      </c>
      <c r="E801" t="s">
        <v>11213</v>
      </c>
      <c r="F801" t="s">
        <v>11214</v>
      </c>
      <c r="G801" s="5584">
        <v>54.203529000000003</v>
      </c>
      <c r="H801">
        <v>265</v>
      </c>
      <c r="I801">
        <v>0</v>
      </c>
      <c r="J801">
        <v>0</v>
      </c>
      <c r="K801" t="s">
        <v>11215</v>
      </c>
      <c r="L801" t="s">
        <v>11216</v>
      </c>
      <c r="M801" t="s">
        <v>11217</v>
      </c>
      <c r="N801" s="5585">
        <v>-3.6570999999999999E-2</v>
      </c>
      <c r="O801" s="5586">
        <v>2.9228900000000002</v>
      </c>
      <c r="P801" t="s">
        <v>11218</v>
      </c>
      <c r="Q801" t="s">
        <v>11219</v>
      </c>
      <c r="R801" t="s">
        <v>11220</v>
      </c>
      <c r="S801" s="5587">
        <v>-0.29034700000000002</v>
      </c>
      <c r="T801" s="5588">
        <v>24.493361</v>
      </c>
      <c r="U801" s="5589">
        <v>1.825331</v>
      </c>
      <c r="V801" t="s">
        <v>11221</v>
      </c>
      <c r="W801" t="s">
        <v>11222</v>
      </c>
      <c r="X801" t="s">
        <v>11223</v>
      </c>
      <c r="Y801" t="s">
        <v>11224</v>
      </c>
      <c r="Z801" s="5590">
        <v>6435.7299800000001</v>
      </c>
      <c r="AA801" s="17">
        <f t="shared" si="25"/>
        <v>107</v>
      </c>
      <c r="AB801" s="17">
        <f t="shared" si="26"/>
        <v>16</v>
      </c>
    </row>
    <row r="802" spans="2:28" ht="15.6" x14ac:dyDescent="0.3">
      <c r="B802" t="s">
        <v>11225</v>
      </c>
      <c r="C802">
        <v>1</v>
      </c>
      <c r="D802" t="s">
        <v>11226</v>
      </c>
      <c r="E802" t="s">
        <v>11227</v>
      </c>
      <c r="F802" t="s">
        <v>11228</v>
      </c>
      <c r="G802" s="5591">
        <v>146.63751199999999</v>
      </c>
      <c r="H802">
        <v>266</v>
      </c>
      <c r="I802">
        <v>0</v>
      </c>
      <c r="J802">
        <v>0</v>
      </c>
      <c r="K802" t="s">
        <v>11229</v>
      </c>
      <c r="L802" t="s">
        <v>11230</v>
      </c>
      <c r="M802" t="s">
        <v>11231</v>
      </c>
      <c r="N802" s="5592">
        <v>-1.099494</v>
      </c>
      <c r="O802" s="5593">
        <v>13.634881999999999</v>
      </c>
      <c r="P802" t="s">
        <v>11232</v>
      </c>
      <c r="Q802" t="s">
        <v>11233</v>
      </c>
      <c r="R802" t="s">
        <v>11234</v>
      </c>
      <c r="S802" s="5594">
        <v>0.33219599999999999</v>
      </c>
      <c r="T802" s="5595">
        <v>0.203817</v>
      </c>
      <c r="U802" s="5596">
        <v>2.402298</v>
      </c>
      <c r="V802" t="s">
        <v>11235</v>
      </c>
      <c r="W802" t="s">
        <v>11236</v>
      </c>
      <c r="X802" t="s">
        <v>11237</v>
      </c>
      <c r="Y802" t="s">
        <v>11238</v>
      </c>
      <c r="Z802" s="5597">
        <v>6459.3798829999996</v>
      </c>
      <c r="AA802" s="17">
        <f t="shared" si="25"/>
        <v>107</v>
      </c>
      <c r="AB802" s="17">
        <f t="shared" si="26"/>
        <v>39</v>
      </c>
    </row>
    <row r="803" spans="2:28" ht="15.6" x14ac:dyDescent="0.3">
      <c r="B803" t="s">
        <v>11239</v>
      </c>
      <c r="C803">
        <v>2</v>
      </c>
      <c r="D803" t="s">
        <v>11240</v>
      </c>
      <c r="E803" t="s">
        <v>11241</v>
      </c>
      <c r="F803" t="s">
        <v>11242</v>
      </c>
      <c r="G803" s="5598">
        <v>60.173557000000002</v>
      </c>
      <c r="H803">
        <v>266</v>
      </c>
      <c r="I803">
        <v>0</v>
      </c>
      <c r="J803">
        <v>0</v>
      </c>
      <c r="K803" t="s">
        <v>11243</v>
      </c>
      <c r="L803" t="s">
        <v>11244</v>
      </c>
      <c r="M803" t="s">
        <v>11245</v>
      </c>
      <c r="N803" s="5599">
        <v>-0.98789499999999997</v>
      </c>
      <c r="O803" s="5600">
        <v>3.0562369999999999</v>
      </c>
      <c r="P803" t="s">
        <v>11246</v>
      </c>
      <c r="Q803" t="s">
        <v>11247</v>
      </c>
      <c r="R803" t="s">
        <v>11248</v>
      </c>
      <c r="S803" s="5601">
        <v>-1.0836760000000001</v>
      </c>
      <c r="T803" s="5602">
        <v>24.972549000000001</v>
      </c>
      <c r="U803" s="5603">
        <v>1.6053040000000001</v>
      </c>
      <c r="V803" t="s">
        <v>11249</v>
      </c>
      <c r="W803" t="s">
        <v>11250</v>
      </c>
      <c r="X803" t="s">
        <v>11251</v>
      </c>
      <c r="Y803" t="s">
        <v>11252</v>
      </c>
      <c r="Z803" s="5604">
        <v>6460.2202150000003</v>
      </c>
      <c r="AA803" s="17">
        <f t="shared" si="25"/>
        <v>107</v>
      </c>
      <c r="AB803" s="17">
        <f t="shared" si="26"/>
        <v>40</v>
      </c>
    </row>
    <row r="804" spans="2:28" ht="15.6" x14ac:dyDescent="0.3">
      <c r="B804" t="s">
        <v>11253</v>
      </c>
      <c r="C804">
        <v>3</v>
      </c>
      <c r="D804" t="s">
        <v>11254</v>
      </c>
      <c r="E804" t="s">
        <v>11255</v>
      </c>
      <c r="F804" t="s">
        <v>11256</v>
      </c>
      <c r="G804" s="5605">
        <v>108.276161</v>
      </c>
      <c r="H804">
        <v>266</v>
      </c>
      <c r="I804">
        <v>0</v>
      </c>
      <c r="J804">
        <v>0</v>
      </c>
      <c r="K804" t="s">
        <v>11257</v>
      </c>
      <c r="L804" t="s">
        <v>11258</v>
      </c>
      <c r="M804" t="s">
        <v>11259</v>
      </c>
      <c r="N804" s="5606">
        <v>3.5885880000000001</v>
      </c>
      <c r="O804" s="5607">
        <v>17.987477999999999</v>
      </c>
      <c r="P804" t="s">
        <v>11260</v>
      </c>
      <c r="Q804" t="s">
        <v>11261</v>
      </c>
      <c r="R804" t="s">
        <v>11262</v>
      </c>
      <c r="S804" s="5608">
        <v>-1.4002870000000001</v>
      </c>
      <c r="T804" s="5609">
        <v>0.240369</v>
      </c>
      <c r="U804" s="5610">
        <v>1.043936</v>
      </c>
      <c r="V804" t="s">
        <v>11263</v>
      </c>
      <c r="W804" t="s">
        <v>11264</v>
      </c>
      <c r="X804" t="s">
        <v>11265</v>
      </c>
      <c r="Y804" t="s">
        <v>11266</v>
      </c>
      <c r="Z804" s="5611">
        <v>6462.0898440000001</v>
      </c>
      <c r="AA804" s="17">
        <f t="shared" si="25"/>
        <v>107</v>
      </c>
      <c r="AB804" s="17">
        <f t="shared" si="26"/>
        <v>42</v>
      </c>
    </row>
    <row r="805" spans="2:28" ht="15.6" x14ac:dyDescent="0.3">
      <c r="B805" t="s">
        <v>11267</v>
      </c>
      <c r="C805">
        <v>4</v>
      </c>
      <c r="D805" t="s">
        <v>11268</v>
      </c>
      <c r="E805" t="s">
        <v>11269</v>
      </c>
      <c r="F805" t="s">
        <v>11270</v>
      </c>
      <c r="G805" s="5612">
        <v>54.784484999999997</v>
      </c>
      <c r="H805">
        <v>266</v>
      </c>
      <c r="I805">
        <v>0</v>
      </c>
      <c r="J805">
        <v>0</v>
      </c>
      <c r="K805" t="s">
        <v>11271</v>
      </c>
      <c r="L805" t="s">
        <v>11272</v>
      </c>
      <c r="M805" t="s">
        <v>11273</v>
      </c>
      <c r="N805" s="5613">
        <v>0.38927099999999998</v>
      </c>
      <c r="O805" s="5614">
        <v>4.1364700000000001</v>
      </c>
      <c r="P805" t="s">
        <v>11274</v>
      </c>
      <c r="Q805" t="s">
        <v>11275</v>
      </c>
      <c r="R805" t="s">
        <v>11276</v>
      </c>
      <c r="S805" s="5615">
        <v>4.0712020000000004</v>
      </c>
      <c r="T805" s="5616">
        <v>24.216318000000001</v>
      </c>
      <c r="U805" s="5617">
        <v>0.76043700000000003</v>
      </c>
      <c r="V805" t="s">
        <v>11277</v>
      </c>
      <c r="W805" t="s">
        <v>11278</v>
      </c>
      <c r="X805" t="s">
        <v>11279</v>
      </c>
      <c r="Y805" t="s">
        <v>11280</v>
      </c>
      <c r="Z805" s="5618">
        <v>6463.3398440000001</v>
      </c>
      <c r="AA805" s="17">
        <f t="shared" si="25"/>
        <v>107</v>
      </c>
      <c r="AB805" s="17">
        <f t="shared" si="26"/>
        <v>43</v>
      </c>
    </row>
    <row r="806" spans="2:28" ht="15.6" x14ac:dyDescent="0.3">
      <c r="B806" t="s">
        <v>11281</v>
      </c>
      <c r="C806">
        <v>5</v>
      </c>
      <c r="D806" t="s">
        <v>11282</v>
      </c>
      <c r="E806" t="s">
        <v>11283</v>
      </c>
      <c r="F806" t="s">
        <v>11284</v>
      </c>
      <c r="G806" s="5619">
        <v>95.904647999999995</v>
      </c>
      <c r="H806">
        <v>266</v>
      </c>
      <c r="I806">
        <v>0</v>
      </c>
      <c r="J806">
        <v>0</v>
      </c>
      <c r="K806" t="s">
        <v>11285</v>
      </c>
      <c r="L806" t="s">
        <v>11286</v>
      </c>
      <c r="M806" t="s">
        <v>11287</v>
      </c>
      <c r="N806" s="5620">
        <v>-3.2355100000000001</v>
      </c>
      <c r="O806" s="5621">
        <v>20.177455999999999</v>
      </c>
      <c r="P806" t="s">
        <v>11288</v>
      </c>
      <c r="Q806" t="s">
        <v>11289</v>
      </c>
      <c r="R806" t="s">
        <v>11290</v>
      </c>
      <c r="S806" s="5622">
        <v>-8.5591E-2</v>
      </c>
      <c r="T806" s="5623">
        <v>2.2986759999999999</v>
      </c>
      <c r="U806" s="5624">
        <v>1.093539</v>
      </c>
      <c r="V806" t="s">
        <v>11291</v>
      </c>
      <c r="W806" t="s">
        <v>11292</v>
      </c>
      <c r="X806" t="s">
        <v>11293</v>
      </c>
      <c r="Y806" t="s">
        <v>11294</v>
      </c>
      <c r="Z806" s="5625">
        <v>6465.3798829999996</v>
      </c>
      <c r="AA806" s="17">
        <f t="shared" si="25"/>
        <v>107</v>
      </c>
      <c r="AB806" s="17">
        <f t="shared" si="26"/>
        <v>45</v>
      </c>
    </row>
    <row r="807" spans="2:28" ht="15.6" x14ac:dyDescent="0.3">
      <c r="B807" t="s">
        <v>11295</v>
      </c>
      <c r="C807">
        <v>6</v>
      </c>
      <c r="D807" t="s">
        <v>11296</v>
      </c>
      <c r="E807" t="s">
        <v>11297</v>
      </c>
      <c r="F807" t="s">
        <v>11298</v>
      </c>
      <c r="G807" s="5626">
        <v>55.509594</v>
      </c>
      <c r="H807">
        <v>266</v>
      </c>
      <c r="I807">
        <v>0</v>
      </c>
      <c r="J807">
        <v>0</v>
      </c>
      <c r="K807" t="s">
        <v>11299</v>
      </c>
      <c r="L807" t="s">
        <v>11300</v>
      </c>
      <c r="M807" t="s">
        <v>11301</v>
      </c>
      <c r="N807" s="5627">
        <v>5.185505</v>
      </c>
      <c r="O807" s="5628">
        <v>8.1090409999999995</v>
      </c>
      <c r="P807" t="s">
        <v>11302</v>
      </c>
      <c r="Q807" t="s">
        <v>11303</v>
      </c>
      <c r="R807" t="s">
        <v>11304</v>
      </c>
      <c r="S807" s="5629">
        <v>-3.4756969999999998</v>
      </c>
      <c r="T807" s="5630">
        <v>25.778231000000002</v>
      </c>
      <c r="U807" s="5631">
        <v>0.91207000000000005</v>
      </c>
      <c r="V807" t="s">
        <v>11305</v>
      </c>
      <c r="W807" t="s">
        <v>11306</v>
      </c>
      <c r="X807" t="s">
        <v>11307</v>
      </c>
      <c r="Y807" t="s">
        <v>11308</v>
      </c>
      <c r="Z807" s="5632">
        <v>6466.580078</v>
      </c>
      <c r="AA807" s="17">
        <f t="shared" si="25"/>
        <v>107</v>
      </c>
      <c r="AB807" s="17">
        <f t="shared" si="26"/>
        <v>47</v>
      </c>
    </row>
    <row r="808" spans="2:28" ht="15.6" x14ac:dyDescent="0.3">
      <c r="B808" t="s">
        <v>11309</v>
      </c>
      <c r="C808">
        <v>1</v>
      </c>
      <c r="D808" t="s">
        <v>11310</v>
      </c>
      <c r="E808" t="s">
        <v>11311</v>
      </c>
      <c r="F808" t="s">
        <v>11312</v>
      </c>
      <c r="G808" s="5633">
        <v>136.50340299999999</v>
      </c>
      <c r="H808">
        <v>267</v>
      </c>
      <c r="I808">
        <v>0</v>
      </c>
      <c r="J808">
        <v>0</v>
      </c>
      <c r="K808" t="s">
        <v>11313</v>
      </c>
      <c r="L808" t="s">
        <v>11314</v>
      </c>
      <c r="M808" t="s">
        <v>11315</v>
      </c>
      <c r="N808" s="5634">
        <v>0.59640199999999999</v>
      </c>
      <c r="O808" s="5635">
        <v>16.232707999999999</v>
      </c>
      <c r="P808" t="s">
        <v>11316</v>
      </c>
      <c r="Q808" t="s">
        <v>11317</v>
      </c>
      <c r="R808" t="s">
        <v>11318</v>
      </c>
      <c r="S808" s="5636">
        <v>-0.69627899999999998</v>
      </c>
      <c r="T808" s="5637">
        <v>0.46323700000000001</v>
      </c>
      <c r="U808" s="5638">
        <v>2.4892409999999998</v>
      </c>
      <c r="V808" t="s">
        <v>11319</v>
      </c>
      <c r="W808" t="s">
        <v>11320</v>
      </c>
      <c r="X808" t="s">
        <v>11321</v>
      </c>
      <c r="Y808" t="s">
        <v>11322</v>
      </c>
      <c r="Z808" s="5639">
        <v>6495.2700199999999</v>
      </c>
      <c r="AA808" s="17">
        <f t="shared" si="25"/>
        <v>108</v>
      </c>
      <c r="AB808" s="17">
        <f t="shared" si="26"/>
        <v>15</v>
      </c>
    </row>
    <row r="809" spans="2:28" ht="15.6" x14ac:dyDescent="0.3">
      <c r="B809" t="s">
        <v>11323</v>
      </c>
      <c r="C809">
        <v>1</v>
      </c>
      <c r="D809" t="s">
        <v>11324</v>
      </c>
      <c r="E809" t="s">
        <v>11325</v>
      </c>
      <c r="F809" t="s">
        <v>11326</v>
      </c>
      <c r="G809" s="5640">
        <v>80.934341000000003</v>
      </c>
      <c r="H809">
        <v>270</v>
      </c>
      <c r="I809">
        <v>0</v>
      </c>
      <c r="J809">
        <v>0</v>
      </c>
      <c r="K809" t="s">
        <v>11327</v>
      </c>
      <c r="L809" t="s">
        <v>11328</v>
      </c>
      <c r="M809" t="s">
        <v>11329</v>
      </c>
      <c r="N809" s="5641">
        <v>1.857764</v>
      </c>
      <c r="O809" s="5642">
        <v>13.965996000000001</v>
      </c>
      <c r="P809" t="s">
        <v>11330</v>
      </c>
      <c r="Q809" t="s">
        <v>11331</v>
      </c>
      <c r="R809" t="s">
        <v>11332</v>
      </c>
      <c r="S809" s="5643">
        <v>-0.46221200000000001</v>
      </c>
      <c r="T809" s="5644">
        <v>0.48497299999999999</v>
      </c>
      <c r="U809" s="5645">
        <v>2.3937279999999999</v>
      </c>
      <c r="V809" t="s">
        <v>11333</v>
      </c>
      <c r="W809" t="s">
        <v>11334</v>
      </c>
      <c r="X809" t="s">
        <v>11335</v>
      </c>
      <c r="Y809" t="s">
        <v>11336</v>
      </c>
      <c r="Z809" s="5646">
        <v>6510.5498049999997</v>
      </c>
      <c r="AA809" s="17">
        <f t="shared" si="25"/>
        <v>108</v>
      </c>
      <c r="AB809" s="17">
        <f t="shared" si="26"/>
        <v>31</v>
      </c>
    </row>
    <row r="810" spans="2:28" ht="15.6" x14ac:dyDescent="0.3">
      <c r="B810" t="s">
        <v>11337</v>
      </c>
      <c r="C810">
        <v>2</v>
      </c>
      <c r="D810" t="s">
        <v>11338</v>
      </c>
      <c r="E810" t="s">
        <v>11339</v>
      </c>
      <c r="F810" t="s">
        <v>11340</v>
      </c>
      <c r="G810" s="5647">
        <v>94.907684000000003</v>
      </c>
      <c r="H810">
        <v>270</v>
      </c>
      <c r="I810">
        <v>0</v>
      </c>
      <c r="J810">
        <v>0</v>
      </c>
      <c r="K810" t="s">
        <v>11341</v>
      </c>
      <c r="L810" t="s">
        <v>11342</v>
      </c>
      <c r="M810" t="s">
        <v>11343</v>
      </c>
      <c r="N810" s="5648">
        <v>-0.89822999999999997</v>
      </c>
      <c r="O810" s="5649">
        <v>3.4327190000000001</v>
      </c>
      <c r="P810" t="s">
        <v>11344</v>
      </c>
      <c r="Q810" t="s">
        <v>11345</v>
      </c>
      <c r="R810" t="s">
        <v>11346</v>
      </c>
      <c r="S810" s="5650">
        <v>3.2442929999999999</v>
      </c>
      <c r="T810" s="5651">
        <v>24.369008999999998</v>
      </c>
      <c r="U810" s="5652">
        <v>1.3225830000000001</v>
      </c>
      <c r="V810" t="s">
        <v>11347</v>
      </c>
      <c r="W810" t="s">
        <v>11348</v>
      </c>
      <c r="X810" t="s">
        <v>11349</v>
      </c>
      <c r="Y810" t="s">
        <v>11350</v>
      </c>
      <c r="Z810" s="5653">
        <v>6511.919922</v>
      </c>
      <c r="AA810" s="17">
        <f t="shared" si="25"/>
        <v>108</v>
      </c>
      <c r="AB810" s="17">
        <f t="shared" si="26"/>
        <v>32</v>
      </c>
    </row>
    <row r="811" spans="2:28" ht="15.6" x14ac:dyDescent="0.3">
      <c r="B811" t="s">
        <v>11351</v>
      </c>
      <c r="C811">
        <v>3</v>
      </c>
      <c r="D811" t="s">
        <v>11352</v>
      </c>
      <c r="E811" t="s">
        <v>11353</v>
      </c>
      <c r="F811" t="s">
        <v>11354</v>
      </c>
      <c r="G811" s="5654">
        <v>65.605721000000003</v>
      </c>
      <c r="H811">
        <v>270</v>
      </c>
      <c r="I811">
        <v>0</v>
      </c>
      <c r="J811">
        <v>0</v>
      </c>
      <c r="K811" t="s">
        <v>11355</v>
      </c>
      <c r="L811" t="s">
        <v>11356</v>
      </c>
      <c r="M811" t="s">
        <v>11357</v>
      </c>
      <c r="N811" s="5655">
        <v>0.42845499999999997</v>
      </c>
      <c r="O811" s="5656">
        <v>21.381350999999999</v>
      </c>
      <c r="P811" t="s">
        <v>11358</v>
      </c>
      <c r="Q811" t="s">
        <v>11359</v>
      </c>
      <c r="R811" t="s">
        <v>11360</v>
      </c>
      <c r="S811" s="5657">
        <v>-1.0807009999999999</v>
      </c>
      <c r="T811" s="5658">
        <v>1.6369800000000001</v>
      </c>
      <c r="U811" s="5659">
        <v>0.54733699999999996</v>
      </c>
      <c r="V811" t="s">
        <v>11361</v>
      </c>
      <c r="W811" t="s">
        <v>11362</v>
      </c>
      <c r="X811" t="s">
        <v>11363</v>
      </c>
      <c r="Y811" t="s">
        <v>11364</v>
      </c>
      <c r="Z811" s="5660">
        <v>6512.8798829999996</v>
      </c>
      <c r="AA811" s="17">
        <f t="shared" si="25"/>
        <v>108</v>
      </c>
      <c r="AB811" s="17">
        <f t="shared" si="26"/>
        <v>33</v>
      </c>
    </row>
    <row r="812" spans="2:28" ht="15.6" x14ac:dyDescent="0.3">
      <c r="B812" t="s">
        <v>11365</v>
      </c>
      <c r="C812">
        <v>4</v>
      </c>
      <c r="D812" t="s">
        <v>11366</v>
      </c>
      <c r="E812" t="s">
        <v>11367</v>
      </c>
      <c r="F812" t="s">
        <v>11368</v>
      </c>
      <c r="G812" s="5661">
        <v>88.130020000000002</v>
      </c>
      <c r="H812">
        <v>270</v>
      </c>
      <c r="I812">
        <v>0</v>
      </c>
      <c r="J812">
        <v>0</v>
      </c>
      <c r="K812" t="s">
        <v>11369</v>
      </c>
      <c r="L812" t="s">
        <v>11370</v>
      </c>
      <c r="M812" t="s">
        <v>11371</v>
      </c>
      <c r="N812" s="5662">
        <v>-1.8097049999999999</v>
      </c>
      <c r="O812" s="5663">
        <v>2.8607279999999999</v>
      </c>
      <c r="P812" t="s">
        <v>11372</v>
      </c>
      <c r="Q812" t="s">
        <v>11373</v>
      </c>
      <c r="R812" t="s">
        <v>11374</v>
      </c>
      <c r="S812" s="5664">
        <v>0.68026900000000001</v>
      </c>
      <c r="T812" s="5665">
        <v>25.272456999999999</v>
      </c>
      <c r="U812" s="5666">
        <v>0.96683600000000003</v>
      </c>
      <c r="V812" t="s">
        <v>11375</v>
      </c>
      <c r="W812" t="s">
        <v>11376</v>
      </c>
      <c r="X812" t="s">
        <v>11377</v>
      </c>
      <c r="Y812" t="s">
        <v>11378</v>
      </c>
      <c r="Z812" s="5667">
        <v>6514.3198240000002</v>
      </c>
      <c r="AA812" s="17">
        <f t="shared" si="25"/>
        <v>108</v>
      </c>
      <c r="AB812" s="17">
        <f t="shared" si="26"/>
        <v>34</v>
      </c>
    </row>
    <row r="813" spans="2:28" ht="15.6" x14ac:dyDescent="0.3">
      <c r="B813" t="s">
        <v>11379</v>
      </c>
      <c r="C813">
        <v>5</v>
      </c>
      <c r="D813" t="s">
        <v>11380</v>
      </c>
      <c r="E813" t="s">
        <v>11381</v>
      </c>
      <c r="F813" t="s">
        <v>11382</v>
      </c>
      <c r="G813" s="5668">
        <v>78.239204000000001</v>
      </c>
      <c r="H813">
        <v>270</v>
      </c>
      <c r="I813">
        <v>0</v>
      </c>
      <c r="J813">
        <v>0</v>
      </c>
      <c r="K813" t="s">
        <v>11383</v>
      </c>
      <c r="L813" t="s">
        <v>11384</v>
      </c>
      <c r="M813" t="s">
        <v>11385</v>
      </c>
      <c r="N813" s="5669">
        <v>2.7871619999999999</v>
      </c>
      <c r="O813" s="5670">
        <v>14.716661999999999</v>
      </c>
      <c r="P813" t="s">
        <v>11386</v>
      </c>
      <c r="Q813" t="s">
        <v>11387</v>
      </c>
      <c r="R813" t="s">
        <v>11388</v>
      </c>
      <c r="S813" s="5671">
        <v>-1.8345100000000001</v>
      </c>
      <c r="T813" s="5672">
        <v>1.4757940000000001</v>
      </c>
      <c r="U813" s="5673">
        <v>0.92488199999999998</v>
      </c>
      <c r="V813" t="s">
        <v>11389</v>
      </c>
      <c r="W813" t="s">
        <v>11390</v>
      </c>
      <c r="X813" t="s">
        <v>11391</v>
      </c>
      <c r="Y813" t="s">
        <v>11392</v>
      </c>
      <c r="Z813" s="5674">
        <v>6515.669922</v>
      </c>
      <c r="AA813" s="17">
        <f t="shared" si="25"/>
        <v>108</v>
      </c>
      <c r="AB813" s="17">
        <f t="shared" si="26"/>
        <v>36</v>
      </c>
    </row>
    <row r="814" spans="2:28" ht="15.6" x14ac:dyDescent="0.3">
      <c r="B814" t="s">
        <v>11393</v>
      </c>
      <c r="C814">
        <v>6</v>
      </c>
      <c r="D814" t="s">
        <v>11394</v>
      </c>
      <c r="E814" t="s">
        <v>11395</v>
      </c>
      <c r="F814" t="s">
        <v>11396</v>
      </c>
      <c r="G814" s="5675">
        <v>64.476387000000003</v>
      </c>
      <c r="H814">
        <v>270</v>
      </c>
      <c r="I814">
        <v>0</v>
      </c>
      <c r="J814">
        <v>0</v>
      </c>
      <c r="K814" t="s">
        <v>11397</v>
      </c>
      <c r="L814" t="s">
        <v>11398</v>
      </c>
      <c r="M814" t="s">
        <v>11399</v>
      </c>
      <c r="N814" s="5676">
        <v>-1.0851489999999999</v>
      </c>
      <c r="O814" s="5677">
        <v>4.1511149999999999</v>
      </c>
      <c r="P814" t="s">
        <v>11400</v>
      </c>
      <c r="Q814" t="s">
        <v>11401</v>
      </c>
      <c r="R814" t="s">
        <v>11402</v>
      </c>
      <c r="S814" s="5678">
        <v>4.4374120000000001</v>
      </c>
      <c r="T814" s="5679">
        <v>23.397241999999999</v>
      </c>
      <c r="U814" s="5680">
        <v>0.892988</v>
      </c>
      <c r="V814" t="s">
        <v>11403</v>
      </c>
      <c r="W814" t="s">
        <v>11404</v>
      </c>
      <c r="X814" t="s">
        <v>11405</v>
      </c>
      <c r="Y814" t="s">
        <v>11406</v>
      </c>
      <c r="Z814" s="5681">
        <v>6516.9599609999996</v>
      </c>
      <c r="AA814" s="17">
        <f t="shared" si="25"/>
        <v>108</v>
      </c>
      <c r="AB814" s="17">
        <f t="shared" si="26"/>
        <v>37</v>
      </c>
    </row>
    <row r="815" spans="2:28" ht="15.6" x14ac:dyDescent="0.3">
      <c r="B815" t="s">
        <v>11407</v>
      </c>
      <c r="C815">
        <v>7</v>
      </c>
      <c r="D815" t="s">
        <v>11408</v>
      </c>
      <c r="E815" t="s">
        <v>11409</v>
      </c>
      <c r="F815" t="s">
        <v>11410</v>
      </c>
      <c r="G815" s="5682">
        <v>94.161689999999993</v>
      </c>
      <c r="H815">
        <v>270</v>
      </c>
      <c r="I815">
        <v>0</v>
      </c>
      <c r="J815">
        <v>0</v>
      </c>
      <c r="K815" t="s">
        <v>11411</v>
      </c>
      <c r="L815" t="s">
        <v>11412</v>
      </c>
      <c r="M815" t="s">
        <v>11413</v>
      </c>
      <c r="N815" s="5683">
        <v>-2.6086049999999998</v>
      </c>
      <c r="O815" s="5684">
        <v>20.228982999999999</v>
      </c>
      <c r="P815" t="s">
        <v>11414</v>
      </c>
      <c r="Q815" t="s">
        <v>11415</v>
      </c>
      <c r="R815" t="s">
        <v>11416</v>
      </c>
      <c r="S815" s="5685">
        <v>-1.5344199999999999</v>
      </c>
      <c r="T815" s="5686">
        <v>1.3006979999999999</v>
      </c>
      <c r="U815" s="5687">
        <v>0.89443399999999995</v>
      </c>
      <c r="V815" t="s">
        <v>11417</v>
      </c>
      <c r="W815" t="s">
        <v>11418</v>
      </c>
      <c r="X815" t="s">
        <v>11419</v>
      </c>
      <c r="Y815" t="s">
        <v>11420</v>
      </c>
      <c r="Z815" s="5688">
        <v>6518.5898440000001</v>
      </c>
      <c r="AA815" s="17">
        <f t="shared" si="25"/>
        <v>108</v>
      </c>
      <c r="AB815" s="17">
        <f t="shared" si="26"/>
        <v>39</v>
      </c>
    </row>
    <row r="816" spans="2:28" ht="15.6" x14ac:dyDescent="0.3">
      <c r="B816" t="s">
        <v>11421</v>
      </c>
      <c r="C816">
        <v>8</v>
      </c>
      <c r="D816" t="s">
        <v>11422</v>
      </c>
      <c r="E816" t="s">
        <v>11423</v>
      </c>
      <c r="F816" t="s">
        <v>11424</v>
      </c>
      <c r="G816" s="5689">
        <v>99.010177999999996</v>
      </c>
      <c r="H816">
        <v>270</v>
      </c>
      <c r="I816">
        <v>0</v>
      </c>
      <c r="J816">
        <v>0</v>
      </c>
      <c r="K816" t="s">
        <v>11425</v>
      </c>
      <c r="L816" t="s">
        <v>11426</v>
      </c>
      <c r="M816" t="s">
        <v>11427</v>
      </c>
      <c r="N816" s="5690">
        <v>0.172038</v>
      </c>
      <c r="O816" s="5691">
        <v>3.735795</v>
      </c>
      <c r="P816" t="s">
        <v>11428</v>
      </c>
      <c r="Q816" t="s">
        <v>11429</v>
      </c>
      <c r="R816" t="s">
        <v>11430</v>
      </c>
      <c r="S816" s="5692">
        <v>-3.21637</v>
      </c>
      <c r="T816" s="5693">
        <v>25.696211000000002</v>
      </c>
      <c r="U816" s="5694">
        <v>0.73830399999999996</v>
      </c>
      <c r="V816" t="s">
        <v>11431</v>
      </c>
      <c r="W816" t="s">
        <v>11432</v>
      </c>
      <c r="X816" t="s">
        <v>11433</v>
      </c>
      <c r="Y816" t="s">
        <v>11434</v>
      </c>
      <c r="Z816" s="5695">
        <v>6519.8398440000001</v>
      </c>
      <c r="AA816" s="17">
        <f t="shared" si="25"/>
        <v>108</v>
      </c>
      <c r="AB816" s="17">
        <f t="shared" si="26"/>
        <v>40</v>
      </c>
    </row>
    <row r="817" spans="2:28" ht="15.6" x14ac:dyDescent="0.3">
      <c r="B817" t="s">
        <v>11435</v>
      </c>
      <c r="C817">
        <v>9</v>
      </c>
      <c r="D817" t="s">
        <v>11436</v>
      </c>
      <c r="E817" t="s">
        <v>11437</v>
      </c>
      <c r="F817" t="s">
        <v>11438</v>
      </c>
      <c r="G817" s="5696">
        <v>65.463234</v>
      </c>
      <c r="H817">
        <v>270</v>
      </c>
      <c r="I817">
        <v>0</v>
      </c>
      <c r="J817">
        <v>0</v>
      </c>
      <c r="K817" t="s">
        <v>11439</v>
      </c>
      <c r="L817" t="s">
        <v>11440</v>
      </c>
      <c r="M817" t="s">
        <v>11441</v>
      </c>
      <c r="N817" s="5697">
        <v>2.8515450000000002</v>
      </c>
      <c r="O817" s="5698">
        <v>18.132747999999999</v>
      </c>
      <c r="P817" t="s">
        <v>11442</v>
      </c>
      <c r="Q817" t="s">
        <v>11443</v>
      </c>
      <c r="R817" t="s">
        <v>11444</v>
      </c>
      <c r="S817" s="5699">
        <v>0.34674100000000002</v>
      </c>
      <c r="T817" s="5700">
        <v>2.8048109999999999</v>
      </c>
      <c r="U817" s="5701">
        <v>0.53866999999999998</v>
      </c>
      <c r="V817" t="s">
        <v>11445</v>
      </c>
      <c r="W817" t="s">
        <v>11446</v>
      </c>
      <c r="X817" t="s">
        <v>11447</v>
      </c>
      <c r="Y817" t="s">
        <v>11448</v>
      </c>
      <c r="Z817" s="5702">
        <v>6520.830078</v>
      </c>
      <c r="AA817" s="17">
        <f t="shared" si="25"/>
        <v>108</v>
      </c>
      <c r="AB817" s="17">
        <f t="shared" si="26"/>
        <v>41</v>
      </c>
    </row>
    <row r="818" spans="2:28" ht="15.6" x14ac:dyDescent="0.3">
      <c r="B818" t="s">
        <v>11449</v>
      </c>
      <c r="C818">
        <v>10</v>
      </c>
      <c r="D818" t="s">
        <v>11450</v>
      </c>
      <c r="E818" t="s">
        <v>11451</v>
      </c>
      <c r="F818" t="s">
        <v>11452</v>
      </c>
      <c r="G818" s="5703">
        <v>96.061211</v>
      </c>
      <c r="H818">
        <v>270</v>
      </c>
      <c r="I818">
        <v>0</v>
      </c>
      <c r="J818">
        <v>0</v>
      </c>
      <c r="K818" t="s">
        <v>11453</v>
      </c>
      <c r="L818" t="s">
        <v>11454</v>
      </c>
      <c r="M818" t="s">
        <v>11455</v>
      </c>
      <c r="N818" s="5704">
        <v>-3.8506</v>
      </c>
      <c r="O818" s="5705">
        <v>1.6969829999999999</v>
      </c>
      <c r="P818" t="s">
        <v>11456</v>
      </c>
      <c r="Q818" t="s">
        <v>11457</v>
      </c>
      <c r="R818" t="s">
        <v>11458</v>
      </c>
      <c r="S818" s="5706">
        <v>3.204485</v>
      </c>
      <c r="T818" s="5707">
        <v>25.287286999999999</v>
      </c>
      <c r="U818" s="5708">
        <v>0.78271299999999999</v>
      </c>
      <c r="V818" t="s">
        <v>11459</v>
      </c>
      <c r="W818" t="s">
        <v>11460</v>
      </c>
      <c r="X818" t="s">
        <v>11461</v>
      </c>
      <c r="Y818" t="s">
        <v>11462</v>
      </c>
      <c r="Z818" s="5709">
        <v>6522.3598629999997</v>
      </c>
      <c r="AA818" s="17">
        <f t="shared" si="25"/>
        <v>108</v>
      </c>
      <c r="AB818" s="17">
        <f t="shared" si="26"/>
        <v>42</v>
      </c>
    </row>
    <row r="819" spans="2:28" ht="15.6" x14ac:dyDescent="0.3">
      <c r="B819" t="s">
        <v>11463</v>
      </c>
      <c r="C819">
        <v>1</v>
      </c>
      <c r="D819" t="s">
        <v>11464</v>
      </c>
      <c r="E819" t="s">
        <v>11465</v>
      </c>
      <c r="F819" t="s">
        <v>11466</v>
      </c>
      <c r="G819" s="5710">
        <v>165.53851299999999</v>
      </c>
      <c r="H819">
        <v>272</v>
      </c>
      <c r="I819">
        <v>0</v>
      </c>
      <c r="J819">
        <v>0</v>
      </c>
      <c r="K819" t="s">
        <v>11467</v>
      </c>
      <c r="L819" t="s">
        <v>11468</v>
      </c>
      <c r="M819" t="s">
        <v>11469</v>
      </c>
      <c r="N819" s="5711">
        <v>-1.422901</v>
      </c>
      <c r="O819" s="5712">
        <v>18.267831999999999</v>
      </c>
      <c r="P819" t="s">
        <v>11470</v>
      </c>
      <c r="Q819" t="s">
        <v>11471</v>
      </c>
      <c r="R819" t="s">
        <v>11472</v>
      </c>
      <c r="S819" s="5713">
        <v>0.55410999999999999</v>
      </c>
      <c r="T819" s="5714">
        <v>0.94282999999999995</v>
      </c>
      <c r="U819" s="5715">
        <v>2.548168</v>
      </c>
      <c r="V819" t="s">
        <v>11473</v>
      </c>
      <c r="W819" t="s">
        <v>11474</v>
      </c>
      <c r="X819" t="s">
        <v>11475</v>
      </c>
      <c r="Y819" t="s">
        <v>11476</v>
      </c>
      <c r="Z819" s="5716">
        <v>6551.7099609999996</v>
      </c>
      <c r="AA819" s="17">
        <f t="shared" si="25"/>
        <v>109</v>
      </c>
      <c r="AB819" s="17">
        <f t="shared" si="26"/>
        <v>12</v>
      </c>
    </row>
    <row r="820" spans="2:28" ht="15.6" x14ac:dyDescent="0.3">
      <c r="B820" t="s">
        <v>11477</v>
      </c>
      <c r="C820">
        <v>2</v>
      </c>
      <c r="D820" t="s">
        <v>11478</v>
      </c>
      <c r="E820" t="s">
        <v>11479</v>
      </c>
      <c r="F820" t="s">
        <v>11480</v>
      </c>
      <c r="G820" s="5717">
        <v>90.627373000000006</v>
      </c>
      <c r="H820">
        <v>272</v>
      </c>
      <c r="I820">
        <v>0</v>
      </c>
      <c r="J820">
        <v>0</v>
      </c>
      <c r="K820" t="s">
        <v>11481</v>
      </c>
      <c r="L820" t="s">
        <v>11482</v>
      </c>
      <c r="M820" t="s">
        <v>11483</v>
      </c>
      <c r="N820" s="5718">
        <v>0.54974800000000001</v>
      </c>
      <c r="O820" s="5719">
        <v>4.1523859999999999</v>
      </c>
      <c r="P820" t="s">
        <v>11484</v>
      </c>
      <c r="Q820" t="s">
        <v>11485</v>
      </c>
      <c r="R820" t="s">
        <v>11486</v>
      </c>
      <c r="S820" s="5720">
        <v>-0.69144300000000003</v>
      </c>
      <c r="T820" s="5721">
        <v>24.480433000000001</v>
      </c>
      <c r="U820" s="5722">
        <v>1.3878010000000001</v>
      </c>
      <c r="V820" t="s">
        <v>11487</v>
      </c>
      <c r="W820" t="s">
        <v>11488</v>
      </c>
      <c r="X820" t="s">
        <v>11489</v>
      </c>
      <c r="Y820" t="s">
        <v>11490</v>
      </c>
      <c r="Z820" s="5723">
        <v>6552.6000979999999</v>
      </c>
      <c r="AA820" s="17">
        <f t="shared" si="25"/>
        <v>109</v>
      </c>
      <c r="AB820" s="17">
        <f t="shared" si="26"/>
        <v>13</v>
      </c>
    </row>
    <row r="821" spans="2:28" ht="15.6" x14ac:dyDescent="0.3">
      <c r="B821" t="s">
        <v>11491</v>
      </c>
      <c r="C821">
        <v>3</v>
      </c>
      <c r="D821" t="s">
        <v>11492</v>
      </c>
      <c r="E821" t="s">
        <v>11493</v>
      </c>
      <c r="F821" t="s">
        <v>11494</v>
      </c>
      <c r="G821" s="5724">
        <v>93.904747</v>
      </c>
      <c r="H821">
        <v>272</v>
      </c>
      <c r="I821">
        <v>0</v>
      </c>
      <c r="J821">
        <v>0</v>
      </c>
      <c r="K821" t="s">
        <v>11495</v>
      </c>
      <c r="L821" t="s">
        <v>11496</v>
      </c>
      <c r="M821" t="s">
        <v>11497</v>
      </c>
      <c r="N821" s="5725">
        <v>2.8716699999999999</v>
      </c>
      <c r="O821" s="5726">
        <v>19.919685000000001</v>
      </c>
      <c r="P821" t="s">
        <v>11498</v>
      </c>
      <c r="Q821" t="s">
        <v>11499</v>
      </c>
      <c r="R821" t="s">
        <v>11500</v>
      </c>
      <c r="S821" s="5727">
        <v>0.51916399999999996</v>
      </c>
      <c r="T821" s="5728">
        <v>1.1525669999999999</v>
      </c>
      <c r="U821" s="5729">
        <v>0.96341900000000003</v>
      </c>
      <c r="V821" t="s">
        <v>11501</v>
      </c>
      <c r="W821" t="s">
        <v>11502</v>
      </c>
      <c r="X821" t="s">
        <v>11503</v>
      </c>
      <c r="Y821" t="s">
        <v>11504</v>
      </c>
      <c r="Z821" s="5730">
        <v>6553.75</v>
      </c>
      <c r="AA821" s="17">
        <f t="shared" si="25"/>
        <v>109</v>
      </c>
      <c r="AB821" s="17">
        <f t="shared" si="26"/>
        <v>14</v>
      </c>
    </row>
    <row r="822" spans="2:28" ht="15.6" x14ac:dyDescent="0.3">
      <c r="B822" t="s">
        <v>11505</v>
      </c>
      <c r="C822">
        <v>4</v>
      </c>
      <c r="D822" t="s">
        <v>11506</v>
      </c>
      <c r="E822" t="s">
        <v>11507</v>
      </c>
      <c r="F822" t="s">
        <v>11508</v>
      </c>
      <c r="G822" s="5731">
        <v>87.364188999999996</v>
      </c>
      <c r="H822">
        <v>272</v>
      </c>
      <c r="I822">
        <v>0</v>
      </c>
      <c r="J822">
        <v>0</v>
      </c>
      <c r="K822" t="s">
        <v>11509</v>
      </c>
      <c r="L822" t="s">
        <v>11510</v>
      </c>
      <c r="M822" t="s">
        <v>11511</v>
      </c>
      <c r="N822" s="5732">
        <v>-0.67803400000000003</v>
      </c>
      <c r="O822" s="5733">
        <v>3.3055970000000001</v>
      </c>
      <c r="P822" t="s">
        <v>11512</v>
      </c>
      <c r="Q822" t="s">
        <v>11513</v>
      </c>
      <c r="R822" t="s">
        <v>11514</v>
      </c>
      <c r="S822" s="5734">
        <v>3.3077869999999998</v>
      </c>
      <c r="T822" s="5735">
        <v>25.309501999999998</v>
      </c>
      <c r="U822" s="5736">
        <v>1.0545929999999999</v>
      </c>
      <c r="V822" t="s">
        <v>11515</v>
      </c>
      <c r="W822" t="s">
        <v>11516</v>
      </c>
      <c r="X822" t="s">
        <v>11517</v>
      </c>
      <c r="Y822" t="s">
        <v>11518</v>
      </c>
      <c r="Z822" s="5737">
        <v>6555</v>
      </c>
      <c r="AA822" s="17">
        <f t="shared" si="25"/>
        <v>109</v>
      </c>
      <c r="AB822" s="17">
        <f t="shared" si="26"/>
        <v>15</v>
      </c>
    </row>
    <row r="823" spans="2:28" ht="15.6" x14ac:dyDescent="0.3">
      <c r="B823" t="s">
        <v>11519</v>
      </c>
      <c r="C823">
        <v>5</v>
      </c>
      <c r="D823" t="s">
        <v>11520</v>
      </c>
      <c r="E823" t="s">
        <v>11521</v>
      </c>
      <c r="F823" t="s">
        <v>11522</v>
      </c>
      <c r="G823" s="5738">
        <v>74.481910999999997</v>
      </c>
      <c r="H823">
        <v>272</v>
      </c>
      <c r="I823">
        <v>0</v>
      </c>
      <c r="J823">
        <v>0</v>
      </c>
      <c r="K823" t="s">
        <v>11523</v>
      </c>
      <c r="L823" t="s">
        <v>11524</v>
      </c>
      <c r="M823" t="s">
        <v>11525</v>
      </c>
      <c r="N823" s="5739">
        <v>-0.38433400000000001</v>
      </c>
      <c r="O823" s="5740">
        <v>23.994589000000001</v>
      </c>
      <c r="P823" t="s">
        <v>11526</v>
      </c>
      <c r="Q823" t="s">
        <v>11527</v>
      </c>
      <c r="R823" t="s">
        <v>11528</v>
      </c>
      <c r="S823" s="5741">
        <v>-0.90568300000000002</v>
      </c>
      <c r="T823" s="5742">
        <v>1.7784260000000001</v>
      </c>
      <c r="U823" s="5743">
        <v>0.50328799999999996</v>
      </c>
      <c r="V823" t="s">
        <v>11529</v>
      </c>
      <c r="W823" t="s">
        <v>11530</v>
      </c>
      <c r="X823" t="s">
        <v>11531</v>
      </c>
      <c r="Y823" t="s">
        <v>11532</v>
      </c>
      <c r="Z823" s="5744">
        <v>6556.1098629999997</v>
      </c>
      <c r="AA823" s="17">
        <f t="shared" si="25"/>
        <v>109</v>
      </c>
      <c r="AB823" s="17">
        <f t="shared" si="26"/>
        <v>16</v>
      </c>
    </row>
    <row r="824" spans="2:28" ht="15.6" x14ac:dyDescent="0.3">
      <c r="B824" t="s">
        <v>11533</v>
      </c>
      <c r="C824">
        <v>1</v>
      </c>
      <c r="D824" t="s">
        <v>11534</v>
      </c>
      <c r="E824" t="s">
        <v>11535</v>
      </c>
      <c r="F824" t="s">
        <v>11536</v>
      </c>
      <c r="G824" s="5745">
        <v>179.161957</v>
      </c>
      <c r="H824">
        <v>273</v>
      </c>
      <c r="I824">
        <v>0</v>
      </c>
      <c r="J824">
        <v>0</v>
      </c>
      <c r="K824" t="s">
        <v>11537</v>
      </c>
      <c r="L824" t="s">
        <v>11538</v>
      </c>
      <c r="M824" t="s">
        <v>11539</v>
      </c>
      <c r="N824" s="5746">
        <v>0.33577099999999999</v>
      </c>
      <c r="O824" s="5747">
        <v>5.558846</v>
      </c>
      <c r="P824" t="s">
        <v>11540</v>
      </c>
      <c r="Q824" t="s">
        <v>11541</v>
      </c>
      <c r="R824" t="s">
        <v>11542</v>
      </c>
      <c r="S824" s="5748">
        <v>-0.64850600000000003</v>
      </c>
      <c r="T824" s="5749">
        <v>0.35587200000000002</v>
      </c>
      <c r="U824" s="5750">
        <v>2.4316740000000001</v>
      </c>
      <c r="V824" t="s">
        <v>11543</v>
      </c>
      <c r="W824" t="s">
        <v>11544</v>
      </c>
      <c r="X824" t="s">
        <v>11545</v>
      </c>
      <c r="Y824" t="s">
        <v>11546</v>
      </c>
      <c r="Z824" s="5751">
        <v>6585.3100590000004</v>
      </c>
      <c r="AA824" s="17">
        <f t="shared" si="25"/>
        <v>109</v>
      </c>
      <c r="AB824" s="17">
        <f t="shared" si="26"/>
        <v>45</v>
      </c>
    </row>
    <row r="825" spans="2:28" ht="15.6" x14ac:dyDescent="0.3">
      <c r="B825" t="s">
        <v>11547</v>
      </c>
      <c r="C825">
        <v>1</v>
      </c>
      <c r="D825" t="s">
        <v>11548</v>
      </c>
      <c r="E825" t="s">
        <v>11549</v>
      </c>
      <c r="F825" t="s">
        <v>11550</v>
      </c>
      <c r="G825" s="5752">
        <v>111.282318</v>
      </c>
      <c r="H825">
        <v>274</v>
      </c>
      <c r="I825">
        <v>0</v>
      </c>
      <c r="J825">
        <v>0</v>
      </c>
      <c r="K825" t="s">
        <v>11551</v>
      </c>
      <c r="L825" t="s">
        <v>11552</v>
      </c>
      <c r="M825" t="s">
        <v>11553</v>
      </c>
      <c r="N825" s="5753">
        <v>0.58731900000000004</v>
      </c>
      <c r="O825" s="5754">
        <v>15.053466999999999</v>
      </c>
      <c r="P825" t="s">
        <v>11554</v>
      </c>
      <c r="Q825" t="s">
        <v>11555</v>
      </c>
      <c r="R825" t="s">
        <v>11556</v>
      </c>
      <c r="S825" s="5755">
        <v>-0.26797399999999999</v>
      </c>
      <c r="T825" s="5756">
        <v>1.2142500000000001</v>
      </c>
      <c r="U825" s="5757">
        <v>2.2870249999999999</v>
      </c>
      <c r="V825" t="s">
        <v>11557</v>
      </c>
      <c r="W825" t="s">
        <v>11558</v>
      </c>
      <c r="X825" t="s">
        <v>11559</v>
      </c>
      <c r="Y825" t="s">
        <v>11560</v>
      </c>
      <c r="Z825" s="5758">
        <v>6599.8798829999996</v>
      </c>
      <c r="AA825" s="17">
        <f t="shared" si="25"/>
        <v>109</v>
      </c>
      <c r="AB825" s="17">
        <f t="shared" si="26"/>
        <v>60</v>
      </c>
    </row>
    <row r="826" spans="2:28" ht="15.6" x14ac:dyDescent="0.3">
      <c r="B826" t="s">
        <v>11561</v>
      </c>
      <c r="C826">
        <v>2</v>
      </c>
      <c r="D826" t="s">
        <v>11562</v>
      </c>
      <c r="E826" t="s">
        <v>11563</v>
      </c>
      <c r="F826" t="s">
        <v>11564</v>
      </c>
      <c r="G826" s="5759">
        <v>67.129333000000003</v>
      </c>
      <c r="H826">
        <v>274</v>
      </c>
      <c r="I826">
        <v>0</v>
      </c>
      <c r="J826">
        <v>0</v>
      </c>
      <c r="K826" t="s">
        <v>11565</v>
      </c>
      <c r="L826" t="s">
        <v>11566</v>
      </c>
      <c r="M826" t="s">
        <v>11567</v>
      </c>
      <c r="N826" s="5760">
        <v>-2.1193909999999998</v>
      </c>
      <c r="O826" s="5761">
        <v>2.1270929999999999</v>
      </c>
      <c r="P826" t="s">
        <v>11568</v>
      </c>
      <c r="Q826" t="s">
        <v>11569</v>
      </c>
      <c r="R826" t="s">
        <v>11570</v>
      </c>
      <c r="S826" s="5762">
        <v>1.2378130000000001</v>
      </c>
      <c r="T826" s="5763">
        <v>24.826788000000001</v>
      </c>
      <c r="U826" s="5764">
        <v>1.4002209999999999</v>
      </c>
      <c r="V826" t="s">
        <v>11571</v>
      </c>
      <c r="W826" t="s">
        <v>11572</v>
      </c>
      <c r="X826" t="s">
        <v>11573</v>
      </c>
      <c r="Y826" t="s">
        <v>11574</v>
      </c>
      <c r="Z826" s="5765">
        <v>6600.9599609999996</v>
      </c>
      <c r="AA826" s="17">
        <f t="shared" si="25"/>
        <v>110</v>
      </c>
      <c r="AB826" s="17">
        <f t="shared" si="26"/>
        <v>1</v>
      </c>
    </row>
    <row r="827" spans="2:28" ht="15.6" x14ac:dyDescent="0.3">
      <c r="B827" t="s">
        <v>11575</v>
      </c>
      <c r="C827">
        <v>3</v>
      </c>
      <c r="D827" t="s">
        <v>11576</v>
      </c>
      <c r="E827" t="s">
        <v>11577</v>
      </c>
      <c r="F827" t="s">
        <v>11578</v>
      </c>
      <c r="G827" s="5766">
        <v>80.075294</v>
      </c>
      <c r="H827">
        <v>274</v>
      </c>
      <c r="I827">
        <v>0</v>
      </c>
      <c r="J827">
        <v>0</v>
      </c>
      <c r="K827" t="s">
        <v>11579</v>
      </c>
      <c r="L827" t="s">
        <v>11580</v>
      </c>
      <c r="M827" t="s">
        <v>11581</v>
      </c>
      <c r="N827" s="5767">
        <v>3.3392550000000001</v>
      </c>
      <c r="O827" s="5768">
        <v>16.165113000000002</v>
      </c>
      <c r="P827" t="s">
        <v>11582</v>
      </c>
      <c r="Q827" t="s">
        <v>11583</v>
      </c>
      <c r="R827" t="s">
        <v>11584</v>
      </c>
      <c r="S827" s="5769">
        <v>-2.35562</v>
      </c>
      <c r="T827" s="5770">
        <v>0.26361600000000002</v>
      </c>
      <c r="U827" s="5771">
        <v>0.94509399999999999</v>
      </c>
      <c r="V827" t="s">
        <v>11585</v>
      </c>
      <c r="W827" t="s">
        <v>11586</v>
      </c>
      <c r="X827" t="s">
        <v>11587</v>
      </c>
      <c r="Y827" t="s">
        <v>11588</v>
      </c>
      <c r="Z827" s="5772">
        <v>6602.5498049999997</v>
      </c>
      <c r="AA827" s="17">
        <f t="shared" si="25"/>
        <v>110</v>
      </c>
      <c r="AB827" s="17">
        <f t="shared" si="26"/>
        <v>3</v>
      </c>
    </row>
    <row r="828" spans="2:28" ht="15.6" x14ac:dyDescent="0.3">
      <c r="B828" t="s">
        <v>11589</v>
      </c>
      <c r="C828">
        <v>4</v>
      </c>
      <c r="D828" t="s">
        <v>11590</v>
      </c>
      <c r="E828" t="s">
        <v>11591</v>
      </c>
      <c r="F828" t="s">
        <v>11592</v>
      </c>
      <c r="G828" s="5773">
        <v>86.483940000000004</v>
      </c>
      <c r="H828">
        <v>274</v>
      </c>
      <c r="I828">
        <v>0</v>
      </c>
      <c r="J828">
        <v>0</v>
      </c>
      <c r="K828" t="s">
        <v>11593</v>
      </c>
      <c r="L828" t="s">
        <v>11594</v>
      </c>
      <c r="M828" t="s">
        <v>11595</v>
      </c>
      <c r="N828" s="5774">
        <v>-1.016392</v>
      </c>
      <c r="O828" s="5775">
        <v>4.3250489999999999</v>
      </c>
      <c r="P828" t="s">
        <v>11596</v>
      </c>
      <c r="Q828" t="s">
        <v>11597</v>
      </c>
      <c r="R828" t="s">
        <v>11598</v>
      </c>
      <c r="S828" s="5776">
        <v>4.5405160000000002</v>
      </c>
      <c r="T828" s="5777">
        <v>22.906348999999999</v>
      </c>
      <c r="U828" s="5778">
        <v>1.0931409999999999</v>
      </c>
      <c r="V828" t="s">
        <v>11599</v>
      </c>
      <c r="W828" t="s">
        <v>11600</v>
      </c>
      <c r="X828" t="s">
        <v>11601</v>
      </c>
      <c r="Y828" t="s">
        <v>11602</v>
      </c>
      <c r="Z828" s="5779">
        <v>6603.9599609999996</v>
      </c>
      <c r="AA828" s="17">
        <f t="shared" si="25"/>
        <v>110</v>
      </c>
      <c r="AB828" s="17">
        <f t="shared" si="26"/>
        <v>4</v>
      </c>
    </row>
    <row r="829" spans="2:28" ht="15.6" x14ac:dyDescent="0.3">
      <c r="B829" t="s">
        <v>11603</v>
      </c>
      <c r="C829">
        <v>5</v>
      </c>
      <c r="D829" t="s">
        <v>11604</v>
      </c>
      <c r="E829" t="s">
        <v>11605</v>
      </c>
      <c r="F829" t="s">
        <v>11606</v>
      </c>
      <c r="G829" s="5780">
        <v>77.060080999999997</v>
      </c>
      <c r="H829">
        <v>274</v>
      </c>
      <c r="I829">
        <v>0</v>
      </c>
      <c r="J829">
        <v>0</v>
      </c>
      <c r="K829" t="s">
        <v>11607</v>
      </c>
      <c r="L829" t="s">
        <v>11608</v>
      </c>
      <c r="M829" t="s">
        <v>11609</v>
      </c>
      <c r="N829" s="5781">
        <v>-3.0593119999999998</v>
      </c>
      <c r="O829" s="5782">
        <v>19.655225999999999</v>
      </c>
      <c r="P829" t="s">
        <v>11610</v>
      </c>
      <c r="Q829" t="s">
        <v>11611</v>
      </c>
      <c r="R829" t="s">
        <v>11612</v>
      </c>
      <c r="S829" s="5783">
        <v>-1.262502</v>
      </c>
      <c r="T829" s="5784">
        <v>0.56510199999999999</v>
      </c>
      <c r="U829" s="5785">
        <v>0.659277</v>
      </c>
      <c r="V829" t="s">
        <v>11613</v>
      </c>
      <c r="W829" t="s">
        <v>11614</v>
      </c>
      <c r="X829" t="s">
        <v>11615</v>
      </c>
      <c r="Y829" t="s">
        <v>11616</v>
      </c>
      <c r="Z829" s="5786">
        <v>6605.1601559999999</v>
      </c>
      <c r="AA829" s="17">
        <f t="shared" si="25"/>
        <v>110</v>
      </c>
      <c r="AB829" s="17">
        <f t="shared" si="26"/>
        <v>5</v>
      </c>
    </row>
    <row r="830" spans="2:28" ht="15.6" x14ac:dyDescent="0.3">
      <c r="B830" t="s">
        <v>11617</v>
      </c>
      <c r="C830">
        <v>6</v>
      </c>
      <c r="D830" t="s">
        <v>11618</v>
      </c>
      <c r="E830" t="s">
        <v>11619</v>
      </c>
      <c r="F830" t="s">
        <v>11620</v>
      </c>
      <c r="G830" s="5787">
        <v>63.454323000000002</v>
      </c>
      <c r="H830">
        <v>274</v>
      </c>
      <c r="I830">
        <v>0</v>
      </c>
      <c r="J830">
        <v>0</v>
      </c>
      <c r="K830" t="s">
        <v>11621</v>
      </c>
      <c r="L830" t="s">
        <v>11622</v>
      </c>
      <c r="M830" t="s">
        <v>11623</v>
      </c>
      <c r="N830" s="5788">
        <v>0.77200800000000003</v>
      </c>
      <c r="O830" s="5789">
        <v>9.9393960000000003</v>
      </c>
      <c r="P830" t="s">
        <v>11624</v>
      </c>
      <c r="Q830" t="s">
        <v>11625</v>
      </c>
      <c r="R830" t="s">
        <v>11626</v>
      </c>
      <c r="S830" s="5790">
        <v>-3.1831369999999999</v>
      </c>
      <c r="T830" s="5791">
        <v>25.460642</v>
      </c>
      <c r="U830" s="5792">
        <v>0.98543899999999995</v>
      </c>
      <c r="V830" t="s">
        <v>11627</v>
      </c>
      <c r="W830" t="s">
        <v>11628</v>
      </c>
      <c r="X830" t="s">
        <v>11629</v>
      </c>
      <c r="Y830" t="s">
        <v>11630</v>
      </c>
      <c r="Z830" s="5793">
        <v>6606.6000979999999</v>
      </c>
      <c r="AA830" s="17">
        <f t="shared" si="25"/>
        <v>110</v>
      </c>
      <c r="AB830" s="17">
        <f t="shared" si="26"/>
        <v>7</v>
      </c>
    </row>
    <row r="831" spans="2:28" ht="15.6" x14ac:dyDescent="0.3">
      <c r="B831" t="s">
        <v>11631</v>
      </c>
      <c r="C831">
        <v>7</v>
      </c>
      <c r="D831" t="s">
        <v>11632</v>
      </c>
      <c r="E831" t="s">
        <v>11633</v>
      </c>
      <c r="F831" t="s">
        <v>11634</v>
      </c>
      <c r="G831" s="5794">
        <v>87.963013000000004</v>
      </c>
      <c r="H831">
        <v>274</v>
      </c>
      <c r="I831">
        <v>0</v>
      </c>
      <c r="J831">
        <v>0</v>
      </c>
      <c r="K831" t="s">
        <v>11635</v>
      </c>
      <c r="L831" t="s">
        <v>11636</v>
      </c>
      <c r="M831" t="s">
        <v>11637</v>
      </c>
      <c r="N831" s="5795">
        <v>2.8180809999999998</v>
      </c>
      <c r="O831" s="5796">
        <v>19.167469000000001</v>
      </c>
      <c r="P831" t="s">
        <v>11638</v>
      </c>
      <c r="Q831" t="s">
        <v>11639</v>
      </c>
      <c r="R831" t="s">
        <v>11640</v>
      </c>
      <c r="S831" s="5797">
        <v>0.78060700000000005</v>
      </c>
      <c r="T831" s="5798">
        <v>2.7088190000000001</v>
      </c>
      <c r="U831" s="5799">
        <v>0.88198900000000002</v>
      </c>
      <c r="V831" t="s">
        <v>11641</v>
      </c>
      <c r="W831" t="s">
        <v>11642</v>
      </c>
      <c r="X831" t="s">
        <v>11643</v>
      </c>
      <c r="Y831" t="s">
        <v>11644</v>
      </c>
      <c r="Z831" s="5800">
        <v>6607.7998049999997</v>
      </c>
      <c r="AA831" s="17">
        <f t="shared" si="25"/>
        <v>110</v>
      </c>
      <c r="AB831" s="17">
        <f t="shared" si="26"/>
        <v>8</v>
      </c>
    </row>
    <row r="832" spans="2:28" ht="15.6" x14ac:dyDescent="0.3">
      <c r="B832" t="s">
        <v>11645</v>
      </c>
      <c r="C832">
        <v>8</v>
      </c>
      <c r="D832" t="s">
        <v>11646</v>
      </c>
      <c r="E832" t="s">
        <v>11647</v>
      </c>
      <c r="F832" t="s">
        <v>11648</v>
      </c>
      <c r="G832" s="5801">
        <v>57.595427999999998</v>
      </c>
      <c r="H832">
        <v>274</v>
      </c>
      <c r="I832">
        <v>0</v>
      </c>
      <c r="J832">
        <v>0</v>
      </c>
      <c r="K832" t="s">
        <v>11649</v>
      </c>
      <c r="L832" t="s">
        <v>11650</v>
      </c>
      <c r="M832" t="s">
        <v>11651</v>
      </c>
      <c r="N832" s="5802">
        <v>-0.28439300000000001</v>
      </c>
      <c r="O832" s="5803">
        <v>3.492197</v>
      </c>
      <c r="P832" t="s">
        <v>11652</v>
      </c>
      <c r="Q832" t="s">
        <v>11653</v>
      </c>
      <c r="R832" t="s">
        <v>11654</v>
      </c>
      <c r="S832" s="5804">
        <v>3.0873780000000002</v>
      </c>
      <c r="T832" s="5805">
        <v>24.272058000000001</v>
      </c>
      <c r="U832" s="5806">
        <v>1.052044</v>
      </c>
      <c r="V832" t="s">
        <v>11655</v>
      </c>
      <c r="W832" t="s">
        <v>11656</v>
      </c>
      <c r="X832" t="s">
        <v>11657</v>
      </c>
      <c r="Y832" t="s">
        <v>11658</v>
      </c>
      <c r="Z832" s="5807">
        <v>6609.1201170000004</v>
      </c>
      <c r="AA832" s="17">
        <f t="shared" si="25"/>
        <v>110</v>
      </c>
      <c r="AB832" s="17">
        <f t="shared" si="26"/>
        <v>9</v>
      </c>
    </row>
    <row r="833" spans="2:28" ht="15.6" x14ac:dyDescent="0.3">
      <c r="B833" t="s">
        <v>11659</v>
      </c>
      <c r="C833">
        <v>9</v>
      </c>
      <c r="D833" t="s">
        <v>11660</v>
      </c>
      <c r="E833" t="s">
        <v>11661</v>
      </c>
      <c r="F833" t="s">
        <v>11662</v>
      </c>
      <c r="G833" s="5808">
        <v>94.116332999999997</v>
      </c>
      <c r="H833">
        <v>274</v>
      </c>
      <c r="I833">
        <v>0</v>
      </c>
      <c r="J833">
        <v>0</v>
      </c>
      <c r="K833" t="s">
        <v>11663</v>
      </c>
      <c r="L833" t="s">
        <v>11664</v>
      </c>
      <c r="M833" t="s">
        <v>11665</v>
      </c>
      <c r="N833" s="5809">
        <v>2.7103730000000001</v>
      </c>
      <c r="O833" s="5810">
        <v>18.077669</v>
      </c>
      <c r="P833" t="s">
        <v>11666</v>
      </c>
      <c r="Q833" t="s">
        <v>11667</v>
      </c>
      <c r="R833" t="s">
        <v>11668</v>
      </c>
      <c r="S833" s="5811">
        <v>-0.665265</v>
      </c>
      <c r="T833" s="5812">
        <v>0.60562700000000003</v>
      </c>
      <c r="U833" s="5813">
        <v>0.946349</v>
      </c>
      <c r="V833" t="s">
        <v>11669</v>
      </c>
      <c r="W833" t="s">
        <v>11670</v>
      </c>
      <c r="X833" t="s">
        <v>11671</v>
      </c>
      <c r="Y833" t="s">
        <v>11672</v>
      </c>
      <c r="Z833" s="5814">
        <v>6611.1601559999999</v>
      </c>
      <c r="AA833" s="17">
        <f t="shared" si="25"/>
        <v>110</v>
      </c>
      <c r="AB833" s="17">
        <f t="shared" si="26"/>
        <v>11</v>
      </c>
    </row>
    <row r="834" spans="2:28" ht="15.6" x14ac:dyDescent="0.3">
      <c r="B834" t="s">
        <v>11673</v>
      </c>
      <c r="C834">
        <v>10</v>
      </c>
      <c r="D834" t="s">
        <v>11674</v>
      </c>
      <c r="E834" t="s">
        <v>11675</v>
      </c>
      <c r="F834" t="s">
        <v>11676</v>
      </c>
      <c r="G834" s="5815">
        <v>87.310417000000001</v>
      </c>
      <c r="H834">
        <v>274</v>
      </c>
      <c r="I834">
        <v>0</v>
      </c>
      <c r="J834">
        <v>0</v>
      </c>
      <c r="K834" t="s">
        <v>11677</v>
      </c>
      <c r="L834" t="s">
        <v>11678</v>
      </c>
      <c r="M834" t="s">
        <v>11679</v>
      </c>
      <c r="N834" s="5816">
        <v>7.5275999999999996E-2</v>
      </c>
      <c r="O834" s="5817">
        <v>4.5105360000000001</v>
      </c>
      <c r="P834" t="s">
        <v>11680</v>
      </c>
      <c r="Q834" t="s">
        <v>11681</v>
      </c>
      <c r="R834" t="s">
        <v>11682</v>
      </c>
      <c r="S834" s="5818">
        <v>3.3465449999999999</v>
      </c>
      <c r="T834" s="5819">
        <v>23.807767999999999</v>
      </c>
      <c r="U834" s="5820">
        <v>1.0367679999999999</v>
      </c>
      <c r="V834" t="s">
        <v>11683</v>
      </c>
      <c r="W834" t="s">
        <v>11684</v>
      </c>
      <c r="X834" t="s">
        <v>11685</v>
      </c>
      <c r="Y834" t="s">
        <v>11686</v>
      </c>
      <c r="Z834" s="5821">
        <v>6612.6000979999999</v>
      </c>
      <c r="AA834" s="17">
        <f t="shared" si="25"/>
        <v>110</v>
      </c>
      <c r="AB834" s="17">
        <f t="shared" si="26"/>
        <v>13</v>
      </c>
    </row>
    <row r="835" spans="2:28" ht="15.6" x14ac:dyDescent="0.3">
      <c r="B835" t="s">
        <v>11687</v>
      </c>
      <c r="C835">
        <v>11</v>
      </c>
      <c r="D835" t="s">
        <v>11688</v>
      </c>
      <c r="E835" t="s">
        <v>11689</v>
      </c>
      <c r="F835" t="s">
        <v>11690</v>
      </c>
      <c r="G835" s="5822">
        <v>91.508780999999999</v>
      </c>
      <c r="H835">
        <v>274</v>
      </c>
      <c r="I835">
        <v>0</v>
      </c>
      <c r="J835">
        <v>0</v>
      </c>
      <c r="K835" t="s">
        <v>11691</v>
      </c>
      <c r="L835" t="s">
        <v>11692</v>
      </c>
      <c r="M835" t="s">
        <v>11693</v>
      </c>
      <c r="N835" s="5823">
        <v>-1.6823319999999999</v>
      </c>
      <c r="O835" s="5824">
        <v>20.151335</v>
      </c>
      <c r="P835" t="s">
        <v>11694</v>
      </c>
      <c r="Q835" t="s">
        <v>11695</v>
      </c>
      <c r="R835" t="s">
        <v>11696</v>
      </c>
      <c r="S835" s="5825">
        <v>-0.29111999999999999</v>
      </c>
      <c r="T835" s="5826">
        <v>1.7853889999999999</v>
      </c>
      <c r="U835" s="5827">
        <v>1.0281260000000001</v>
      </c>
      <c r="V835" t="s">
        <v>11697</v>
      </c>
      <c r="W835" t="s">
        <v>11698</v>
      </c>
      <c r="X835" t="s">
        <v>11699</v>
      </c>
      <c r="Y835" t="s">
        <v>11700</v>
      </c>
      <c r="Z835" s="5828">
        <v>6613.75</v>
      </c>
      <c r="AA835" s="17">
        <f t="shared" si="25"/>
        <v>110</v>
      </c>
      <c r="AB835" s="17">
        <f t="shared" si="26"/>
        <v>14</v>
      </c>
    </row>
    <row r="836" spans="2:28" ht="15.6" x14ac:dyDescent="0.3">
      <c r="B836" t="s">
        <v>11701</v>
      </c>
      <c r="C836">
        <v>12</v>
      </c>
      <c r="D836" t="s">
        <v>11702</v>
      </c>
      <c r="E836" t="s">
        <v>11703</v>
      </c>
      <c r="F836" t="s">
        <v>11704</v>
      </c>
      <c r="G836" s="5829">
        <v>82.794121000000004</v>
      </c>
      <c r="H836">
        <v>274</v>
      </c>
      <c r="I836">
        <v>0</v>
      </c>
      <c r="J836">
        <v>0</v>
      </c>
      <c r="K836" t="s">
        <v>11705</v>
      </c>
      <c r="L836" t="s">
        <v>11706</v>
      </c>
      <c r="M836" t="s">
        <v>11707</v>
      </c>
      <c r="N836" s="5830">
        <v>2.161146</v>
      </c>
      <c r="O836" s="5831">
        <v>3.9656950000000002</v>
      </c>
      <c r="P836" t="s">
        <v>11708</v>
      </c>
      <c r="Q836" t="s">
        <v>11709</v>
      </c>
      <c r="R836" t="s">
        <v>11710</v>
      </c>
      <c r="S836" s="5832">
        <v>-1.9589589999999999</v>
      </c>
      <c r="T836" s="5833">
        <v>24.698729</v>
      </c>
      <c r="U836" s="5834">
        <v>0.941106</v>
      </c>
      <c r="V836" t="s">
        <v>11711</v>
      </c>
      <c r="W836" t="s">
        <v>11712</v>
      </c>
      <c r="X836" t="s">
        <v>11713</v>
      </c>
      <c r="Y836" t="s">
        <v>11714</v>
      </c>
      <c r="Z836" s="5835">
        <v>6615</v>
      </c>
      <c r="AA836" s="17">
        <f t="shared" si="25"/>
        <v>110</v>
      </c>
      <c r="AB836" s="17">
        <f t="shared" si="26"/>
        <v>15</v>
      </c>
    </row>
    <row r="837" spans="2:28" ht="15.6" x14ac:dyDescent="0.3">
      <c r="B837" t="s">
        <v>11715</v>
      </c>
      <c r="C837">
        <v>13</v>
      </c>
      <c r="D837" t="s">
        <v>11716</v>
      </c>
      <c r="E837" t="s">
        <v>11717</v>
      </c>
      <c r="F837" t="s">
        <v>11718</v>
      </c>
      <c r="G837" s="5836">
        <v>80.432968000000002</v>
      </c>
      <c r="H837">
        <v>274</v>
      </c>
      <c r="I837">
        <v>0</v>
      </c>
      <c r="J837">
        <v>0</v>
      </c>
      <c r="K837" t="s">
        <v>11719</v>
      </c>
      <c r="L837" t="s">
        <v>11720</v>
      </c>
      <c r="M837" t="s">
        <v>11721</v>
      </c>
      <c r="N837" s="5837">
        <v>-1.6820059999999999</v>
      </c>
      <c r="O837" s="5838">
        <v>20.938082000000001</v>
      </c>
      <c r="P837" t="s">
        <v>11722</v>
      </c>
      <c r="Q837" t="s">
        <v>11723</v>
      </c>
      <c r="R837" t="s">
        <v>11724</v>
      </c>
      <c r="S837" s="5839">
        <v>2.375321</v>
      </c>
      <c r="T837" s="5840">
        <v>1.953808</v>
      </c>
      <c r="U837" s="5841">
        <v>0.75099000000000005</v>
      </c>
      <c r="V837" t="s">
        <v>11725</v>
      </c>
      <c r="W837" t="s">
        <v>11726</v>
      </c>
      <c r="X837" t="s">
        <v>11727</v>
      </c>
      <c r="Y837" t="s">
        <v>11728</v>
      </c>
      <c r="Z837" s="5842">
        <v>6616.2299800000001</v>
      </c>
      <c r="AA837" s="17">
        <f t="shared" si="25"/>
        <v>110</v>
      </c>
      <c r="AB837" s="17">
        <f t="shared" si="26"/>
        <v>16</v>
      </c>
    </row>
    <row r="838" spans="2:28" ht="15.6" x14ac:dyDescent="0.3">
      <c r="B838" t="s">
        <v>11729</v>
      </c>
      <c r="C838">
        <v>14</v>
      </c>
      <c r="D838" t="s">
        <v>11730</v>
      </c>
      <c r="E838" t="s">
        <v>11731</v>
      </c>
      <c r="F838" t="s">
        <v>11732</v>
      </c>
      <c r="G838" s="5843">
        <v>94.867249000000001</v>
      </c>
      <c r="H838">
        <v>274</v>
      </c>
      <c r="I838">
        <v>0</v>
      </c>
      <c r="J838">
        <v>0</v>
      </c>
      <c r="K838" t="s">
        <v>11733</v>
      </c>
      <c r="L838" t="s">
        <v>11734</v>
      </c>
      <c r="M838" t="s">
        <v>11735</v>
      </c>
      <c r="N838" s="5844">
        <v>-0.98187199999999997</v>
      </c>
      <c r="O838" s="5845">
        <v>4.0556479999999997</v>
      </c>
      <c r="P838" t="s">
        <v>11736</v>
      </c>
      <c r="Q838" t="s">
        <v>11737</v>
      </c>
      <c r="R838" t="s">
        <v>11738</v>
      </c>
      <c r="S838" s="5846">
        <v>-2.176612</v>
      </c>
      <c r="T838" s="5847">
        <v>25.298012</v>
      </c>
      <c r="U838" s="5848">
        <v>0.80295300000000003</v>
      </c>
      <c r="V838" t="s">
        <v>11739</v>
      </c>
      <c r="W838" t="s">
        <v>11740</v>
      </c>
      <c r="X838" t="s">
        <v>11741</v>
      </c>
      <c r="Y838" t="s">
        <v>11742</v>
      </c>
      <c r="Z838" s="5849">
        <v>6617.3999020000001</v>
      </c>
      <c r="AA838" s="17">
        <f t="shared" si="25"/>
        <v>110</v>
      </c>
      <c r="AB838" s="17">
        <f t="shared" si="26"/>
        <v>17</v>
      </c>
    </row>
    <row r="839" spans="2:28" ht="15.6" x14ac:dyDescent="0.3">
      <c r="B839" t="s">
        <v>11743</v>
      </c>
      <c r="C839">
        <v>15</v>
      </c>
      <c r="D839" t="s">
        <v>11744</v>
      </c>
      <c r="E839" t="s">
        <v>11745</v>
      </c>
      <c r="F839" t="s">
        <v>11746</v>
      </c>
      <c r="G839" s="5850">
        <v>79.323288000000005</v>
      </c>
      <c r="H839">
        <v>274</v>
      </c>
      <c r="I839">
        <v>0</v>
      </c>
      <c r="J839">
        <v>0</v>
      </c>
      <c r="K839" t="s">
        <v>11747</v>
      </c>
      <c r="L839" t="s">
        <v>11748</v>
      </c>
      <c r="M839" t="s">
        <v>11749</v>
      </c>
      <c r="N839" s="5851">
        <v>-2.8649960000000001</v>
      </c>
      <c r="O839" s="5852">
        <v>19.167082000000001</v>
      </c>
      <c r="P839" t="s">
        <v>11750</v>
      </c>
      <c r="Q839" t="s">
        <v>11751</v>
      </c>
      <c r="R839" t="s">
        <v>11752</v>
      </c>
      <c r="S839" s="5853">
        <v>-0.84552899999999998</v>
      </c>
      <c r="T839" s="5854">
        <v>0.96808099999999997</v>
      </c>
      <c r="U839" s="5855">
        <v>0.75599099999999997</v>
      </c>
      <c r="V839" t="s">
        <v>11753</v>
      </c>
      <c r="W839" t="s">
        <v>11754</v>
      </c>
      <c r="X839" t="s">
        <v>11755</v>
      </c>
      <c r="Y839" t="s">
        <v>11756</v>
      </c>
      <c r="Z839" s="5856">
        <v>6618.5498049999997</v>
      </c>
      <c r="AA839" s="17">
        <f t="shared" ref="AA839:AA902" si="27">ROUNDDOWN(Z839/60,0)</f>
        <v>110</v>
      </c>
      <c r="AB839" s="17">
        <f t="shared" si="26"/>
        <v>19</v>
      </c>
    </row>
    <row r="840" spans="2:28" ht="15.6" x14ac:dyDescent="0.3">
      <c r="B840" t="s">
        <v>11757</v>
      </c>
      <c r="C840">
        <v>16</v>
      </c>
      <c r="D840" t="s">
        <v>11758</v>
      </c>
      <c r="E840" t="s">
        <v>11759</v>
      </c>
      <c r="F840" t="s">
        <v>11760</v>
      </c>
      <c r="G840" s="5857">
        <v>84.452399999999997</v>
      </c>
      <c r="H840">
        <v>274</v>
      </c>
      <c r="I840">
        <v>0</v>
      </c>
      <c r="J840">
        <v>0</v>
      </c>
      <c r="K840" t="s">
        <v>11761</v>
      </c>
      <c r="L840" t="s">
        <v>11762</v>
      </c>
      <c r="M840" t="s">
        <v>11763</v>
      </c>
      <c r="N840" s="5858">
        <v>1.228224</v>
      </c>
      <c r="O840" s="5859">
        <v>3.9374910000000001</v>
      </c>
      <c r="P840" t="s">
        <v>11764</v>
      </c>
      <c r="Q840" t="s">
        <v>11765</v>
      </c>
      <c r="R840" t="s">
        <v>11766</v>
      </c>
      <c r="S840" s="5860">
        <v>-3.151656</v>
      </c>
      <c r="T840" s="5861">
        <v>25.077743999999999</v>
      </c>
      <c r="U840" s="5862">
        <v>1.0197499999999999</v>
      </c>
      <c r="V840" t="s">
        <v>11767</v>
      </c>
      <c r="W840" t="s">
        <v>11768</v>
      </c>
      <c r="X840" t="s">
        <v>11769</v>
      </c>
      <c r="Y840" t="s">
        <v>11770</v>
      </c>
      <c r="Z840" s="5863">
        <v>6619.7998049999997</v>
      </c>
      <c r="AA840" s="17">
        <f t="shared" si="27"/>
        <v>110</v>
      </c>
      <c r="AB840" s="17">
        <f t="shared" si="26"/>
        <v>20</v>
      </c>
    </row>
    <row r="841" spans="2:28" ht="15.6" x14ac:dyDescent="0.3">
      <c r="B841" t="s">
        <v>11771</v>
      </c>
      <c r="C841">
        <v>17</v>
      </c>
      <c r="D841" t="s">
        <v>11772</v>
      </c>
      <c r="E841" t="s">
        <v>11773</v>
      </c>
      <c r="F841" t="s">
        <v>11774</v>
      </c>
      <c r="G841" s="5864">
        <v>107.317429</v>
      </c>
      <c r="H841">
        <v>274</v>
      </c>
      <c r="I841">
        <v>0</v>
      </c>
      <c r="J841">
        <v>0</v>
      </c>
      <c r="K841" t="s">
        <v>11775</v>
      </c>
      <c r="L841" t="s">
        <v>11776</v>
      </c>
      <c r="M841" t="s">
        <v>11777</v>
      </c>
      <c r="N841" s="5865">
        <v>-4.0742929999999999</v>
      </c>
      <c r="O841" s="5866">
        <v>22.015208999999999</v>
      </c>
      <c r="P841" t="s">
        <v>11778</v>
      </c>
      <c r="Q841" t="s">
        <v>11779</v>
      </c>
      <c r="R841" t="s">
        <v>11780</v>
      </c>
      <c r="S841" s="5867">
        <v>1.029048</v>
      </c>
      <c r="T841" s="5868">
        <v>3.2783859999999998</v>
      </c>
      <c r="U841" s="5869">
        <v>0.98191200000000001</v>
      </c>
      <c r="V841" t="s">
        <v>11781</v>
      </c>
      <c r="W841" t="s">
        <v>11782</v>
      </c>
      <c r="X841" t="s">
        <v>11783</v>
      </c>
      <c r="Y841" t="s">
        <v>11784</v>
      </c>
      <c r="Z841" s="5870">
        <v>6621.0698240000002</v>
      </c>
      <c r="AA841" s="17">
        <f t="shared" si="27"/>
        <v>110</v>
      </c>
      <c r="AB841" s="17">
        <f t="shared" si="26"/>
        <v>21</v>
      </c>
    </row>
    <row r="842" spans="2:28" ht="15.6" x14ac:dyDescent="0.3">
      <c r="B842" t="s">
        <v>11785</v>
      </c>
      <c r="C842">
        <v>18</v>
      </c>
      <c r="D842" t="s">
        <v>11786</v>
      </c>
      <c r="E842" t="s">
        <v>11787</v>
      </c>
      <c r="F842" t="s">
        <v>11788</v>
      </c>
      <c r="G842" s="5871">
        <v>59.505443999999997</v>
      </c>
      <c r="H842">
        <v>274</v>
      </c>
      <c r="I842">
        <v>0</v>
      </c>
      <c r="J842">
        <v>0</v>
      </c>
      <c r="K842" t="s">
        <v>11789</v>
      </c>
      <c r="L842" t="s">
        <v>11790</v>
      </c>
      <c r="M842" t="s">
        <v>11791</v>
      </c>
      <c r="N842" s="5872">
        <v>1.595569</v>
      </c>
      <c r="O842" s="5873">
        <v>4.8102619999999998</v>
      </c>
      <c r="P842" t="s">
        <v>11792</v>
      </c>
      <c r="Q842" t="s">
        <v>11793</v>
      </c>
      <c r="R842" t="s">
        <v>11794</v>
      </c>
      <c r="S842" s="5874">
        <v>-5.130763</v>
      </c>
      <c r="T842" s="5875">
        <v>24.992304000000001</v>
      </c>
      <c r="U842" s="5876">
        <v>0.66354199999999997</v>
      </c>
      <c r="V842" t="s">
        <v>11795</v>
      </c>
      <c r="W842" t="s">
        <v>11796</v>
      </c>
      <c r="X842" t="s">
        <v>11797</v>
      </c>
      <c r="Y842" t="s">
        <v>11798</v>
      </c>
      <c r="Z842" s="5877">
        <v>6622.3198240000002</v>
      </c>
      <c r="AA842" s="17">
        <f t="shared" si="27"/>
        <v>110</v>
      </c>
      <c r="AB842" s="17">
        <f t="shared" si="26"/>
        <v>22</v>
      </c>
    </row>
    <row r="843" spans="2:28" ht="15.6" x14ac:dyDescent="0.3">
      <c r="B843" t="s">
        <v>11799</v>
      </c>
      <c r="C843">
        <v>19</v>
      </c>
      <c r="D843" t="s">
        <v>11800</v>
      </c>
      <c r="E843" t="s">
        <v>11801</v>
      </c>
      <c r="F843" t="s">
        <v>11802</v>
      </c>
      <c r="G843" s="5878">
        <v>57.760829999999999</v>
      </c>
      <c r="H843">
        <v>274</v>
      </c>
      <c r="I843">
        <v>0</v>
      </c>
      <c r="J843">
        <v>0</v>
      </c>
      <c r="K843" t="s">
        <v>11803</v>
      </c>
      <c r="L843" t="s">
        <v>11804</v>
      </c>
      <c r="M843" t="s">
        <v>11805</v>
      </c>
      <c r="N843" s="5879">
        <v>3.0226419999999998</v>
      </c>
      <c r="O843" s="5880">
        <v>6.3281720000000004</v>
      </c>
      <c r="P843" t="s">
        <v>11806</v>
      </c>
      <c r="Q843" t="s">
        <v>11807</v>
      </c>
      <c r="R843" t="s">
        <v>11808</v>
      </c>
      <c r="S843" s="5881">
        <v>2.3691680000000002</v>
      </c>
      <c r="T843" s="5882">
        <v>2.399089</v>
      </c>
      <c r="U843" s="5883">
        <v>0.99558400000000002</v>
      </c>
      <c r="V843" t="s">
        <v>11809</v>
      </c>
      <c r="W843" t="s">
        <v>11810</v>
      </c>
      <c r="X843" t="s">
        <v>11811</v>
      </c>
      <c r="Y843" t="s">
        <v>11812</v>
      </c>
      <c r="Z843" s="5884">
        <v>6624.1899409999996</v>
      </c>
      <c r="AA843" s="17">
        <f t="shared" si="27"/>
        <v>110</v>
      </c>
      <c r="AB843" s="17">
        <f t="shared" si="26"/>
        <v>24</v>
      </c>
    </row>
    <row r="844" spans="2:28" ht="15.6" x14ac:dyDescent="0.3">
      <c r="B844" t="s">
        <v>11813</v>
      </c>
      <c r="C844">
        <v>1</v>
      </c>
      <c r="D844" t="s">
        <v>11814</v>
      </c>
      <c r="E844" t="s">
        <v>11815</v>
      </c>
      <c r="F844" t="s">
        <v>11816</v>
      </c>
      <c r="G844" s="5885">
        <v>162.67292800000001</v>
      </c>
      <c r="H844">
        <v>275</v>
      </c>
      <c r="I844">
        <v>0</v>
      </c>
      <c r="J844">
        <v>0</v>
      </c>
      <c r="K844" t="s">
        <v>11817</v>
      </c>
      <c r="L844" t="s">
        <v>11818</v>
      </c>
      <c r="M844" t="s">
        <v>11819</v>
      </c>
      <c r="N844" s="5886">
        <v>-0.99370199999999997</v>
      </c>
      <c r="O844" s="5887">
        <v>18.267831999999999</v>
      </c>
      <c r="P844" t="s">
        <v>11820</v>
      </c>
      <c r="Q844" t="s">
        <v>11821</v>
      </c>
      <c r="R844" t="s">
        <v>11822</v>
      </c>
      <c r="S844" s="5888">
        <v>0.53290999999999999</v>
      </c>
      <c r="T844" s="5889">
        <v>1.1910670000000001</v>
      </c>
      <c r="U844" s="5890">
        <v>2.3723040000000002</v>
      </c>
      <c r="V844" t="s">
        <v>11823</v>
      </c>
      <c r="W844" t="s">
        <v>11824</v>
      </c>
      <c r="X844" t="s">
        <v>11825</v>
      </c>
      <c r="Y844" t="s">
        <v>11826</v>
      </c>
      <c r="Z844" s="5891">
        <v>6668.1098629999997</v>
      </c>
      <c r="AA844" s="17">
        <f t="shared" si="27"/>
        <v>111</v>
      </c>
      <c r="AB844" s="17">
        <f t="shared" si="26"/>
        <v>8</v>
      </c>
    </row>
    <row r="845" spans="2:28" ht="15.6" x14ac:dyDescent="0.3">
      <c r="B845" t="s">
        <v>11827</v>
      </c>
      <c r="C845">
        <v>2</v>
      </c>
      <c r="D845" t="s">
        <v>11828</v>
      </c>
      <c r="E845" t="s">
        <v>11829</v>
      </c>
      <c r="F845" t="s">
        <v>11830</v>
      </c>
      <c r="G845" s="5892">
        <v>61.975589999999997</v>
      </c>
      <c r="H845">
        <v>275</v>
      </c>
      <c r="I845">
        <v>0</v>
      </c>
      <c r="J845">
        <v>0</v>
      </c>
      <c r="K845" t="s">
        <v>11831</v>
      </c>
      <c r="L845" t="s">
        <v>11832</v>
      </c>
      <c r="M845" t="s">
        <v>11833</v>
      </c>
      <c r="N845" s="5893">
        <v>-1.076047</v>
      </c>
      <c r="O845" s="5894">
        <v>18.351299000000001</v>
      </c>
      <c r="P845" t="s">
        <v>11834</v>
      </c>
      <c r="Q845" t="s">
        <v>11835</v>
      </c>
      <c r="R845" t="s">
        <v>11836</v>
      </c>
      <c r="S845" s="5895">
        <v>-1.2246220000000001</v>
      </c>
      <c r="T845" s="5896">
        <v>25.245481000000002</v>
      </c>
      <c r="U845" s="5897">
        <v>1.6052029999999999</v>
      </c>
      <c r="V845" t="s">
        <v>11837</v>
      </c>
      <c r="W845" t="s">
        <v>11838</v>
      </c>
      <c r="X845" t="s">
        <v>11839</v>
      </c>
      <c r="Y845" t="s">
        <v>11840</v>
      </c>
      <c r="Z845" s="5898">
        <v>6668.8798829999996</v>
      </c>
      <c r="AA845" s="17">
        <f t="shared" si="27"/>
        <v>111</v>
      </c>
      <c r="AB845" s="17">
        <f t="shared" si="26"/>
        <v>9</v>
      </c>
    </row>
    <row r="846" spans="2:28" ht="15.6" x14ac:dyDescent="0.3">
      <c r="B846" t="s">
        <v>11841</v>
      </c>
      <c r="C846">
        <v>1</v>
      </c>
      <c r="D846" t="s">
        <v>11842</v>
      </c>
      <c r="E846" t="s">
        <v>11843</v>
      </c>
      <c r="F846" t="s">
        <v>11844</v>
      </c>
      <c r="G846" s="5899">
        <v>137.281631</v>
      </c>
      <c r="H846">
        <v>276</v>
      </c>
      <c r="I846">
        <v>0</v>
      </c>
      <c r="J846">
        <v>0</v>
      </c>
      <c r="K846" t="s">
        <v>11845</v>
      </c>
      <c r="L846" t="s">
        <v>11846</v>
      </c>
      <c r="M846" t="s">
        <v>11847</v>
      </c>
      <c r="N846" s="5900">
        <v>1.2096340000000001</v>
      </c>
      <c r="O846" s="5901">
        <v>17.054966</v>
      </c>
      <c r="P846" t="s">
        <v>11848</v>
      </c>
      <c r="Q846" t="s">
        <v>11849</v>
      </c>
      <c r="R846" t="s">
        <v>11850</v>
      </c>
      <c r="S846" s="5902">
        <v>-0.53212499999999996</v>
      </c>
      <c r="T846" s="5903">
        <v>-4.1701000000000002E-2</v>
      </c>
      <c r="U846" s="5904">
        <v>2.468604</v>
      </c>
      <c r="V846" t="s">
        <v>11851</v>
      </c>
      <c r="W846" t="s">
        <v>11852</v>
      </c>
      <c r="X846" t="s">
        <v>11853</v>
      </c>
      <c r="Y846" t="s">
        <v>11854</v>
      </c>
      <c r="Z846" s="5905">
        <v>6694.919922</v>
      </c>
      <c r="AA846" s="17">
        <f t="shared" si="27"/>
        <v>111</v>
      </c>
      <c r="AB846" s="17">
        <f t="shared" si="26"/>
        <v>35</v>
      </c>
    </row>
    <row r="847" spans="2:28" ht="15.6" x14ac:dyDescent="0.3">
      <c r="B847" t="s">
        <v>11855</v>
      </c>
      <c r="C847">
        <v>2</v>
      </c>
      <c r="D847" t="s">
        <v>11856</v>
      </c>
      <c r="E847" t="s">
        <v>11857</v>
      </c>
      <c r="F847" t="s">
        <v>11858</v>
      </c>
      <c r="G847" s="5906">
        <v>113.666298</v>
      </c>
      <c r="H847">
        <v>276</v>
      </c>
      <c r="I847">
        <v>0</v>
      </c>
      <c r="J847">
        <v>0</v>
      </c>
      <c r="K847" t="s">
        <v>11859</v>
      </c>
      <c r="L847" t="s">
        <v>11860</v>
      </c>
      <c r="M847" t="s">
        <v>11861</v>
      </c>
      <c r="N847" s="5907">
        <v>2.458666</v>
      </c>
      <c r="O847" s="5908">
        <v>2.5704699999999998</v>
      </c>
      <c r="P847" t="s">
        <v>11862</v>
      </c>
      <c r="Q847" t="s">
        <v>11863</v>
      </c>
      <c r="R847" t="s">
        <v>11864</v>
      </c>
      <c r="S847" s="5909">
        <v>1.5659369999999999</v>
      </c>
      <c r="T847" s="5910">
        <v>24.459658000000001</v>
      </c>
      <c r="U847" s="5911">
        <v>1.179462</v>
      </c>
      <c r="V847" t="s">
        <v>11865</v>
      </c>
      <c r="W847" t="s">
        <v>11866</v>
      </c>
      <c r="X847" t="s">
        <v>11867</v>
      </c>
      <c r="Y847" t="s">
        <v>11868</v>
      </c>
      <c r="Z847" s="5912">
        <v>6695.7597660000001</v>
      </c>
      <c r="AA847" s="17">
        <f t="shared" si="27"/>
        <v>111</v>
      </c>
      <c r="AB847" s="17">
        <f t="shared" si="26"/>
        <v>36</v>
      </c>
    </row>
    <row r="848" spans="2:28" ht="15.6" x14ac:dyDescent="0.3">
      <c r="B848" t="s">
        <v>11869</v>
      </c>
      <c r="C848">
        <v>1</v>
      </c>
      <c r="D848" t="s">
        <v>11870</v>
      </c>
      <c r="E848" t="s">
        <v>11871</v>
      </c>
      <c r="F848" t="s">
        <v>11872</v>
      </c>
      <c r="G848" s="5913">
        <v>132.59033199999999</v>
      </c>
      <c r="H848">
        <v>277</v>
      </c>
      <c r="I848">
        <v>0</v>
      </c>
      <c r="J848">
        <v>0</v>
      </c>
      <c r="K848" t="s">
        <v>11873</v>
      </c>
      <c r="L848" t="s">
        <v>11874</v>
      </c>
      <c r="M848" t="s">
        <v>11875</v>
      </c>
      <c r="N848" s="5914">
        <v>0.841557</v>
      </c>
      <c r="O848" s="5915">
        <v>16.497391</v>
      </c>
      <c r="P848" t="s">
        <v>11876</v>
      </c>
      <c r="Q848" t="s">
        <v>11877</v>
      </c>
      <c r="R848" t="s">
        <v>11878</v>
      </c>
      <c r="S848" s="5916">
        <v>-0.52588800000000002</v>
      </c>
      <c r="T848" s="5917">
        <v>-2.5838E-2</v>
      </c>
      <c r="U848" s="5918">
        <v>2.5178050000000001</v>
      </c>
      <c r="V848" t="s">
        <v>11879</v>
      </c>
      <c r="W848" t="s">
        <v>11880</v>
      </c>
      <c r="X848" t="s">
        <v>11881</v>
      </c>
      <c r="Y848" t="s">
        <v>11882</v>
      </c>
      <c r="Z848" s="5919">
        <v>6712.3198240000002</v>
      </c>
      <c r="AA848" s="17">
        <f t="shared" si="27"/>
        <v>111</v>
      </c>
      <c r="AB848" s="17">
        <f t="shared" si="26"/>
        <v>52</v>
      </c>
    </row>
    <row r="849" spans="2:28" ht="15.6" x14ac:dyDescent="0.3">
      <c r="B849" t="s">
        <v>11883</v>
      </c>
      <c r="C849">
        <v>2</v>
      </c>
      <c r="D849" t="s">
        <v>11884</v>
      </c>
      <c r="E849" t="s">
        <v>11885</v>
      </c>
      <c r="F849" t="s">
        <v>11886</v>
      </c>
      <c r="G849" s="5920">
        <v>78.243576000000004</v>
      </c>
      <c r="H849">
        <v>277</v>
      </c>
      <c r="I849">
        <v>0</v>
      </c>
      <c r="J849">
        <v>0</v>
      </c>
      <c r="K849" t="s">
        <v>11887</v>
      </c>
      <c r="L849" t="s">
        <v>11888</v>
      </c>
      <c r="M849" t="s">
        <v>11889</v>
      </c>
      <c r="N849" s="5921">
        <v>-0.74307900000000005</v>
      </c>
      <c r="O849" s="5922">
        <v>3.2134299999999998</v>
      </c>
      <c r="P849" t="s">
        <v>11890</v>
      </c>
      <c r="Q849" t="s">
        <v>11891</v>
      </c>
      <c r="R849" t="s">
        <v>11892</v>
      </c>
      <c r="S849" s="5923">
        <v>1.4025300000000001</v>
      </c>
      <c r="T849" s="5924">
        <v>25.513041999999999</v>
      </c>
      <c r="U849" s="5925">
        <v>1.2728550000000001</v>
      </c>
      <c r="V849" t="s">
        <v>11893</v>
      </c>
      <c r="W849" t="s">
        <v>11894</v>
      </c>
      <c r="X849" t="s">
        <v>11895</v>
      </c>
      <c r="Y849" t="s">
        <v>11896</v>
      </c>
      <c r="Z849" s="5926">
        <v>6713.3999020000001</v>
      </c>
      <c r="AA849" s="17">
        <f t="shared" si="27"/>
        <v>111</v>
      </c>
      <c r="AB849" s="17">
        <f t="shared" si="26"/>
        <v>53</v>
      </c>
    </row>
    <row r="850" spans="2:28" ht="15.6" x14ac:dyDescent="0.3">
      <c r="B850" t="s">
        <v>11897</v>
      </c>
      <c r="C850">
        <v>3</v>
      </c>
      <c r="D850" t="s">
        <v>11898</v>
      </c>
      <c r="E850" t="s">
        <v>11899</v>
      </c>
      <c r="F850" t="s">
        <v>11900</v>
      </c>
      <c r="G850" s="5927">
        <v>73.262259999999998</v>
      </c>
      <c r="H850">
        <v>277</v>
      </c>
      <c r="I850">
        <v>0</v>
      </c>
      <c r="J850">
        <v>0</v>
      </c>
      <c r="K850" t="s">
        <v>11901</v>
      </c>
      <c r="L850" t="s">
        <v>11902</v>
      </c>
      <c r="M850" t="s">
        <v>11903</v>
      </c>
      <c r="N850" s="5928">
        <v>1.3717889999999999</v>
      </c>
      <c r="O850" s="5929">
        <v>20.063296999999999</v>
      </c>
      <c r="P850" t="s">
        <v>11904</v>
      </c>
      <c r="Q850" t="s">
        <v>11905</v>
      </c>
      <c r="R850" t="s">
        <v>11906</v>
      </c>
      <c r="S850" s="5930">
        <v>-1.0121150000000001</v>
      </c>
      <c r="T850" s="5931">
        <v>1.1007990000000001</v>
      </c>
      <c r="U850" s="5932">
        <v>1.1434949999999999</v>
      </c>
      <c r="V850" t="s">
        <v>11907</v>
      </c>
      <c r="W850" t="s">
        <v>11908</v>
      </c>
      <c r="X850" t="s">
        <v>11909</v>
      </c>
      <c r="Y850" t="s">
        <v>11910</v>
      </c>
      <c r="Z850" s="5933">
        <v>6714.7900390000004</v>
      </c>
      <c r="AA850" s="17">
        <f t="shared" si="27"/>
        <v>111</v>
      </c>
      <c r="AB850" s="17">
        <f t="shared" si="26"/>
        <v>55</v>
      </c>
    </row>
    <row r="851" spans="2:28" ht="15.6" x14ac:dyDescent="0.3">
      <c r="B851" t="s">
        <v>11911</v>
      </c>
      <c r="C851">
        <v>4</v>
      </c>
      <c r="D851" t="s">
        <v>11912</v>
      </c>
      <c r="E851" t="s">
        <v>11913</v>
      </c>
      <c r="F851" t="s">
        <v>11914</v>
      </c>
      <c r="G851" s="5934">
        <v>94.144745</v>
      </c>
      <c r="H851">
        <v>277</v>
      </c>
      <c r="I851">
        <v>0</v>
      </c>
      <c r="J851">
        <v>0</v>
      </c>
      <c r="K851" t="s">
        <v>11915</v>
      </c>
      <c r="L851" t="s">
        <v>11916</v>
      </c>
      <c r="M851" t="s">
        <v>11917</v>
      </c>
      <c r="N851" s="5935">
        <v>8.7451000000000001E-2</v>
      </c>
      <c r="O851" s="5936">
        <v>2.9078879999999998</v>
      </c>
      <c r="P851" t="s">
        <v>11918</v>
      </c>
      <c r="Q851" t="s">
        <v>11919</v>
      </c>
      <c r="R851" t="s">
        <v>11920</v>
      </c>
      <c r="S851" s="5937">
        <v>1.7847459999999999</v>
      </c>
      <c r="T851" s="5938">
        <v>25.158258</v>
      </c>
      <c r="U851" s="5939">
        <v>1.0736140000000001</v>
      </c>
      <c r="V851" t="s">
        <v>11921</v>
      </c>
      <c r="W851" t="s">
        <v>11922</v>
      </c>
      <c r="X851" t="s">
        <v>11923</v>
      </c>
      <c r="Y851" t="s">
        <v>11924</v>
      </c>
      <c r="Z851" s="5940">
        <v>6716.2299800000001</v>
      </c>
      <c r="AA851" s="17">
        <f t="shared" si="27"/>
        <v>111</v>
      </c>
      <c r="AB851" s="17">
        <f t="shared" si="26"/>
        <v>56</v>
      </c>
    </row>
    <row r="852" spans="2:28" ht="15.6" x14ac:dyDescent="0.3">
      <c r="B852" t="s">
        <v>11925</v>
      </c>
      <c r="C852">
        <v>5</v>
      </c>
      <c r="D852" t="s">
        <v>11926</v>
      </c>
      <c r="E852" t="s">
        <v>11927</v>
      </c>
      <c r="F852" t="s">
        <v>11928</v>
      </c>
      <c r="G852" s="5941">
        <v>76.720009000000005</v>
      </c>
      <c r="H852">
        <v>277</v>
      </c>
      <c r="I852">
        <v>0</v>
      </c>
      <c r="J852">
        <v>0</v>
      </c>
      <c r="K852" t="s">
        <v>11929</v>
      </c>
      <c r="L852" t="s">
        <v>11930</v>
      </c>
      <c r="M852" t="s">
        <v>11931</v>
      </c>
      <c r="N852" s="5942">
        <v>-1.0532360000000001</v>
      </c>
      <c r="O852" s="5943">
        <v>17.646592999999999</v>
      </c>
      <c r="P852" t="s">
        <v>11932</v>
      </c>
      <c r="Q852" t="s">
        <v>11933</v>
      </c>
      <c r="R852" t="s">
        <v>11934</v>
      </c>
      <c r="S852" s="5944">
        <v>-0.17996699999999999</v>
      </c>
      <c r="T852" s="5945">
        <v>-2.6755999999999999E-2</v>
      </c>
      <c r="U852" s="5946">
        <v>0.89222100000000004</v>
      </c>
      <c r="V852" t="s">
        <v>11935</v>
      </c>
      <c r="W852" t="s">
        <v>11936</v>
      </c>
      <c r="X852" t="s">
        <v>11937</v>
      </c>
      <c r="Y852" t="s">
        <v>11938</v>
      </c>
      <c r="Z852" s="5947">
        <v>6717.4301759999998</v>
      </c>
      <c r="AA852" s="17">
        <f t="shared" si="27"/>
        <v>111</v>
      </c>
      <c r="AB852" s="17">
        <f t="shared" si="26"/>
        <v>57</v>
      </c>
    </row>
    <row r="853" spans="2:28" ht="15.6" x14ac:dyDescent="0.3">
      <c r="B853" t="s">
        <v>11939</v>
      </c>
      <c r="C853">
        <v>6</v>
      </c>
      <c r="D853" t="s">
        <v>11940</v>
      </c>
      <c r="E853" t="s">
        <v>11941</v>
      </c>
      <c r="F853" t="s">
        <v>11942</v>
      </c>
      <c r="G853" s="5948">
        <v>109.365509</v>
      </c>
      <c r="H853">
        <v>277</v>
      </c>
      <c r="I853">
        <v>0</v>
      </c>
      <c r="J853">
        <v>0</v>
      </c>
      <c r="K853" t="s">
        <v>11943</v>
      </c>
      <c r="L853" t="s">
        <v>11944</v>
      </c>
      <c r="M853" t="s">
        <v>11945</v>
      </c>
      <c r="N853" s="5949">
        <v>-3.593353</v>
      </c>
      <c r="O853" s="5950">
        <v>3.9696419999999999</v>
      </c>
      <c r="P853" t="s">
        <v>11946</v>
      </c>
      <c r="Q853" t="s">
        <v>11947</v>
      </c>
      <c r="R853" t="s">
        <v>11948</v>
      </c>
      <c r="S853" s="5951">
        <v>-1.5168870000000001</v>
      </c>
      <c r="T853" s="5952">
        <v>24.907762999999999</v>
      </c>
      <c r="U853" s="5953">
        <v>0.74385800000000002</v>
      </c>
      <c r="V853" t="s">
        <v>11949</v>
      </c>
      <c r="W853" t="s">
        <v>11950</v>
      </c>
      <c r="X853" t="s">
        <v>11951</v>
      </c>
      <c r="Y853" t="s">
        <v>11952</v>
      </c>
      <c r="Z853" s="5954">
        <v>6718.7998049999997</v>
      </c>
      <c r="AA853" s="17">
        <f t="shared" si="27"/>
        <v>111</v>
      </c>
      <c r="AB853" s="17">
        <f t="shared" si="26"/>
        <v>59</v>
      </c>
    </row>
    <row r="854" spans="2:28" ht="15.6" x14ac:dyDescent="0.3">
      <c r="B854" t="s">
        <v>11953</v>
      </c>
      <c r="C854">
        <v>7</v>
      </c>
      <c r="D854" t="s">
        <v>11954</v>
      </c>
      <c r="E854" t="s">
        <v>11955</v>
      </c>
      <c r="F854" t="s">
        <v>11956</v>
      </c>
      <c r="G854" s="5955">
        <v>61.284461999999998</v>
      </c>
      <c r="H854">
        <v>277</v>
      </c>
      <c r="I854">
        <v>0</v>
      </c>
      <c r="J854">
        <v>0</v>
      </c>
      <c r="K854" t="s">
        <v>11957</v>
      </c>
      <c r="L854" t="s">
        <v>11958</v>
      </c>
      <c r="M854" t="s">
        <v>11959</v>
      </c>
      <c r="N854" s="5956">
        <v>0.44325100000000001</v>
      </c>
      <c r="O854" s="5957">
        <v>18.346727000000001</v>
      </c>
      <c r="P854" t="s">
        <v>11960</v>
      </c>
      <c r="Q854" t="s">
        <v>11961</v>
      </c>
      <c r="R854" t="s">
        <v>11962</v>
      </c>
      <c r="S854" s="5958">
        <v>-4.1657019999999996</v>
      </c>
      <c r="T854" s="5959">
        <v>-0.99975800000000004</v>
      </c>
      <c r="U854" s="5960">
        <v>0.48786499999999999</v>
      </c>
      <c r="V854" t="s">
        <v>11963</v>
      </c>
      <c r="W854" t="s">
        <v>11964</v>
      </c>
      <c r="X854" t="s">
        <v>11965</v>
      </c>
      <c r="Y854" t="s">
        <v>11966</v>
      </c>
      <c r="Z854" s="5961">
        <v>6720.1201170000004</v>
      </c>
      <c r="AA854" s="17">
        <f t="shared" si="27"/>
        <v>112</v>
      </c>
      <c r="AB854" s="17">
        <f t="shared" si="26"/>
        <v>0</v>
      </c>
    </row>
    <row r="855" spans="2:28" ht="15.6" x14ac:dyDescent="0.3">
      <c r="B855" t="s">
        <v>11967</v>
      </c>
      <c r="C855">
        <v>8</v>
      </c>
      <c r="D855" t="s">
        <v>11968</v>
      </c>
      <c r="E855" t="s">
        <v>11969</v>
      </c>
      <c r="F855" t="s">
        <v>11970</v>
      </c>
      <c r="G855" s="5962">
        <v>82.136146999999994</v>
      </c>
      <c r="H855">
        <v>277</v>
      </c>
      <c r="I855">
        <v>0</v>
      </c>
      <c r="J855">
        <v>0</v>
      </c>
      <c r="K855" t="s">
        <v>11971</v>
      </c>
      <c r="L855" t="s">
        <v>11972</v>
      </c>
      <c r="M855" t="s">
        <v>11973</v>
      </c>
      <c r="N855" s="5963">
        <v>-2.9514149999999999</v>
      </c>
      <c r="O855" s="5964">
        <v>4.4531460000000003</v>
      </c>
      <c r="P855" t="s">
        <v>11974</v>
      </c>
      <c r="Q855" t="s">
        <v>11975</v>
      </c>
      <c r="R855" t="s">
        <v>11976</v>
      </c>
      <c r="S855" s="5965">
        <v>1.5129189999999999</v>
      </c>
      <c r="T855" s="5966">
        <v>24.251905000000001</v>
      </c>
      <c r="U855" s="5967">
        <v>0.91469999999999996</v>
      </c>
      <c r="V855" t="s">
        <v>11977</v>
      </c>
      <c r="W855" t="s">
        <v>11978</v>
      </c>
      <c r="X855" t="s">
        <v>11979</v>
      </c>
      <c r="Y855" t="s">
        <v>11980</v>
      </c>
      <c r="Z855" s="5968">
        <v>6721.830078</v>
      </c>
      <c r="AA855" s="17">
        <f t="shared" si="27"/>
        <v>112</v>
      </c>
      <c r="AB855" s="17">
        <f t="shared" ref="AB855:AB918" si="28">ROUND(Z855,0)-60*AA855</f>
        <v>2</v>
      </c>
    </row>
    <row r="856" spans="2:28" ht="15.6" x14ac:dyDescent="0.3">
      <c r="B856" t="s">
        <v>11981</v>
      </c>
      <c r="C856">
        <v>1</v>
      </c>
      <c r="D856" t="s">
        <v>11982</v>
      </c>
      <c r="E856" t="s">
        <v>11983</v>
      </c>
      <c r="F856" t="s">
        <v>11984</v>
      </c>
      <c r="G856" s="5969">
        <v>187.01638800000001</v>
      </c>
      <c r="H856">
        <v>278</v>
      </c>
      <c r="I856">
        <v>0</v>
      </c>
      <c r="J856">
        <v>0</v>
      </c>
      <c r="K856" t="s">
        <v>11985</v>
      </c>
      <c r="L856" t="s">
        <v>11986</v>
      </c>
      <c r="M856" t="s">
        <v>11987</v>
      </c>
      <c r="N856" s="5970">
        <v>-1.076047</v>
      </c>
      <c r="O856" s="5971">
        <v>18.137447000000002</v>
      </c>
      <c r="P856" t="s">
        <v>11988</v>
      </c>
      <c r="Q856" t="s">
        <v>11989</v>
      </c>
      <c r="R856" t="s">
        <v>11990</v>
      </c>
      <c r="S856" s="5972">
        <v>0.213505</v>
      </c>
      <c r="T856" s="5973">
        <v>0.50558899999999996</v>
      </c>
      <c r="U856" s="5974">
        <v>2.5285410000000001</v>
      </c>
      <c r="V856" t="s">
        <v>11991</v>
      </c>
      <c r="W856" t="s">
        <v>11992</v>
      </c>
      <c r="X856" t="s">
        <v>11993</v>
      </c>
      <c r="Y856" t="s">
        <v>11994</v>
      </c>
      <c r="Z856" s="5975">
        <v>6758.6298829999996</v>
      </c>
      <c r="AA856" s="17">
        <f t="shared" si="27"/>
        <v>112</v>
      </c>
      <c r="AB856" s="17">
        <f t="shared" si="28"/>
        <v>39</v>
      </c>
    </row>
    <row r="857" spans="2:28" ht="15.6" x14ac:dyDescent="0.3">
      <c r="B857" t="s">
        <v>11995</v>
      </c>
      <c r="C857">
        <v>2</v>
      </c>
      <c r="D857" t="s">
        <v>11996</v>
      </c>
      <c r="E857" t="s">
        <v>11997</v>
      </c>
      <c r="F857" t="s">
        <v>11998</v>
      </c>
      <c r="G857" s="5976">
        <v>77.988028999999997</v>
      </c>
      <c r="H857">
        <v>278</v>
      </c>
      <c r="I857">
        <v>0</v>
      </c>
      <c r="J857">
        <v>0</v>
      </c>
      <c r="K857" t="s">
        <v>11999</v>
      </c>
      <c r="L857" t="s">
        <v>12000</v>
      </c>
      <c r="M857" t="s">
        <v>12001</v>
      </c>
      <c r="N857" s="5977">
        <v>-0.166989</v>
      </c>
      <c r="O857" s="5978">
        <v>2.2912129999999999</v>
      </c>
      <c r="P857" t="s">
        <v>12002</v>
      </c>
      <c r="Q857" t="s">
        <v>12003</v>
      </c>
      <c r="R857" t="s">
        <v>12004</v>
      </c>
      <c r="S857" s="5979">
        <v>-4.9395959999999999</v>
      </c>
      <c r="T857" s="5980">
        <v>24.033892000000002</v>
      </c>
      <c r="U857" s="5981">
        <v>0.91448600000000002</v>
      </c>
      <c r="V857" t="s">
        <v>12005</v>
      </c>
      <c r="W857" t="s">
        <v>12006</v>
      </c>
      <c r="X857" t="s">
        <v>12007</v>
      </c>
      <c r="Y857" t="s">
        <v>12008</v>
      </c>
      <c r="Z857" s="5982">
        <v>6759.2402339999999</v>
      </c>
      <c r="AA857" s="17">
        <f t="shared" si="27"/>
        <v>112</v>
      </c>
      <c r="AB857" s="17">
        <f t="shared" si="28"/>
        <v>39</v>
      </c>
    </row>
    <row r="858" spans="2:28" ht="15.6" x14ac:dyDescent="0.3">
      <c r="B858" t="s">
        <v>12009</v>
      </c>
      <c r="C858">
        <v>1</v>
      </c>
      <c r="D858" t="s">
        <v>12010</v>
      </c>
      <c r="E858" t="s">
        <v>12011</v>
      </c>
      <c r="F858" t="s">
        <v>12012</v>
      </c>
      <c r="G858" s="5983">
        <v>122.750107</v>
      </c>
      <c r="H858">
        <v>279</v>
      </c>
      <c r="I858">
        <v>0</v>
      </c>
      <c r="J858">
        <v>0</v>
      </c>
      <c r="K858" t="s">
        <v>12013</v>
      </c>
      <c r="L858" t="s">
        <v>12014</v>
      </c>
      <c r="M858" t="s">
        <v>12015</v>
      </c>
      <c r="N858" s="5984">
        <v>1.308797</v>
      </c>
      <c r="O858" s="5985">
        <v>17.960142000000001</v>
      </c>
      <c r="P858" t="s">
        <v>12016</v>
      </c>
      <c r="Q858" t="s">
        <v>12017</v>
      </c>
      <c r="R858" t="s">
        <v>12018</v>
      </c>
      <c r="S858" s="5986">
        <v>0.53165300000000004</v>
      </c>
      <c r="T858" s="5987">
        <v>23.703201</v>
      </c>
      <c r="U858" s="5988">
        <v>2.028953</v>
      </c>
      <c r="V858" t="s">
        <v>12019</v>
      </c>
      <c r="W858" t="s">
        <v>12020</v>
      </c>
      <c r="X858" t="s">
        <v>12021</v>
      </c>
      <c r="Y858" t="s">
        <v>12022</v>
      </c>
      <c r="Z858" s="5989">
        <v>6787.919922</v>
      </c>
      <c r="AA858" s="17">
        <f t="shared" si="27"/>
        <v>113</v>
      </c>
      <c r="AB858" s="17">
        <f t="shared" si="28"/>
        <v>8</v>
      </c>
    </row>
    <row r="859" spans="2:28" ht="15.6" x14ac:dyDescent="0.3">
      <c r="B859" t="s">
        <v>12023</v>
      </c>
      <c r="C859">
        <v>2</v>
      </c>
      <c r="D859" t="s">
        <v>12024</v>
      </c>
      <c r="E859" t="s">
        <v>12025</v>
      </c>
      <c r="F859" t="s">
        <v>12026</v>
      </c>
      <c r="G859" s="5990">
        <v>85.558289000000002</v>
      </c>
      <c r="H859">
        <v>279</v>
      </c>
      <c r="I859">
        <v>0</v>
      </c>
      <c r="J859">
        <v>0</v>
      </c>
      <c r="K859" t="s">
        <v>12027</v>
      </c>
      <c r="L859" t="s">
        <v>12028</v>
      </c>
      <c r="M859" t="s">
        <v>12029</v>
      </c>
      <c r="N859" s="5991">
        <v>2.9795159999999998</v>
      </c>
      <c r="O859" s="5992">
        <v>2.2008719999999999</v>
      </c>
      <c r="P859" t="s">
        <v>12030</v>
      </c>
      <c r="Q859" t="s">
        <v>12031</v>
      </c>
      <c r="R859" t="s">
        <v>12032</v>
      </c>
      <c r="S859" s="5993">
        <v>1.670131</v>
      </c>
      <c r="T859" s="5994">
        <v>22.500664</v>
      </c>
      <c r="U859" s="5995">
        <v>0.76224999999999998</v>
      </c>
      <c r="V859" t="s">
        <v>12033</v>
      </c>
      <c r="W859" t="s">
        <v>12034</v>
      </c>
      <c r="X859" t="s">
        <v>12035</v>
      </c>
      <c r="Y859" t="s">
        <v>12036</v>
      </c>
      <c r="Z859" s="5996">
        <v>6788.6401370000003</v>
      </c>
      <c r="AA859" s="17">
        <f t="shared" si="27"/>
        <v>113</v>
      </c>
      <c r="AB859" s="17">
        <f t="shared" si="28"/>
        <v>9</v>
      </c>
    </row>
    <row r="860" spans="2:28" ht="15.6" x14ac:dyDescent="0.3">
      <c r="B860" t="s">
        <v>12037</v>
      </c>
      <c r="C860">
        <v>3</v>
      </c>
      <c r="D860" t="s">
        <v>12038</v>
      </c>
      <c r="E860" t="s">
        <v>12039</v>
      </c>
      <c r="F860" t="s">
        <v>12040</v>
      </c>
      <c r="G860" s="5997">
        <v>42.272883999999998</v>
      </c>
      <c r="H860">
        <v>279</v>
      </c>
      <c r="I860">
        <v>0</v>
      </c>
      <c r="J860">
        <v>0</v>
      </c>
      <c r="K860" t="s">
        <v>12041</v>
      </c>
      <c r="L860" t="s">
        <v>12042</v>
      </c>
      <c r="M860" t="s">
        <v>12043</v>
      </c>
      <c r="N860" s="5998">
        <v>-1.0437209999999999</v>
      </c>
      <c r="O860" s="5999">
        <v>8.9787649999999992</v>
      </c>
      <c r="P860" t="s">
        <v>12044</v>
      </c>
      <c r="Q860" t="s">
        <v>12045</v>
      </c>
      <c r="R860" t="s">
        <v>12046</v>
      </c>
      <c r="S860" s="6000">
        <v>3.5824410000000002</v>
      </c>
      <c r="T860" s="6001">
        <v>0.47686499999999998</v>
      </c>
      <c r="U860" s="6002">
        <v>0.84343000000000001</v>
      </c>
      <c r="V860" t="s">
        <v>12047</v>
      </c>
      <c r="W860" t="s">
        <v>12048</v>
      </c>
      <c r="X860" t="s">
        <v>12049</v>
      </c>
      <c r="Y860" t="s">
        <v>12050</v>
      </c>
      <c r="Z860" s="6003">
        <v>6789.75</v>
      </c>
      <c r="AA860" s="17">
        <f t="shared" si="27"/>
        <v>113</v>
      </c>
      <c r="AB860" s="17">
        <f t="shared" si="28"/>
        <v>10</v>
      </c>
    </row>
    <row r="861" spans="2:28" ht="15.6" x14ac:dyDescent="0.3">
      <c r="B861" t="s">
        <v>12051</v>
      </c>
      <c r="C861">
        <v>1</v>
      </c>
      <c r="D861" t="s">
        <v>12052</v>
      </c>
      <c r="E861" t="s">
        <v>12053</v>
      </c>
      <c r="F861" t="s">
        <v>12054</v>
      </c>
      <c r="G861" s="6004">
        <v>127.64072400000001</v>
      </c>
      <c r="H861">
        <v>280</v>
      </c>
      <c r="I861">
        <v>0</v>
      </c>
      <c r="J861">
        <v>0</v>
      </c>
      <c r="K861" t="s">
        <v>12055</v>
      </c>
      <c r="L861" t="s">
        <v>12056</v>
      </c>
      <c r="M861" t="s">
        <v>12057</v>
      </c>
      <c r="N861" s="6005">
        <v>-3.108187</v>
      </c>
      <c r="O861" s="6006">
        <v>15.439615</v>
      </c>
      <c r="P861" t="s">
        <v>12058</v>
      </c>
      <c r="Q861" t="s">
        <v>12059</v>
      </c>
      <c r="R861" t="s">
        <v>12060</v>
      </c>
      <c r="S861" s="6007">
        <v>0.46206599999999998</v>
      </c>
      <c r="T861" s="6008">
        <v>1.103437</v>
      </c>
      <c r="U861" s="6009">
        <v>2.4853290000000001</v>
      </c>
      <c r="V861" t="s">
        <v>12061</v>
      </c>
      <c r="W861" t="s">
        <v>12062</v>
      </c>
      <c r="X861" t="s">
        <v>12063</v>
      </c>
      <c r="Y861" t="s">
        <v>12064</v>
      </c>
      <c r="Z861" s="6010">
        <v>6822.8701170000004</v>
      </c>
      <c r="AA861" s="17">
        <f t="shared" si="27"/>
        <v>113</v>
      </c>
      <c r="AB861" s="17">
        <f t="shared" si="28"/>
        <v>43</v>
      </c>
    </row>
    <row r="862" spans="2:28" ht="15.6" x14ac:dyDescent="0.3">
      <c r="B862" t="s">
        <v>12065</v>
      </c>
      <c r="C862">
        <v>2</v>
      </c>
      <c r="D862" t="s">
        <v>12066</v>
      </c>
      <c r="E862" t="s">
        <v>12067</v>
      </c>
      <c r="F862" t="s">
        <v>12068</v>
      </c>
      <c r="G862" s="6011">
        <v>85.089057999999994</v>
      </c>
      <c r="H862">
        <v>280</v>
      </c>
      <c r="I862">
        <v>0</v>
      </c>
      <c r="J862">
        <v>0</v>
      </c>
      <c r="K862" t="s">
        <v>12069</v>
      </c>
      <c r="L862" t="s">
        <v>12070</v>
      </c>
      <c r="M862" t="s">
        <v>12071</v>
      </c>
      <c r="N862" s="6012">
        <v>0.57211299999999998</v>
      </c>
      <c r="O862" s="6013">
        <v>5.258184</v>
      </c>
      <c r="P862" t="s">
        <v>12072</v>
      </c>
      <c r="Q862" t="s">
        <v>12073</v>
      </c>
      <c r="R862" t="s">
        <v>12074</v>
      </c>
      <c r="S862" s="6014">
        <v>-2.323674</v>
      </c>
      <c r="T862" s="6015">
        <v>18.518512999999999</v>
      </c>
      <c r="U862" s="6016">
        <v>1.2577449999999999</v>
      </c>
      <c r="V862" t="s">
        <v>12075</v>
      </c>
      <c r="W862" t="s">
        <v>12076</v>
      </c>
      <c r="X862" t="s">
        <v>12077</v>
      </c>
      <c r="Y862" t="s">
        <v>12078</v>
      </c>
      <c r="Z862" s="6017">
        <v>6824.2797849999997</v>
      </c>
      <c r="AA862" s="17">
        <f t="shared" si="27"/>
        <v>113</v>
      </c>
      <c r="AB862" s="17">
        <f t="shared" si="28"/>
        <v>44</v>
      </c>
    </row>
    <row r="863" spans="2:28" ht="15.6" x14ac:dyDescent="0.3">
      <c r="B863" t="s">
        <v>12079</v>
      </c>
      <c r="C863">
        <v>1</v>
      </c>
      <c r="D863" t="s">
        <v>12080</v>
      </c>
      <c r="E863" t="s">
        <v>12081</v>
      </c>
      <c r="F863" t="s">
        <v>12082</v>
      </c>
      <c r="G863" s="6018">
        <v>188.43267800000001</v>
      </c>
      <c r="H863">
        <v>282</v>
      </c>
      <c r="I863">
        <v>0</v>
      </c>
      <c r="J863">
        <v>0</v>
      </c>
      <c r="K863" t="s">
        <v>12083</v>
      </c>
      <c r="L863" t="s">
        <v>12084</v>
      </c>
      <c r="M863" t="s">
        <v>12085</v>
      </c>
      <c r="N863" s="6019">
        <v>-3.4795859999999998</v>
      </c>
      <c r="O863" s="6020">
        <v>17.446228000000001</v>
      </c>
      <c r="P863" t="s">
        <v>12086</v>
      </c>
      <c r="Q863" t="s">
        <v>12087</v>
      </c>
      <c r="R863" t="s">
        <v>12088</v>
      </c>
      <c r="S863" s="6021">
        <v>3.4923000000000003E-2</v>
      </c>
      <c r="T863" s="6022">
        <v>0.13464300000000001</v>
      </c>
      <c r="U863" s="6023">
        <v>2.2889620000000002</v>
      </c>
      <c r="V863" t="s">
        <v>12089</v>
      </c>
      <c r="W863" t="s">
        <v>12090</v>
      </c>
      <c r="X863" t="s">
        <v>12091</v>
      </c>
      <c r="Y863" t="s">
        <v>12092</v>
      </c>
      <c r="Z863" s="6024">
        <v>6841.919922</v>
      </c>
      <c r="AA863" s="17">
        <f t="shared" si="27"/>
        <v>114</v>
      </c>
      <c r="AB863" s="17">
        <f t="shared" si="28"/>
        <v>2</v>
      </c>
    </row>
    <row r="864" spans="2:28" ht="15.6" x14ac:dyDescent="0.3">
      <c r="B864" t="s">
        <v>12093</v>
      </c>
      <c r="C864">
        <v>1</v>
      </c>
      <c r="D864" t="s">
        <v>12094</v>
      </c>
      <c r="E864" t="s">
        <v>12095</v>
      </c>
      <c r="F864" t="s">
        <v>12096</v>
      </c>
      <c r="G864" s="6025">
        <v>121.30647999999999</v>
      </c>
      <c r="H864">
        <v>283</v>
      </c>
      <c r="I864">
        <v>0</v>
      </c>
      <c r="J864">
        <v>0</v>
      </c>
      <c r="K864" t="s">
        <v>12097</v>
      </c>
      <c r="L864" t="s">
        <v>12098</v>
      </c>
      <c r="M864" t="s">
        <v>12099</v>
      </c>
      <c r="N864" s="6026">
        <v>-1.8667450000000001</v>
      </c>
      <c r="O864" s="6027">
        <v>16.86495</v>
      </c>
      <c r="P864" t="s">
        <v>12100</v>
      </c>
      <c r="Q864" t="s">
        <v>12101</v>
      </c>
      <c r="R864" t="s">
        <v>12102</v>
      </c>
      <c r="S864" s="6028">
        <v>0.62022200000000005</v>
      </c>
      <c r="T864" s="6029">
        <v>0.34189700000000001</v>
      </c>
      <c r="U864" s="6030">
        <v>2.400706</v>
      </c>
      <c r="V864" t="s">
        <v>12103</v>
      </c>
      <c r="W864" t="s">
        <v>12104</v>
      </c>
      <c r="X864" t="s">
        <v>12105</v>
      </c>
      <c r="Y864" t="s">
        <v>12106</v>
      </c>
      <c r="Z864" s="6031">
        <v>6857.2299800000001</v>
      </c>
      <c r="AA864" s="17">
        <f t="shared" si="27"/>
        <v>114</v>
      </c>
      <c r="AB864" s="17">
        <f t="shared" si="28"/>
        <v>17</v>
      </c>
    </row>
    <row r="865" spans="2:28" ht="15.6" x14ac:dyDescent="0.3">
      <c r="B865" t="s">
        <v>12107</v>
      </c>
      <c r="C865">
        <v>2</v>
      </c>
      <c r="D865" t="s">
        <v>12108</v>
      </c>
      <c r="E865" t="s">
        <v>12109</v>
      </c>
      <c r="F865" t="s">
        <v>12110</v>
      </c>
      <c r="G865" s="6032">
        <v>96.420524999999998</v>
      </c>
      <c r="H865">
        <v>283</v>
      </c>
      <c r="I865">
        <v>0</v>
      </c>
      <c r="J865">
        <v>0</v>
      </c>
      <c r="K865" t="s">
        <v>12111</v>
      </c>
      <c r="L865" t="s">
        <v>12112</v>
      </c>
      <c r="M865" t="s">
        <v>12113</v>
      </c>
      <c r="N865" s="6033">
        <v>-0.40791699999999997</v>
      </c>
      <c r="O865" s="6034">
        <v>3.8257490000000001</v>
      </c>
      <c r="P865" t="s">
        <v>12114</v>
      </c>
      <c r="Q865" t="s">
        <v>12115</v>
      </c>
      <c r="R865" t="s">
        <v>12116</v>
      </c>
      <c r="S865" s="6035">
        <v>-1.96269</v>
      </c>
      <c r="T865" s="6036">
        <v>22.30875</v>
      </c>
      <c r="U865" s="6037">
        <v>1.1873959999999999</v>
      </c>
      <c r="V865" t="s">
        <v>12117</v>
      </c>
      <c r="W865" t="s">
        <v>12118</v>
      </c>
      <c r="X865" t="s">
        <v>12119</v>
      </c>
      <c r="Y865" t="s">
        <v>12120</v>
      </c>
      <c r="Z865" s="6038">
        <v>6858.6000979999999</v>
      </c>
      <c r="AA865" s="17">
        <f t="shared" si="27"/>
        <v>114</v>
      </c>
      <c r="AB865" s="17">
        <f t="shared" si="28"/>
        <v>19</v>
      </c>
    </row>
    <row r="866" spans="2:28" ht="15.6" x14ac:dyDescent="0.3">
      <c r="B866" t="s">
        <v>12121</v>
      </c>
      <c r="C866">
        <v>3</v>
      </c>
      <c r="D866" t="s">
        <v>12122</v>
      </c>
      <c r="E866" t="s">
        <v>12123</v>
      </c>
      <c r="F866" t="s">
        <v>12124</v>
      </c>
      <c r="G866" s="6039">
        <v>72.220566000000005</v>
      </c>
      <c r="H866">
        <v>283</v>
      </c>
      <c r="I866">
        <v>0</v>
      </c>
      <c r="J866">
        <v>0</v>
      </c>
      <c r="K866" t="s">
        <v>12125</v>
      </c>
      <c r="L866" t="s">
        <v>12126</v>
      </c>
      <c r="M866" t="s">
        <v>12127</v>
      </c>
      <c r="N866" s="6040">
        <v>3.3525670000000001</v>
      </c>
      <c r="O866" s="6041">
        <v>19.696916999999999</v>
      </c>
      <c r="P866" t="s">
        <v>12128</v>
      </c>
      <c r="Q866" t="s">
        <v>12129</v>
      </c>
      <c r="R866" t="s">
        <v>12130</v>
      </c>
      <c r="S866" s="6042">
        <v>-0.32988200000000001</v>
      </c>
      <c r="T866" s="6043">
        <v>1.2694049999999999</v>
      </c>
      <c r="U866" s="6044">
        <v>0.94977199999999995</v>
      </c>
      <c r="V866" t="s">
        <v>12131</v>
      </c>
      <c r="W866" t="s">
        <v>12132</v>
      </c>
      <c r="X866" t="s">
        <v>12133</v>
      </c>
      <c r="Y866" t="s">
        <v>12134</v>
      </c>
      <c r="Z866" s="6045">
        <v>6859.6298829999996</v>
      </c>
      <c r="AA866" s="17">
        <f t="shared" si="27"/>
        <v>114</v>
      </c>
      <c r="AB866" s="17">
        <f t="shared" si="28"/>
        <v>20</v>
      </c>
    </row>
    <row r="867" spans="2:28" ht="15.6" x14ac:dyDescent="0.3">
      <c r="B867" t="s">
        <v>12135</v>
      </c>
      <c r="C867">
        <v>4</v>
      </c>
      <c r="D867" t="s">
        <v>12136</v>
      </c>
      <c r="E867" t="s">
        <v>12137</v>
      </c>
      <c r="F867" t="s">
        <v>12138</v>
      </c>
      <c r="G867" s="6046">
        <v>98.034476999999995</v>
      </c>
      <c r="H867">
        <v>283</v>
      </c>
      <c r="I867">
        <v>0</v>
      </c>
      <c r="J867">
        <v>0</v>
      </c>
      <c r="K867" t="s">
        <v>12139</v>
      </c>
      <c r="L867" t="s">
        <v>12140</v>
      </c>
      <c r="M867" t="s">
        <v>12141</v>
      </c>
      <c r="N867" s="6047">
        <v>-0.39162400000000003</v>
      </c>
      <c r="O867" s="6048">
        <v>6.6948359999999996</v>
      </c>
      <c r="P867" t="s">
        <v>12142</v>
      </c>
      <c r="Q867" t="s">
        <v>12143</v>
      </c>
      <c r="R867" t="s">
        <v>12144</v>
      </c>
      <c r="S867" s="6049">
        <v>3.8599749999999999</v>
      </c>
      <c r="T867" s="6050">
        <v>25.062722999999998</v>
      </c>
      <c r="U867" s="6051">
        <v>0.99365400000000004</v>
      </c>
      <c r="V867" t="s">
        <v>12145</v>
      </c>
      <c r="W867" t="s">
        <v>12146</v>
      </c>
      <c r="X867" t="s">
        <v>12147</v>
      </c>
      <c r="Y867" t="s">
        <v>12148</v>
      </c>
      <c r="Z867" s="6052">
        <v>6861.1201170000004</v>
      </c>
      <c r="AA867" s="17">
        <f t="shared" si="27"/>
        <v>114</v>
      </c>
      <c r="AB867" s="17">
        <f t="shared" si="28"/>
        <v>21</v>
      </c>
    </row>
    <row r="868" spans="2:28" ht="15.6" x14ac:dyDescent="0.3">
      <c r="B868" t="s">
        <v>12149</v>
      </c>
      <c r="C868">
        <v>5</v>
      </c>
      <c r="D868" t="s">
        <v>12150</v>
      </c>
      <c r="E868" t="s">
        <v>12151</v>
      </c>
      <c r="F868" t="s">
        <v>12152</v>
      </c>
      <c r="G868" s="6053">
        <v>73.286499000000006</v>
      </c>
      <c r="H868">
        <v>283</v>
      </c>
      <c r="I868">
        <v>0</v>
      </c>
      <c r="J868">
        <v>0</v>
      </c>
      <c r="K868" t="s">
        <v>12153</v>
      </c>
      <c r="L868" t="s">
        <v>12154</v>
      </c>
      <c r="M868" t="s">
        <v>12155</v>
      </c>
      <c r="N868" s="6054">
        <v>-3.3751069999999999</v>
      </c>
      <c r="O868" s="6055">
        <v>19.549042</v>
      </c>
      <c r="P868" t="s">
        <v>12156</v>
      </c>
      <c r="Q868" t="s">
        <v>12157</v>
      </c>
      <c r="R868" t="s">
        <v>12158</v>
      </c>
      <c r="S868" s="6056">
        <v>-1.3287679999999999</v>
      </c>
      <c r="T868" s="6057">
        <v>2.1447289999999999</v>
      </c>
      <c r="U868" s="6058">
        <v>0.46602100000000002</v>
      </c>
      <c r="V868" t="s">
        <v>12159</v>
      </c>
      <c r="W868" t="s">
        <v>12160</v>
      </c>
      <c r="X868" t="s">
        <v>12161</v>
      </c>
      <c r="Y868" t="s">
        <v>12162</v>
      </c>
      <c r="Z868" s="6059">
        <v>6862.2299800000001</v>
      </c>
      <c r="AA868" s="17">
        <f t="shared" si="27"/>
        <v>114</v>
      </c>
      <c r="AB868" s="17">
        <f t="shared" si="28"/>
        <v>22</v>
      </c>
    </row>
    <row r="869" spans="2:28" ht="15.6" x14ac:dyDescent="0.3">
      <c r="B869" t="s">
        <v>12163</v>
      </c>
      <c r="C869">
        <v>6</v>
      </c>
      <c r="D869" t="s">
        <v>12164</v>
      </c>
      <c r="E869" t="s">
        <v>12165</v>
      </c>
      <c r="F869" t="s">
        <v>12166</v>
      </c>
      <c r="G869" s="6060">
        <v>99.195030000000003</v>
      </c>
      <c r="H869">
        <v>283</v>
      </c>
      <c r="I869">
        <v>0</v>
      </c>
      <c r="J869">
        <v>0</v>
      </c>
      <c r="K869" t="s">
        <v>12167</v>
      </c>
      <c r="L869" t="s">
        <v>12168</v>
      </c>
      <c r="M869" t="s">
        <v>12169</v>
      </c>
      <c r="N869" s="6061">
        <v>1.178204</v>
      </c>
      <c r="O869" s="6062">
        <v>3.7966199999999999</v>
      </c>
      <c r="P869" t="s">
        <v>12170</v>
      </c>
      <c r="Q869" t="s">
        <v>12171</v>
      </c>
      <c r="R869" t="s">
        <v>12172</v>
      </c>
      <c r="S869" s="6063">
        <v>-3.425735</v>
      </c>
      <c r="T869" s="6064">
        <v>25.606809999999999</v>
      </c>
      <c r="U869" s="6065">
        <v>0.98360400000000003</v>
      </c>
      <c r="V869" t="s">
        <v>12173</v>
      </c>
      <c r="W869" t="s">
        <v>12174</v>
      </c>
      <c r="X869" t="s">
        <v>12175</v>
      </c>
      <c r="Y869" t="s">
        <v>12176</v>
      </c>
      <c r="Z869" s="6066">
        <v>6863.6401370000003</v>
      </c>
      <c r="AA869" s="17">
        <f t="shared" si="27"/>
        <v>114</v>
      </c>
      <c r="AB869" s="17">
        <f t="shared" si="28"/>
        <v>24</v>
      </c>
    </row>
    <row r="870" spans="2:28" ht="15.6" x14ac:dyDescent="0.3">
      <c r="B870" t="s">
        <v>12177</v>
      </c>
      <c r="C870">
        <v>7</v>
      </c>
      <c r="D870" t="s">
        <v>12178</v>
      </c>
      <c r="E870" t="s">
        <v>12179</v>
      </c>
      <c r="F870" t="s">
        <v>12180</v>
      </c>
      <c r="G870" s="6067">
        <v>70.979622000000006</v>
      </c>
      <c r="H870">
        <v>283</v>
      </c>
      <c r="I870">
        <v>0</v>
      </c>
      <c r="J870">
        <v>0</v>
      </c>
      <c r="K870" t="s">
        <v>12181</v>
      </c>
      <c r="L870" t="s">
        <v>12182</v>
      </c>
      <c r="M870" t="s">
        <v>12183</v>
      </c>
      <c r="N870" s="6068">
        <v>2.4360490000000001</v>
      </c>
      <c r="O870" s="6069">
        <v>18.869966999999999</v>
      </c>
      <c r="P870" t="s">
        <v>12184</v>
      </c>
      <c r="Q870" t="s">
        <v>12185</v>
      </c>
      <c r="R870" t="s">
        <v>12186</v>
      </c>
      <c r="S870" s="6070">
        <v>1.6785110000000001</v>
      </c>
      <c r="T870" s="6071">
        <v>3.2922570000000002</v>
      </c>
      <c r="U870" s="6072">
        <v>1.030635</v>
      </c>
      <c r="V870" t="s">
        <v>12187</v>
      </c>
      <c r="W870" t="s">
        <v>12188</v>
      </c>
      <c r="X870" t="s">
        <v>12189</v>
      </c>
      <c r="Y870" t="s">
        <v>12190</v>
      </c>
      <c r="Z870" s="6073">
        <v>6864.7099609999996</v>
      </c>
      <c r="AA870" s="17">
        <f t="shared" si="27"/>
        <v>114</v>
      </c>
      <c r="AB870" s="17">
        <f t="shared" si="28"/>
        <v>25</v>
      </c>
    </row>
    <row r="871" spans="2:28" ht="15.6" x14ac:dyDescent="0.3">
      <c r="B871" t="s">
        <v>12191</v>
      </c>
      <c r="C871">
        <v>8</v>
      </c>
      <c r="D871" t="s">
        <v>12192</v>
      </c>
      <c r="E871" t="s">
        <v>12193</v>
      </c>
      <c r="F871" t="s">
        <v>12194</v>
      </c>
      <c r="G871" s="6074">
        <v>99.110298</v>
      </c>
      <c r="H871">
        <v>283</v>
      </c>
      <c r="I871">
        <v>0</v>
      </c>
      <c r="J871">
        <v>0</v>
      </c>
      <c r="K871" t="s">
        <v>12195</v>
      </c>
      <c r="L871" t="s">
        <v>12196</v>
      </c>
      <c r="M871" t="s">
        <v>12197</v>
      </c>
      <c r="N871" s="6075">
        <v>-0.65861000000000003</v>
      </c>
      <c r="O871" s="6076">
        <v>3.3207360000000001</v>
      </c>
      <c r="P871" t="s">
        <v>12198</v>
      </c>
      <c r="Q871" t="s">
        <v>12199</v>
      </c>
      <c r="R871" t="s">
        <v>12200</v>
      </c>
      <c r="S871" s="6077">
        <v>2.3257430000000001</v>
      </c>
      <c r="T871" s="6078">
        <v>25.399819999999998</v>
      </c>
      <c r="U871" s="6079">
        <v>1.087901</v>
      </c>
      <c r="V871" t="s">
        <v>12201</v>
      </c>
      <c r="W871" t="s">
        <v>12202</v>
      </c>
      <c r="X871" t="s">
        <v>12203</v>
      </c>
      <c r="Y871" t="s">
        <v>12204</v>
      </c>
      <c r="Z871" s="6080">
        <v>6866.0400390000004</v>
      </c>
      <c r="AA871" s="17">
        <f t="shared" si="27"/>
        <v>114</v>
      </c>
      <c r="AB871" s="17">
        <f t="shared" si="28"/>
        <v>26</v>
      </c>
    </row>
    <row r="872" spans="2:28" ht="15.6" x14ac:dyDescent="0.3">
      <c r="B872" t="s">
        <v>12205</v>
      </c>
      <c r="C872">
        <v>9</v>
      </c>
      <c r="D872" t="s">
        <v>12206</v>
      </c>
      <c r="E872" t="s">
        <v>12207</v>
      </c>
      <c r="F872" t="s">
        <v>12208</v>
      </c>
      <c r="G872" s="6081">
        <v>75.763474000000002</v>
      </c>
      <c r="H872">
        <v>283</v>
      </c>
      <c r="I872">
        <v>0</v>
      </c>
      <c r="J872">
        <v>0</v>
      </c>
      <c r="K872" t="s">
        <v>12209</v>
      </c>
      <c r="L872" t="s">
        <v>12210</v>
      </c>
      <c r="M872" t="s">
        <v>12211</v>
      </c>
      <c r="N872" s="6082">
        <v>1.1464259999999999</v>
      </c>
      <c r="O872" s="6083">
        <v>19.330883</v>
      </c>
      <c r="P872" t="s">
        <v>12212</v>
      </c>
      <c r="Q872" t="s">
        <v>12213</v>
      </c>
      <c r="R872" t="s">
        <v>12214</v>
      </c>
      <c r="S872" s="6084">
        <v>-1.041328</v>
      </c>
      <c r="T872" s="6085">
        <v>1.2730379999999999</v>
      </c>
      <c r="U872" s="6086">
        <v>0.62552399999999997</v>
      </c>
      <c r="V872" t="s">
        <v>12215</v>
      </c>
      <c r="W872" t="s">
        <v>12216</v>
      </c>
      <c r="X872" t="s">
        <v>12217</v>
      </c>
      <c r="Y872" t="s">
        <v>12218</v>
      </c>
      <c r="Z872" s="6087">
        <v>6867.1499020000001</v>
      </c>
      <c r="AA872" s="17">
        <f t="shared" si="27"/>
        <v>114</v>
      </c>
      <c r="AB872" s="17">
        <f t="shared" si="28"/>
        <v>27</v>
      </c>
    </row>
    <row r="873" spans="2:28" ht="15.6" x14ac:dyDescent="0.3">
      <c r="B873" t="s">
        <v>12219</v>
      </c>
      <c r="C873">
        <v>10</v>
      </c>
      <c r="D873" t="s">
        <v>12220</v>
      </c>
      <c r="E873" t="s">
        <v>12221</v>
      </c>
      <c r="F873" t="s">
        <v>12222</v>
      </c>
      <c r="G873" s="6088">
        <v>98.692261000000002</v>
      </c>
      <c r="H873">
        <v>283</v>
      </c>
      <c r="I873">
        <v>0</v>
      </c>
      <c r="J873">
        <v>0</v>
      </c>
      <c r="K873" t="s">
        <v>12223</v>
      </c>
      <c r="L873" t="s">
        <v>12224</v>
      </c>
      <c r="M873" t="s">
        <v>12225</v>
      </c>
      <c r="N873" s="6089">
        <v>-1.002156</v>
      </c>
      <c r="O873" s="6090">
        <v>5.8674400000000002</v>
      </c>
      <c r="P873" t="s">
        <v>12226</v>
      </c>
      <c r="Q873" t="s">
        <v>12227</v>
      </c>
      <c r="R873" t="s">
        <v>12228</v>
      </c>
      <c r="S873" s="6091">
        <v>1.475519</v>
      </c>
      <c r="T873" s="6092">
        <v>24.677492000000001</v>
      </c>
      <c r="U873" s="6093">
        <v>0.91558499999999998</v>
      </c>
      <c r="V873" t="s">
        <v>12229</v>
      </c>
      <c r="W873" t="s">
        <v>12230</v>
      </c>
      <c r="X873" t="s">
        <v>12231</v>
      </c>
      <c r="Y873" t="s">
        <v>12232</v>
      </c>
      <c r="Z873" s="6094">
        <v>6868.4399409999996</v>
      </c>
      <c r="AA873" s="17">
        <f t="shared" si="27"/>
        <v>114</v>
      </c>
      <c r="AB873" s="17">
        <f t="shared" si="28"/>
        <v>28</v>
      </c>
    </row>
    <row r="874" spans="2:28" ht="15.6" x14ac:dyDescent="0.3">
      <c r="B874" t="s">
        <v>12233</v>
      </c>
      <c r="C874">
        <v>11</v>
      </c>
      <c r="D874" t="s">
        <v>12234</v>
      </c>
      <c r="E874" t="s">
        <v>12235</v>
      </c>
      <c r="F874" t="s">
        <v>12236</v>
      </c>
      <c r="G874" s="6095">
        <v>87.179603999999998</v>
      </c>
      <c r="H874">
        <v>283</v>
      </c>
      <c r="I874">
        <v>0</v>
      </c>
      <c r="J874">
        <v>0</v>
      </c>
      <c r="K874" t="s">
        <v>12237</v>
      </c>
      <c r="L874" t="s">
        <v>12238</v>
      </c>
      <c r="M874" t="s">
        <v>12239</v>
      </c>
      <c r="N874" s="6096">
        <v>2.7860800000000001</v>
      </c>
      <c r="O874" s="6097">
        <v>19.196777000000001</v>
      </c>
      <c r="P874" t="s">
        <v>12240</v>
      </c>
      <c r="Q874" t="s">
        <v>12241</v>
      </c>
      <c r="R874" t="s">
        <v>12242</v>
      </c>
      <c r="S874" s="6098">
        <v>-1.854868</v>
      </c>
      <c r="T874" s="6099">
        <v>0.47302</v>
      </c>
      <c r="U874" s="6100">
        <v>0.48320400000000002</v>
      </c>
      <c r="V874" t="s">
        <v>12243</v>
      </c>
      <c r="W874" t="s">
        <v>12244</v>
      </c>
      <c r="X874" t="s">
        <v>12245</v>
      </c>
      <c r="Y874" t="s">
        <v>12246</v>
      </c>
      <c r="Z874" s="6101">
        <v>6869.75</v>
      </c>
      <c r="AA874" s="17">
        <f t="shared" si="27"/>
        <v>114</v>
      </c>
      <c r="AB874" s="17">
        <f t="shared" si="28"/>
        <v>30</v>
      </c>
    </row>
    <row r="875" spans="2:28" ht="15.6" x14ac:dyDescent="0.3">
      <c r="B875" t="s">
        <v>12247</v>
      </c>
      <c r="C875">
        <v>12</v>
      </c>
      <c r="D875" t="s">
        <v>12248</v>
      </c>
      <c r="E875" t="s">
        <v>12249</v>
      </c>
      <c r="F875" t="s">
        <v>12250</v>
      </c>
      <c r="G875" s="6102">
        <v>111.12824999999999</v>
      </c>
      <c r="H875">
        <v>283</v>
      </c>
      <c r="I875">
        <v>0</v>
      </c>
      <c r="J875">
        <v>0</v>
      </c>
      <c r="K875" t="s">
        <v>12251</v>
      </c>
      <c r="L875" t="s">
        <v>12252</v>
      </c>
      <c r="M875" t="s">
        <v>12253</v>
      </c>
      <c r="N875" s="6103">
        <v>4.3949860000000003</v>
      </c>
      <c r="O875" s="6104">
        <v>2.9627940000000001</v>
      </c>
      <c r="P875" t="s">
        <v>12254</v>
      </c>
      <c r="Q875" t="s">
        <v>12255</v>
      </c>
      <c r="R875" t="s">
        <v>12256</v>
      </c>
      <c r="S875" s="6105">
        <v>3.7332390000000002</v>
      </c>
      <c r="T875" s="6106">
        <v>24.350943000000001</v>
      </c>
      <c r="U875" s="6107">
        <v>0.95374400000000004</v>
      </c>
      <c r="V875" t="s">
        <v>12257</v>
      </c>
      <c r="W875" t="s">
        <v>12258</v>
      </c>
      <c r="X875" t="s">
        <v>12259</v>
      </c>
      <c r="Y875" t="s">
        <v>12260</v>
      </c>
      <c r="Z875" s="6108">
        <v>6871.080078</v>
      </c>
      <c r="AA875" s="17">
        <f t="shared" si="27"/>
        <v>114</v>
      </c>
      <c r="AB875" s="17">
        <f t="shared" si="28"/>
        <v>31</v>
      </c>
    </row>
    <row r="876" spans="2:28" ht="15.6" x14ac:dyDescent="0.3">
      <c r="B876" t="s">
        <v>12261</v>
      </c>
      <c r="C876">
        <v>0</v>
      </c>
      <c r="D876" t="s">
        <v>12262</v>
      </c>
      <c r="E876" t="s">
        <v>12263</v>
      </c>
      <c r="F876" t="s">
        <v>12264</v>
      </c>
      <c r="G876" s="6109">
        <v>66.942757</v>
      </c>
      <c r="H876">
        <v>284</v>
      </c>
      <c r="I876">
        <v>0</v>
      </c>
      <c r="J876">
        <v>0</v>
      </c>
      <c r="K876" t="s">
        <v>12265</v>
      </c>
      <c r="L876" t="s">
        <v>12266</v>
      </c>
      <c r="M876" t="s">
        <v>12267</v>
      </c>
      <c r="N876" s="6110">
        <v>-0.25649899999999998</v>
      </c>
      <c r="O876" s="6111">
        <v>1.5934919999999999</v>
      </c>
      <c r="P876" t="s">
        <v>12268</v>
      </c>
      <c r="Q876" t="s">
        <v>12269</v>
      </c>
      <c r="R876" t="s">
        <v>12270</v>
      </c>
      <c r="S876" s="6112">
        <v>1.667227</v>
      </c>
      <c r="T876" s="6113">
        <v>9.9863780000000002</v>
      </c>
      <c r="U876" s="6114">
        <v>4.2235769999999997</v>
      </c>
      <c r="V876" t="s">
        <v>12271</v>
      </c>
      <c r="W876" t="s">
        <v>12272</v>
      </c>
      <c r="X876" t="s">
        <v>12273</v>
      </c>
      <c r="Y876" t="s">
        <v>12274</v>
      </c>
      <c r="Z876" s="6115">
        <v>6873.7202150000003</v>
      </c>
      <c r="AA876" s="17">
        <f t="shared" si="27"/>
        <v>114</v>
      </c>
      <c r="AB876" s="17">
        <f t="shared" si="28"/>
        <v>34</v>
      </c>
    </row>
    <row r="877" spans="2:28" ht="15.6" x14ac:dyDescent="0.3">
      <c r="B877" t="s">
        <v>12275</v>
      </c>
      <c r="C877">
        <v>0</v>
      </c>
      <c r="D877" t="s">
        <v>12276</v>
      </c>
      <c r="E877" t="s">
        <v>12277</v>
      </c>
      <c r="F877" t="s">
        <v>12278</v>
      </c>
      <c r="G877" s="6116">
        <v>45.394871000000002</v>
      </c>
      <c r="H877">
        <v>285</v>
      </c>
      <c r="I877">
        <v>0</v>
      </c>
      <c r="J877">
        <v>0</v>
      </c>
      <c r="K877" t="s">
        <v>12279</v>
      </c>
      <c r="L877" t="s">
        <v>12280</v>
      </c>
      <c r="M877" t="s">
        <v>12281</v>
      </c>
      <c r="N877" s="6117">
        <v>1.8561620000000001</v>
      </c>
      <c r="O877" s="6118">
        <v>16.932525999999999</v>
      </c>
      <c r="P877" t="s">
        <v>12282</v>
      </c>
      <c r="Q877" t="s">
        <v>12283</v>
      </c>
      <c r="R877" t="s">
        <v>12284</v>
      </c>
      <c r="S877" s="6119">
        <v>9.7360000000000002E-2</v>
      </c>
      <c r="T877" s="6120">
        <v>1.6497219999999999</v>
      </c>
      <c r="U877" s="6121">
        <v>2.3111359999999999</v>
      </c>
      <c r="V877" t="s">
        <v>12285</v>
      </c>
      <c r="W877" t="s">
        <v>12286</v>
      </c>
      <c r="X877" t="s">
        <v>12287</v>
      </c>
      <c r="Y877" t="s">
        <v>12288</v>
      </c>
      <c r="Z877" s="6122">
        <v>6885.4799800000001</v>
      </c>
      <c r="AA877" s="17">
        <f t="shared" si="27"/>
        <v>114</v>
      </c>
      <c r="AB877" s="17">
        <f t="shared" si="28"/>
        <v>45</v>
      </c>
    </row>
    <row r="878" spans="2:28" ht="15.6" x14ac:dyDescent="0.3">
      <c r="B878" t="s">
        <v>12289</v>
      </c>
      <c r="C878">
        <v>1</v>
      </c>
      <c r="D878" t="s">
        <v>12290</v>
      </c>
      <c r="E878" t="s">
        <v>12291</v>
      </c>
      <c r="F878" t="s">
        <v>12292</v>
      </c>
      <c r="G878" s="6123">
        <v>121.15567799999999</v>
      </c>
      <c r="H878">
        <v>286</v>
      </c>
      <c r="I878">
        <v>0</v>
      </c>
      <c r="J878">
        <v>0</v>
      </c>
      <c r="K878" t="s">
        <v>12293</v>
      </c>
      <c r="L878" t="s">
        <v>12294</v>
      </c>
      <c r="M878" t="s">
        <v>12295</v>
      </c>
      <c r="N878" s="6124">
        <v>0.77595899999999995</v>
      </c>
      <c r="O878" s="6125">
        <v>16.094069000000001</v>
      </c>
      <c r="P878" t="s">
        <v>12296</v>
      </c>
      <c r="Q878" t="s">
        <v>12297</v>
      </c>
      <c r="R878" t="s">
        <v>12298</v>
      </c>
      <c r="S878" s="6126">
        <v>-0.763463</v>
      </c>
      <c r="T878" s="6127">
        <v>1.0574889999999999</v>
      </c>
      <c r="U878" s="6128">
        <v>2.4907110000000001</v>
      </c>
      <c r="V878" t="s">
        <v>12299</v>
      </c>
      <c r="W878" t="s">
        <v>12300</v>
      </c>
      <c r="X878" t="s">
        <v>12301</v>
      </c>
      <c r="Y878" t="s">
        <v>12302</v>
      </c>
      <c r="Z878" s="6129">
        <v>6903.8398440000001</v>
      </c>
      <c r="AA878" s="17">
        <f t="shared" si="27"/>
        <v>115</v>
      </c>
      <c r="AB878" s="17">
        <f t="shared" si="28"/>
        <v>4</v>
      </c>
    </row>
    <row r="879" spans="2:28" ht="15.6" x14ac:dyDescent="0.3">
      <c r="B879" t="s">
        <v>12303</v>
      </c>
      <c r="C879">
        <v>2</v>
      </c>
      <c r="D879" t="s">
        <v>12304</v>
      </c>
      <c r="E879" t="s">
        <v>12305</v>
      </c>
      <c r="F879" t="s">
        <v>12306</v>
      </c>
      <c r="G879" s="6130">
        <v>51.405642999999998</v>
      </c>
      <c r="H879">
        <v>286</v>
      </c>
      <c r="I879">
        <v>0</v>
      </c>
      <c r="J879">
        <v>0</v>
      </c>
      <c r="K879" t="s">
        <v>12307</v>
      </c>
      <c r="L879" t="s">
        <v>12308</v>
      </c>
      <c r="M879" t="s">
        <v>12309</v>
      </c>
      <c r="N879" s="6131">
        <v>0.13301199999999999</v>
      </c>
      <c r="O879" s="6132">
        <v>2.7729059999999999</v>
      </c>
      <c r="P879" t="s">
        <v>12310</v>
      </c>
      <c r="Q879" t="s">
        <v>12311</v>
      </c>
      <c r="R879" t="s">
        <v>12312</v>
      </c>
      <c r="S879" s="6133">
        <v>0.23274600000000001</v>
      </c>
      <c r="T879" s="6134">
        <v>24.703489000000001</v>
      </c>
      <c r="U879" s="6135">
        <v>1.862152</v>
      </c>
      <c r="V879" t="s">
        <v>12313</v>
      </c>
      <c r="W879" t="s">
        <v>12314</v>
      </c>
      <c r="X879" t="s">
        <v>12315</v>
      </c>
      <c r="Y879" t="s">
        <v>12316</v>
      </c>
      <c r="Z879" s="6136">
        <v>6904.6801759999998</v>
      </c>
      <c r="AA879" s="17">
        <f t="shared" si="27"/>
        <v>115</v>
      </c>
      <c r="AB879" s="17">
        <f t="shared" si="28"/>
        <v>5</v>
      </c>
    </row>
    <row r="880" spans="2:28" ht="15.6" x14ac:dyDescent="0.3">
      <c r="B880" t="s">
        <v>12317</v>
      </c>
      <c r="C880">
        <v>3</v>
      </c>
      <c r="D880" t="s">
        <v>12318</v>
      </c>
      <c r="E880" t="s">
        <v>12319</v>
      </c>
      <c r="F880" t="s">
        <v>12320</v>
      </c>
      <c r="G880" s="6137">
        <v>69.782677000000007</v>
      </c>
      <c r="H880">
        <v>286</v>
      </c>
      <c r="I880">
        <v>0</v>
      </c>
      <c r="J880">
        <v>0</v>
      </c>
      <c r="K880" t="s">
        <v>12321</v>
      </c>
      <c r="L880" t="s">
        <v>12322</v>
      </c>
      <c r="M880" t="s">
        <v>12323</v>
      </c>
      <c r="N880" s="6138">
        <v>0.84209100000000003</v>
      </c>
      <c r="O880" s="6139">
        <v>16.983145</v>
      </c>
      <c r="P880" t="s">
        <v>12324</v>
      </c>
      <c r="Q880" t="s">
        <v>12325</v>
      </c>
      <c r="R880" t="s">
        <v>12326</v>
      </c>
      <c r="S880" s="6140">
        <v>-0.194743</v>
      </c>
      <c r="T880" s="6141">
        <v>-8.907788</v>
      </c>
      <c r="U880" s="6142">
        <v>3.5272230000000002</v>
      </c>
      <c r="V880" t="s">
        <v>12327</v>
      </c>
      <c r="W880" t="s">
        <v>12328</v>
      </c>
      <c r="X880" t="s">
        <v>12329</v>
      </c>
      <c r="Y880" t="s">
        <v>12330</v>
      </c>
      <c r="Z880" s="6143">
        <v>6909</v>
      </c>
      <c r="AA880" s="17">
        <f t="shared" si="27"/>
        <v>115</v>
      </c>
      <c r="AB880" s="17">
        <f t="shared" si="28"/>
        <v>9</v>
      </c>
    </row>
    <row r="881" spans="2:28" ht="15.6" x14ac:dyDescent="0.3">
      <c r="B881" t="s">
        <v>12331</v>
      </c>
      <c r="C881">
        <v>1</v>
      </c>
      <c r="D881" t="s">
        <v>12332</v>
      </c>
      <c r="E881" t="s">
        <v>12333</v>
      </c>
      <c r="F881" t="s">
        <v>12334</v>
      </c>
      <c r="G881" s="6144">
        <v>149.71360799999999</v>
      </c>
      <c r="H881">
        <v>287</v>
      </c>
      <c r="I881">
        <v>0</v>
      </c>
      <c r="J881">
        <v>0</v>
      </c>
      <c r="K881" t="s">
        <v>12335</v>
      </c>
      <c r="L881" t="s">
        <v>12336</v>
      </c>
      <c r="M881" t="s">
        <v>12337</v>
      </c>
      <c r="N881" s="6145">
        <v>0.91452699999999998</v>
      </c>
      <c r="O881" s="6146">
        <v>18.846997999999999</v>
      </c>
      <c r="P881" t="s">
        <v>12338</v>
      </c>
      <c r="Q881" t="s">
        <v>12339</v>
      </c>
      <c r="R881" t="s">
        <v>12340</v>
      </c>
      <c r="S881" s="6147">
        <v>0.221133</v>
      </c>
      <c r="T881" s="6148">
        <v>0.10311099999999999</v>
      </c>
      <c r="U881" s="6149">
        <v>2.7301380000000002</v>
      </c>
      <c r="V881" t="s">
        <v>12341</v>
      </c>
      <c r="W881" t="s">
        <v>12342</v>
      </c>
      <c r="X881" t="s">
        <v>12343</v>
      </c>
      <c r="Y881" t="s">
        <v>12344</v>
      </c>
      <c r="Z881" s="6150">
        <v>6917.2797849999997</v>
      </c>
      <c r="AA881" s="17">
        <f t="shared" si="27"/>
        <v>115</v>
      </c>
      <c r="AB881" s="17">
        <f t="shared" si="28"/>
        <v>17</v>
      </c>
    </row>
    <row r="882" spans="2:28" ht="15.6" x14ac:dyDescent="0.3">
      <c r="B882" t="s">
        <v>12345</v>
      </c>
      <c r="C882">
        <v>1</v>
      </c>
      <c r="D882" t="s">
        <v>12346</v>
      </c>
      <c r="E882" t="s">
        <v>12347</v>
      </c>
      <c r="F882" t="s">
        <v>12348</v>
      </c>
      <c r="G882" s="6151">
        <v>131.07827800000001</v>
      </c>
      <c r="H882">
        <v>289</v>
      </c>
      <c r="I882">
        <v>0</v>
      </c>
      <c r="J882">
        <v>0</v>
      </c>
      <c r="K882" t="s">
        <v>12349</v>
      </c>
      <c r="L882" t="s">
        <v>12350</v>
      </c>
      <c r="M882" t="s">
        <v>12351</v>
      </c>
      <c r="N882" s="6152">
        <v>1.2994669999999999</v>
      </c>
      <c r="O882" s="6153">
        <v>17.46039</v>
      </c>
      <c r="P882" t="s">
        <v>12352</v>
      </c>
      <c r="Q882" t="s">
        <v>12353</v>
      </c>
      <c r="R882" t="s">
        <v>12354</v>
      </c>
      <c r="S882" s="6154">
        <v>0.89026700000000003</v>
      </c>
      <c r="T882" s="6155">
        <v>9.6490999999999993E-2</v>
      </c>
      <c r="U882" s="6156">
        <v>3.808392</v>
      </c>
      <c r="V882" t="s">
        <v>12355</v>
      </c>
      <c r="W882" t="s">
        <v>12356</v>
      </c>
      <c r="X882" t="s">
        <v>12357</v>
      </c>
      <c r="Y882" t="s">
        <v>12358</v>
      </c>
      <c r="Z882" s="6157">
        <v>7114.7998049999997</v>
      </c>
      <c r="AA882" s="17">
        <f t="shared" si="27"/>
        <v>118</v>
      </c>
      <c r="AB882" s="17">
        <f t="shared" si="28"/>
        <v>35</v>
      </c>
    </row>
    <row r="883" spans="2:28" ht="15.6" x14ac:dyDescent="0.3">
      <c r="B883" t="s">
        <v>12359</v>
      </c>
      <c r="C883">
        <v>1</v>
      </c>
      <c r="D883" t="s">
        <v>12360</v>
      </c>
      <c r="E883" t="s">
        <v>12361</v>
      </c>
      <c r="F883" t="s">
        <v>12362</v>
      </c>
      <c r="G883" s="6158">
        <v>106.75279999999999</v>
      </c>
      <c r="H883">
        <v>290</v>
      </c>
      <c r="I883">
        <v>0</v>
      </c>
      <c r="J883">
        <v>0</v>
      </c>
      <c r="K883" t="s">
        <v>12363</v>
      </c>
      <c r="L883" t="s">
        <v>12364</v>
      </c>
      <c r="M883" t="s">
        <v>12365</v>
      </c>
      <c r="N883" s="6159">
        <v>0.96100699999999994</v>
      </c>
      <c r="O883" s="6160">
        <v>5.9146739999999998</v>
      </c>
      <c r="P883" t="s">
        <v>12366</v>
      </c>
      <c r="Q883" t="s">
        <v>12367</v>
      </c>
      <c r="R883" t="s">
        <v>12368</v>
      </c>
      <c r="S883" s="6161">
        <v>-0.92052199999999995</v>
      </c>
      <c r="T883" s="6162">
        <v>22.844816000000002</v>
      </c>
      <c r="U883" s="6163">
        <v>2.6997819999999999</v>
      </c>
      <c r="V883" t="s">
        <v>12369</v>
      </c>
      <c r="W883" t="s">
        <v>12370</v>
      </c>
      <c r="X883" t="s">
        <v>12371</v>
      </c>
      <c r="Y883" t="s">
        <v>12372</v>
      </c>
      <c r="Z883" s="6164">
        <v>7120.2001950000003</v>
      </c>
      <c r="AA883" s="17">
        <f t="shared" si="27"/>
        <v>118</v>
      </c>
      <c r="AB883" s="17">
        <f t="shared" si="28"/>
        <v>40</v>
      </c>
    </row>
    <row r="884" spans="2:28" ht="15.6" x14ac:dyDescent="0.3">
      <c r="B884" t="s">
        <v>12373</v>
      </c>
      <c r="C884">
        <v>0</v>
      </c>
      <c r="D884" t="s">
        <v>12374</v>
      </c>
      <c r="E884" t="s">
        <v>12375</v>
      </c>
      <c r="F884" t="s">
        <v>12376</v>
      </c>
      <c r="G884" s="6165">
        <v>44.621864000000002</v>
      </c>
      <c r="H884">
        <v>291</v>
      </c>
      <c r="I884">
        <v>0</v>
      </c>
      <c r="J884">
        <v>0</v>
      </c>
      <c r="K884" t="s">
        <v>12377</v>
      </c>
      <c r="L884" t="s">
        <v>12378</v>
      </c>
      <c r="M884" t="s">
        <v>12379</v>
      </c>
      <c r="N884" s="6166">
        <v>-0.17780499999999999</v>
      </c>
      <c r="O884" s="6167">
        <v>15.422751999999999</v>
      </c>
      <c r="P884" t="s">
        <v>12380</v>
      </c>
      <c r="Q884" t="s">
        <v>12381</v>
      </c>
      <c r="R884" t="s">
        <v>12382</v>
      </c>
      <c r="S884" s="6168">
        <v>0.67239199999999999</v>
      </c>
      <c r="T884" s="6169">
        <v>2.6069290000000001</v>
      </c>
      <c r="U884" s="6170">
        <v>1.013951</v>
      </c>
      <c r="V884" t="s">
        <v>12383</v>
      </c>
      <c r="W884" t="s">
        <v>12384</v>
      </c>
      <c r="X884" t="s">
        <v>12385</v>
      </c>
      <c r="Y884" t="s">
        <v>12386</v>
      </c>
      <c r="Z884" s="6171">
        <v>7121.0400390000004</v>
      </c>
      <c r="AA884" s="17">
        <f t="shared" si="27"/>
        <v>118</v>
      </c>
      <c r="AB884" s="17">
        <f t="shared" si="28"/>
        <v>41</v>
      </c>
    </row>
    <row r="885" spans="2:28" ht="15.6" x14ac:dyDescent="0.3">
      <c r="B885" t="s">
        <v>12387</v>
      </c>
      <c r="C885">
        <v>1</v>
      </c>
      <c r="D885" t="s">
        <v>12388</v>
      </c>
      <c r="E885" t="s">
        <v>12389</v>
      </c>
      <c r="F885" t="s">
        <v>12390</v>
      </c>
      <c r="G885" s="6172">
        <v>129.49546799999999</v>
      </c>
      <c r="H885">
        <v>292</v>
      </c>
      <c r="I885">
        <v>0</v>
      </c>
      <c r="J885">
        <v>0</v>
      </c>
      <c r="K885" t="s">
        <v>12391</v>
      </c>
      <c r="L885" t="s">
        <v>12392</v>
      </c>
      <c r="M885" t="s">
        <v>12393</v>
      </c>
      <c r="N885" s="6173">
        <v>0.12192</v>
      </c>
      <c r="O885" s="6174">
        <v>4.3286829999999998</v>
      </c>
      <c r="P885" t="s">
        <v>12394</v>
      </c>
      <c r="Q885" t="s">
        <v>12395</v>
      </c>
      <c r="R885" t="s">
        <v>12396</v>
      </c>
      <c r="S885" s="6175">
        <v>-1.0929180000000001</v>
      </c>
      <c r="T885" s="6176">
        <v>24.988707000000002</v>
      </c>
      <c r="U885" s="6177">
        <v>2.8449620000000002</v>
      </c>
      <c r="V885" t="s">
        <v>12397</v>
      </c>
      <c r="W885" t="s">
        <v>12398</v>
      </c>
      <c r="X885" t="s">
        <v>12399</v>
      </c>
      <c r="Y885" t="s">
        <v>12400</v>
      </c>
      <c r="Z885" s="6178">
        <v>7132.3198240000002</v>
      </c>
      <c r="AA885" s="17">
        <f t="shared" si="27"/>
        <v>118</v>
      </c>
      <c r="AB885" s="17">
        <f t="shared" si="28"/>
        <v>52</v>
      </c>
    </row>
    <row r="886" spans="2:28" ht="15.6" x14ac:dyDescent="0.3">
      <c r="B886" t="s">
        <v>12401</v>
      </c>
      <c r="C886">
        <v>0</v>
      </c>
      <c r="D886" t="s">
        <v>12402</v>
      </c>
      <c r="E886" t="s">
        <v>12403</v>
      </c>
      <c r="F886" t="s">
        <v>12404</v>
      </c>
      <c r="G886" s="6179">
        <v>67.820510999999996</v>
      </c>
      <c r="H886">
        <v>293</v>
      </c>
      <c r="I886">
        <v>0</v>
      </c>
      <c r="J886">
        <v>0</v>
      </c>
      <c r="K886" t="s">
        <v>12405</v>
      </c>
      <c r="L886" t="s">
        <v>12406</v>
      </c>
      <c r="M886" t="s">
        <v>12407</v>
      </c>
      <c r="N886" s="6180">
        <v>1.726969</v>
      </c>
      <c r="O886" s="6181">
        <v>19.500727000000001</v>
      </c>
      <c r="P886" t="s">
        <v>12408</v>
      </c>
      <c r="Q886" t="s">
        <v>12409</v>
      </c>
      <c r="R886" t="s">
        <v>12410</v>
      </c>
      <c r="S886" s="6182">
        <v>-0.62069700000000005</v>
      </c>
      <c r="T886" s="6183">
        <v>-1.1034409999999999</v>
      </c>
      <c r="U886" s="6184">
        <v>1.17543</v>
      </c>
      <c r="V886" t="s">
        <v>12411</v>
      </c>
      <c r="W886" t="s">
        <v>12412</v>
      </c>
      <c r="X886" t="s">
        <v>12413</v>
      </c>
      <c r="Y886" t="s">
        <v>12414</v>
      </c>
      <c r="Z886" s="6185">
        <v>7152.2402339999999</v>
      </c>
      <c r="AA886" s="17">
        <f t="shared" si="27"/>
        <v>119</v>
      </c>
      <c r="AB886" s="17">
        <f t="shared" si="28"/>
        <v>12</v>
      </c>
    </row>
    <row r="887" spans="2:28" ht="15.6" x14ac:dyDescent="0.3">
      <c r="B887" t="s">
        <v>12415</v>
      </c>
      <c r="C887">
        <v>1</v>
      </c>
      <c r="D887" t="s">
        <v>12416</v>
      </c>
      <c r="E887" t="s">
        <v>12417</v>
      </c>
      <c r="F887" t="s">
        <v>12418</v>
      </c>
      <c r="G887" s="6186">
        <v>114.16145299999999</v>
      </c>
      <c r="H887">
        <v>293</v>
      </c>
      <c r="I887">
        <v>0</v>
      </c>
      <c r="J887">
        <v>0</v>
      </c>
      <c r="K887" t="s">
        <v>12419</v>
      </c>
      <c r="L887" t="s">
        <v>12420</v>
      </c>
      <c r="M887" t="s">
        <v>12421</v>
      </c>
      <c r="N887" s="6187">
        <v>1.9342109999999999</v>
      </c>
      <c r="O887" s="6188">
        <v>2.950739</v>
      </c>
      <c r="P887" t="s">
        <v>12422</v>
      </c>
      <c r="Q887" t="s">
        <v>12423</v>
      </c>
      <c r="R887" t="s">
        <v>12424</v>
      </c>
      <c r="S887" s="6189">
        <v>2.3494929999999998</v>
      </c>
      <c r="T887" s="6190">
        <v>24.961528999999999</v>
      </c>
      <c r="U887" s="6191">
        <v>1.413829</v>
      </c>
      <c r="V887" t="s">
        <v>12425</v>
      </c>
      <c r="W887" t="s">
        <v>12426</v>
      </c>
      <c r="X887" t="s">
        <v>12427</v>
      </c>
      <c r="Y887" t="s">
        <v>12428</v>
      </c>
      <c r="Z887" s="6192">
        <v>7154.0400390000004</v>
      </c>
      <c r="AA887" s="17">
        <f t="shared" si="27"/>
        <v>119</v>
      </c>
      <c r="AB887" s="17">
        <f t="shared" si="28"/>
        <v>14</v>
      </c>
    </row>
    <row r="888" spans="2:28" ht="15.6" x14ac:dyDescent="0.3">
      <c r="B888" t="s">
        <v>12429</v>
      </c>
      <c r="C888">
        <v>2</v>
      </c>
      <c r="D888" t="s">
        <v>12430</v>
      </c>
      <c r="E888" t="s">
        <v>12431</v>
      </c>
      <c r="F888" t="s">
        <v>12432</v>
      </c>
      <c r="G888" s="6193">
        <v>81.220626999999993</v>
      </c>
      <c r="H888">
        <v>293</v>
      </c>
      <c r="I888">
        <v>0</v>
      </c>
      <c r="J888">
        <v>0</v>
      </c>
      <c r="K888" t="s">
        <v>12433</v>
      </c>
      <c r="L888" t="s">
        <v>12434</v>
      </c>
      <c r="M888" t="s">
        <v>12435</v>
      </c>
      <c r="N888" s="6194">
        <v>-1.727681</v>
      </c>
      <c r="O888" s="6195">
        <v>20.238786999999999</v>
      </c>
      <c r="P888" t="s">
        <v>12436</v>
      </c>
      <c r="Q888" t="s">
        <v>12437</v>
      </c>
      <c r="R888" t="s">
        <v>12438</v>
      </c>
      <c r="S888" s="6196">
        <v>1.27041</v>
      </c>
      <c r="T888" s="6197">
        <v>0.146561</v>
      </c>
      <c r="U888" s="6198">
        <v>0.84818899999999997</v>
      </c>
      <c r="V888" t="s">
        <v>12439</v>
      </c>
      <c r="W888" t="s">
        <v>12440</v>
      </c>
      <c r="X888" t="s">
        <v>12441</v>
      </c>
      <c r="Y888" t="s">
        <v>12442</v>
      </c>
      <c r="Z888" s="6199">
        <v>7155.2402339999999</v>
      </c>
      <c r="AA888" s="17">
        <f t="shared" si="27"/>
        <v>119</v>
      </c>
      <c r="AB888" s="17">
        <f t="shared" si="28"/>
        <v>15</v>
      </c>
    </row>
    <row r="889" spans="2:28" ht="15.6" x14ac:dyDescent="0.3">
      <c r="B889" t="s">
        <v>12443</v>
      </c>
      <c r="C889">
        <v>3</v>
      </c>
      <c r="D889" t="s">
        <v>12444</v>
      </c>
      <c r="E889" t="s">
        <v>12445</v>
      </c>
      <c r="F889" t="s">
        <v>12446</v>
      </c>
      <c r="G889" s="6200">
        <v>94.007178999999994</v>
      </c>
      <c r="H889">
        <v>293</v>
      </c>
      <c r="I889">
        <v>0</v>
      </c>
      <c r="J889">
        <v>0</v>
      </c>
      <c r="K889" t="s">
        <v>12447</v>
      </c>
      <c r="L889" t="s">
        <v>12448</v>
      </c>
      <c r="M889" t="s">
        <v>12449</v>
      </c>
      <c r="N889" s="6201">
        <v>-1.0381069999999999</v>
      </c>
      <c r="O889" s="6202">
        <v>4.8170279999999996</v>
      </c>
      <c r="P889" t="s">
        <v>12450</v>
      </c>
      <c r="Q889" t="s">
        <v>12451</v>
      </c>
      <c r="R889" t="s">
        <v>12452</v>
      </c>
      <c r="S889" s="6203">
        <v>-2.1257000000000001</v>
      </c>
      <c r="T889" s="6204">
        <v>23.86289</v>
      </c>
      <c r="U889" s="6205">
        <v>0.96304000000000001</v>
      </c>
      <c r="V889" t="s">
        <v>12453</v>
      </c>
      <c r="W889" t="s">
        <v>12454</v>
      </c>
      <c r="X889" t="s">
        <v>12455</v>
      </c>
      <c r="Y889" t="s">
        <v>12456</v>
      </c>
      <c r="Z889" s="6206">
        <v>7156.5600590000004</v>
      </c>
      <c r="AA889" s="17">
        <f t="shared" si="27"/>
        <v>119</v>
      </c>
      <c r="AB889" s="17">
        <f t="shared" si="28"/>
        <v>17</v>
      </c>
    </row>
    <row r="890" spans="2:28" ht="15.6" x14ac:dyDescent="0.3">
      <c r="B890" t="s">
        <v>12457</v>
      </c>
      <c r="C890">
        <v>4</v>
      </c>
      <c r="D890" t="s">
        <v>12458</v>
      </c>
      <c r="E890" t="s">
        <v>12459</v>
      </c>
      <c r="F890" t="s">
        <v>12460</v>
      </c>
      <c r="G890" s="6207">
        <v>79.657791000000003</v>
      </c>
      <c r="H890">
        <v>293</v>
      </c>
      <c r="I890">
        <v>0</v>
      </c>
      <c r="J890">
        <v>0</v>
      </c>
      <c r="K890" t="s">
        <v>12461</v>
      </c>
      <c r="L890" t="s">
        <v>12462</v>
      </c>
      <c r="M890" t="s">
        <v>12463</v>
      </c>
      <c r="N890" s="6208">
        <v>-1.4935350000000001</v>
      </c>
      <c r="O890" s="6209">
        <v>19.040980999999999</v>
      </c>
      <c r="P890" t="s">
        <v>12464</v>
      </c>
      <c r="Q890" t="s">
        <v>12465</v>
      </c>
      <c r="R890" t="s">
        <v>12466</v>
      </c>
      <c r="S890" s="6210">
        <v>-0.890648</v>
      </c>
      <c r="T890" s="6211">
        <v>1.615173</v>
      </c>
      <c r="U890" s="6212">
        <v>0.78055200000000002</v>
      </c>
      <c r="V890" t="s">
        <v>12467</v>
      </c>
      <c r="W890" t="s">
        <v>12468</v>
      </c>
      <c r="X890" t="s">
        <v>12469</v>
      </c>
      <c r="Y890" t="s">
        <v>12470</v>
      </c>
      <c r="Z890" s="6213">
        <v>7157.7597660000001</v>
      </c>
      <c r="AA890" s="17">
        <f t="shared" si="27"/>
        <v>119</v>
      </c>
      <c r="AB890" s="17">
        <f t="shared" si="28"/>
        <v>18</v>
      </c>
    </row>
    <row r="891" spans="2:28" ht="15.6" x14ac:dyDescent="0.3">
      <c r="B891" t="s">
        <v>12471</v>
      </c>
      <c r="C891">
        <v>5</v>
      </c>
      <c r="D891" t="s">
        <v>12472</v>
      </c>
      <c r="E891" t="s">
        <v>12473</v>
      </c>
      <c r="F891" t="s">
        <v>12474</v>
      </c>
      <c r="G891" s="6214">
        <v>85.489563000000004</v>
      </c>
      <c r="H891">
        <v>293</v>
      </c>
      <c r="I891">
        <v>0</v>
      </c>
      <c r="J891">
        <v>0</v>
      </c>
      <c r="K891" t="s">
        <v>12475</v>
      </c>
      <c r="L891" t="s">
        <v>12476</v>
      </c>
      <c r="M891" t="s">
        <v>12477</v>
      </c>
      <c r="N891" s="6215">
        <v>1.014384</v>
      </c>
      <c r="O891" s="6216">
        <v>3.3062960000000001</v>
      </c>
      <c r="P891" t="s">
        <v>12478</v>
      </c>
      <c r="Q891" t="s">
        <v>12479</v>
      </c>
      <c r="R891" t="s">
        <v>12480</v>
      </c>
      <c r="S891" s="6217">
        <v>-1.4251499999999999</v>
      </c>
      <c r="T891" s="6218">
        <v>24.998422999999999</v>
      </c>
      <c r="U891" s="6219">
        <v>0.81876499999999997</v>
      </c>
      <c r="V891" t="s">
        <v>12481</v>
      </c>
      <c r="W891" t="s">
        <v>12482</v>
      </c>
      <c r="X891" t="s">
        <v>12483</v>
      </c>
      <c r="Y891" t="s">
        <v>12484</v>
      </c>
      <c r="Z891" s="6220">
        <v>7159.080078</v>
      </c>
      <c r="AA891" s="17">
        <f t="shared" si="27"/>
        <v>119</v>
      </c>
      <c r="AB891" s="17">
        <f t="shared" si="28"/>
        <v>19</v>
      </c>
    </row>
    <row r="892" spans="2:28" ht="15.6" x14ac:dyDescent="0.3">
      <c r="B892" t="s">
        <v>12485</v>
      </c>
      <c r="C892">
        <v>6</v>
      </c>
      <c r="D892" t="s">
        <v>12486</v>
      </c>
      <c r="E892" t="s">
        <v>12487</v>
      </c>
      <c r="F892" t="s">
        <v>12488</v>
      </c>
      <c r="G892" s="6221">
        <v>86.389647999999994</v>
      </c>
      <c r="H892">
        <v>293</v>
      </c>
      <c r="I892">
        <v>0</v>
      </c>
      <c r="J892">
        <v>0</v>
      </c>
      <c r="K892" t="s">
        <v>12489</v>
      </c>
      <c r="L892" t="s">
        <v>12490</v>
      </c>
      <c r="M892" t="s">
        <v>12491</v>
      </c>
      <c r="N892" s="6222">
        <v>-2.8394699999999999</v>
      </c>
      <c r="O892" s="6223">
        <v>19.921021</v>
      </c>
      <c r="P892" t="s">
        <v>12492</v>
      </c>
      <c r="Q892" t="s">
        <v>12493</v>
      </c>
      <c r="R892" t="s">
        <v>12494</v>
      </c>
      <c r="S892" s="6224">
        <v>0.76508900000000002</v>
      </c>
      <c r="T892" s="6225">
        <v>2.027644</v>
      </c>
      <c r="U892" s="6226">
        <v>0.87969399999999998</v>
      </c>
      <c r="V892" t="s">
        <v>12495</v>
      </c>
      <c r="W892" t="s">
        <v>12496</v>
      </c>
      <c r="X892" t="s">
        <v>12497</v>
      </c>
      <c r="Y892" t="s">
        <v>12498</v>
      </c>
      <c r="Z892" s="6227">
        <v>7160.3100590000004</v>
      </c>
      <c r="AA892" s="17">
        <f t="shared" si="27"/>
        <v>119</v>
      </c>
      <c r="AB892" s="17">
        <f t="shared" si="28"/>
        <v>20</v>
      </c>
    </row>
    <row r="893" spans="2:28" ht="15.6" x14ac:dyDescent="0.3">
      <c r="B893" t="s">
        <v>12499</v>
      </c>
      <c r="C893">
        <v>7</v>
      </c>
      <c r="D893" t="s">
        <v>12500</v>
      </c>
      <c r="E893" t="s">
        <v>12501</v>
      </c>
      <c r="F893" t="s">
        <v>12502</v>
      </c>
      <c r="G893" s="6228">
        <v>54.207572999999996</v>
      </c>
      <c r="H893">
        <v>293</v>
      </c>
      <c r="I893">
        <v>0</v>
      </c>
      <c r="J893">
        <v>0</v>
      </c>
      <c r="K893" t="s">
        <v>12503</v>
      </c>
      <c r="L893" t="s">
        <v>12504</v>
      </c>
      <c r="M893" t="s">
        <v>12505</v>
      </c>
      <c r="N893" s="6229">
        <v>1.8043750000000001</v>
      </c>
      <c r="O893" s="6230">
        <v>11.447146</v>
      </c>
      <c r="P893" t="s">
        <v>12506</v>
      </c>
      <c r="Q893" t="s">
        <v>12507</v>
      </c>
      <c r="R893" t="s">
        <v>12508</v>
      </c>
      <c r="S893" s="6231">
        <v>-3.470297</v>
      </c>
      <c r="T893" s="6232">
        <v>24.531973000000001</v>
      </c>
      <c r="U893" s="6233">
        <v>0.85638700000000001</v>
      </c>
      <c r="V893" t="s">
        <v>12509</v>
      </c>
      <c r="W893" t="s">
        <v>12510</v>
      </c>
      <c r="X893" t="s">
        <v>12511</v>
      </c>
      <c r="Y893" t="s">
        <v>12512</v>
      </c>
      <c r="Z893" s="6234">
        <v>7161.3598629999997</v>
      </c>
      <c r="AA893" s="17">
        <f t="shared" si="27"/>
        <v>119</v>
      </c>
      <c r="AB893" s="17">
        <f t="shared" si="28"/>
        <v>21</v>
      </c>
    </row>
    <row r="894" spans="2:28" ht="15.6" x14ac:dyDescent="0.3">
      <c r="B894" t="s">
        <v>12513</v>
      </c>
      <c r="C894">
        <v>0</v>
      </c>
      <c r="D894" t="s">
        <v>12514</v>
      </c>
      <c r="E894" t="s">
        <v>12515</v>
      </c>
      <c r="F894" t="s">
        <v>12516</v>
      </c>
      <c r="G894" s="6235">
        <v>86.379531999999998</v>
      </c>
      <c r="H894">
        <v>296</v>
      </c>
      <c r="I894">
        <v>0</v>
      </c>
      <c r="J894">
        <v>0</v>
      </c>
      <c r="K894" t="s">
        <v>12517</v>
      </c>
      <c r="L894" t="s">
        <v>12518</v>
      </c>
      <c r="M894" t="s">
        <v>12519</v>
      </c>
      <c r="N894" s="6236">
        <v>-1.0914619999999999</v>
      </c>
      <c r="O894" s="6237">
        <v>22.048962</v>
      </c>
      <c r="P894" t="s">
        <v>12520</v>
      </c>
      <c r="Q894" t="s">
        <v>12521</v>
      </c>
      <c r="R894" t="s">
        <v>12522</v>
      </c>
      <c r="S894" s="6238">
        <v>0.11770700000000001</v>
      </c>
      <c r="T894" s="6239">
        <v>8.8524049999999992</v>
      </c>
      <c r="U894" s="6240">
        <v>1.478281</v>
      </c>
      <c r="V894" t="s">
        <v>12523</v>
      </c>
      <c r="W894" t="s">
        <v>12524</v>
      </c>
      <c r="X894" t="s">
        <v>12525</v>
      </c>
      <c r="Y894" t="s">
        <v>12526</v>
      </c>
      <c r="Z894" s="6241">
        <v>7178.8798829999996</v>
      </c>
      <c r="AA894" s="17">
        <f t="shared" si="27"/>
        <v>119</v>
      </c>
      <c r="AB894" s="17">
        <f t="shared" si="28"/>
        <v>39</v>
      </c>
    </row>
    <row r="895" spans="2:28" ht="15.6" x14ac:dyDescent="0.3">
      <c r="B895" t="s">
        <v>12527</v>
      </c>
      <c r="C895">
        <v>1</v>
      </c>
      <c r="D895" t="s">
        <v>12528</v>
      </c>
      <c r="E895" t="s">
        <v>12529</v>
      </c>
      <c r="F895" t="s">
        <v>12530</v>
      </c>
      <c r="G895" s="6242">
        <v>109.94111599999999</v>
      </c>
      <c r="H895">
        <v>297</v>
      </c>
      <c r="I895">
        <v>0</v>
      </c>
      <c r="J895">
        <v>0</v>
      </c>
      <c r="K895" t="s">
        <v>12531</v>
      </c>
      <c r="L895" t="s">
        <v>12532</v>
      </c>
      <c r="M895" t="s">
        <v>12533</v>
      </c>
      <c r="N895" s="6243">
        <v>0.53395499999999996</v>
      </c>
      <c r="O895" s="6244">
        <v>7.16317</v>
      </c>
      <c r="P895" t="s">
        <v>12534</v>
      </c>
      <c r="Q895" t="s">
        <v>12535</v>
      </c>
      <c r="R895" t="s">
        <v>12536</v>
      </c>
      <c r="S895" s="6245">
        <v>-0.767011</v>
      </c>
      <c r="T895" s="6246">
        <v>23.816026999999998</v>
      </c>
      <c r="U895" s="6247">
        <v>2.8290440000000001</v>
      </c>
      <c r="V895" t="s">
        <v>12537</v>
      </c>
      <c r="W895" t="s">
        <v>12538</v>
      </c>
      <c r="X895" t="s">
        <v>12539</v>
      </c>
      <c r="Y895" t="s">
        <v>12540</v>
      </c>
      <c r="Z895" s="6248">
        <v>7182.1201170000004</v>
      </c>
      <c r="AA895" s="17">
        <f t="shared" si="27"/>
        <v>119</v>
      </c>
      <c r="AB895" s="17">
        <f t="shared" si="28"/>
        <v>42</v>
      </c>
    </row>
    <row r="896" spans="2:28" ht="15.6" x14ac:dyDescent="0.3">
      <c r="B896" t="s">
        <v>12541</v>
      </c>
      <c r="C896">
        <v>2</v>
      </c>
      <c r="D896" t="s">
        <v>12542</v>
      </c>
      <c r="E896" t="s">
        <v>12543</v>
      </c>
      <c r="F896" t="s">
        <v>12544</v>
      </c>
      <c r="G896" s="6249">
        <v>56.866504999999997</v>
      </c>
      <c r="H896">
        <v>297</v>
      </c>
      <c r="I896">
        <v>0</v>
      </c>
      <c r="J896">
        <v>0</v>
      </c>
      <c r="K896" t="s">
        <v>12545</v>
      </c>
      <c r="L896" t="s">
        <v>12546</v>
      </c>
      <c r="M896" t="s">
        <v>12547</v>
      </c>
      <c r="N896" s="6250">
        <v>4.5240239999999998</v>
      </c>
      <c r="O896" s="6251">
        <v>25.179247</v>
      </c>
      <c r="P896" t="s">
        <v>12548</v>
      </c>
      <c r="Q896" t="s">
        <v>12549</v>
      </c>
      <c r="R896" t="s">
        <v>12550</v>
      </c>
      <c r="S896" s="6252">
        <v>0.84440000000000004</v>
      </c>
      <c r="T896" s="6253">
        <v>0.82362299999999999</v>
      </c>
      <c r="U896" s="6254">
        <v>0.77618600000000004</v>
      </c>
      <c r="V896" t="s">
        <v>12551</v>
      </c>
      <c r="W896" t="s">
        <v>12552</v>
      </c>
      <c r="X896" t="s">
        <v>12553</v>
      </c>
      <c r="Y896" t="s">
        <v>12554</v>
      </c>
      <c r="Z896" s="6255">
        <v>7182.7202150000003</v>
      </c>
      <c r="AA896" s="17">
        <f t="shared" si="27"/>
        <v>119</v>
      </c>
      <c r="AB896" s="17">
        <f t="shared" si="28"/>
        <v>43</v>
      </c>
    </row>
    <row r="897" spans="2:28" ht="15.6" x14ac:dyDescent="0.3">
      <c r="B897" t="s">
        <v>12555</v>
      </c>
      <c r="C897">
        <v>0</v>
      </c>
      <c r="D897" t="s">
        <v>12556</v>
      </c>
      <c r="E897" t="s">
        <v>12557</v>
      </c>
      <c r="F897" t="s">
        <v>12558</v>
      </c>
      <c r="G897" s="6256">
        <v>83.126739999999998</v>
      </c>
      <c r="H897">
        <v>298</v>
      </c>
      <c r="I897">
        <v>0</v>
      </c>
      <c r="J897">
        <v>0</v>
      </c>
      <c r="K897" t="s">
        <v>12559</v>
      </c>
      <c r="L897" t="s">
        <v>12560</v>
      </c>
      <c r="M897" t="s">
        <v>12561</v>
      </c>
      <c r="N897" s="6257">
        <v>-2.2594349999999999</v>
      </c>
      <c r="O897" s="6258">
        <v>18.926285</v>
      </c>
      <c r="P897" t="s">
        <v>12562</v>
      </c>
      <c r="Q897" t="s">
        <v>12563</v>
      </c>
      <c r="R897" t="s">
        <v>12564</v>
      </c>
      <c r="S897" s="6259">
        <v>-5.0645910000000001</v>
      </c>
      <c r="T897" s="6260">
        <v>-1.719462</v>
      </c>
      <c r="U897" s="6261">
        <v>0.95581899999999997</v>
      </c>
      <c r="V897" t="s">
        <v>12565</v>
      </c>
      <c r="W897" t="s">
        <v>12566</v>
      </c>
      <c r="X897" t="s">
        <v>12567</v>
      </c>
      <c r="Y897" t="s">
        <v>12568</v>
      </c>
      <c r="Z897" s="6262">
        <v>7214.6401370000003</v>
      </c>
      <c r="AA897" s="17">
        <f t="shared" si="27"/>
        <v>120</v>
      </c>
      <c r="AB897" s="17">
        <f t="shared" si="28"/>
        <v>15</v>
      </c>
    </row>
    <row r="898" spans="2:28" ht="15.6" x14ac:dyDescent="0.3">
      <c r="B898" t="s">
        <v>12569</v>
      </c>
      <c r="C898">
        <v>1</v>
      </c>
      <c r="D898" t="s">
        <v>12570</v>
      </c>
      <c r="E898" t="s">
        <v>12571</v>
      </c>
      <c r="F898" t="s">
        <v>12572</v>
      </c>
      <c r="G898" s="6263">
        <v>119.653496</v>
      </c>
      <c r="H898">
        <v>298</v>
      </c>
      <c r="I898">
        <v>0</v>
      </c>
      <c r="J898">
        <v>0</v>
      </c>
      <c r="K898" t="s">
        <v>12573</v>
      </c>
      <c r="L898" t="s">
        <v>12574</v>
      </c>
      <c r="M898" t="s">
        <v>12575</v>
      </c>
      <c r="N898" s="6264">
        <v>2.9020090000000001</v>
      </c>
      <c r="O898" s="6265">
        <v>5.9961190000000002</v>
      </c>
      <c r="P898" t="s">
        <v>12576</v>
      </c>
      <c r="Q898" t="s">
        <v>12577</v>
      </c>
      <c r="R898" t="s">
        <v>12578</v>
      </c>
      <c r="S898" s="6266">
        <v>-0.97140199999999999</v>
      </c>
      <c r="T898" s="6267">
        <v>24.742305999999999</v>
      </c>
      <c r="U898" s="6268">
        <v>1.2249099999999999</v>
      </c>
      <c r="V898" t="s">
        <v>12579</v>
      </c>
      <c r="W898" t="s">
        <v>12580</v>
      </c>
      <c r="X898" t="s">
        <v>12581</v>
      </c>
      <c r="Y898" t="s">
        <v>12582</v>
      </c>
      <c r="Z898" s="6269">
        <v>7216.4399409999996</v>
      </c>
      <c r="AA898" s="17">
        <f t="shared" si="27"/>
        <v>120</v>
      </c>
      <c r="AB898" s="17">
        <f t="shared" si="28"/>
        <v>16</v>
      </c>
    </row>
    <row r="899" spans="2:28" ht="15.6" x14ac:dyDescent="0.3">
      <c r="B899" t="s">
        <v>12583</v>
      </c>
      <c r="C899">
        <v>1</v>
      </c>
      <c r="D899" t="s">
        <v>12584</v>
      </c>
      <c r="E899" t="s">
        <v>12585</v>
      </c>
      <c r="F899" t="s">
        <v>12586</v>
      </c>
      <c r="G899" s="6270">
        <v>149.76144400000001</v>
      </c>
      <c r="H899">
        <v>299</v>
      </c>
      <c r="I899">
        <v>0</v>
      </c>
      <c r="J899">
        <v>0</v>
      </c>
      <c r="K899" t="s">
        <v>12587</v>
      </c>
      <c r="L899" t="s">
        <v>12588</v>
      </c>
      <c r="M899" t="s">
        <v>12589</v>
      </c>
      <c r="N899" s="6271">
        <v>2.9431449999999999</v>
      </c>
      <c r="O899" s="6272">
        <v>6.5023289999999996</v>
      </c>
      <c r="P899" t="s">
        <v>12590</v>
      </c>
      <c r="Q899" t="s">
        <v>12591</v>
      </c>
      <c r="R899" t="s">
        <v>12592</v>
      </c>
      <c r="S899" s="6273">
        <v>-1.0109159999999999</v>
      </c>
      <c r="T899" s="6274">
        <v>23.595541000000001</v>
      </c>
      <c r="U899" s="6275">
        <v>2.8551199999999999</v>
      </c>
      <c r="V899" t="s">
        <v>12593</v>
      </c>
      <c r="W899" t="s">
        <v>12594</v>
      </c>
      <c r="X899" t="s">
        <v>12595</v>
      </c>
      <c r="Y899" t="s">
        <v>12596</v>
      </c>
      <c r="Z899" s="6276">
        <v>7245.75</v>
      </c>
      <c r="AA899" s="17">
        <f t="shared" si="27"/>
        <v>120</v>
      </c>
      <c r="AB899" s="17">
        <f t="shared" si="28"/>
        <v>46</v>
      </c>
    </row>
    <row r="900" spans="2:28" ht="15.6" x14ac:dyDescent="0.3">
      <c r="B900" t="s">
        <v>12597</v>
      </c>
      <c r="C900">
        <v>2</v>
      </c>
      <c r="D900" t="s">
        <v>12598</v>
      </c>
      <c r="E900" t="s">
        <v>12599</v>
      </c>
      <c r="F900" t="s">
        <v>12600</v>
      </c>
      <c r="G900" s="6277">
        <v>75.155227999999994</v>
      </c>
      <c r="H900">
        <v>299</v>
      </c>
      <c r="I900">
        <v>0</v>
      </c>
      <c r="J900">
        <v>0</v>
      </c>
      <c r="K900" t="s">
        <v>12601</v>
      </c>
      <c r="L900" t="s">
        <v>12602</v>
      </c>
      <c r="M900" t="s">
        <v>12603</v>
      </c>
      <c r="N900" s="6278">
        <v>1.0322199999999999</v>
      </c>
      <c r="O900" s="6279">
        <v>23.056827999999999</v>
      </c>
      <c r="P900" t="s">
        <v>12604</v>
      </c>
      <c r="Q900" t="s">
        <v>12605</v>
      </c>
      <c r="R900" t="s">
        <v>12606</v>
      </c>
      <c r="S900" s="6280">
        <v>4.4295220000000004</v>
      </c>
      <c r="T900" s="6281">
        <v>1.4774400000000001</v>
      </c>
      <c r="U900" s="6282">
        <v>1.0064850000000001</v>
      </c>
      <c r="V900" t="s">
        <v>12607</v>
      </c>
      <c r="W900" t="s">
        <v>12608</v>
      </c>
      <c r="X900" t="s">
        <v>12609</v>
      </c>
      <c r="Y900" t="s">
        <v>12610</v>
      </c>
      <c r="Z900" s="6283">
        <v>7246.5097660000001</v>
      </c>
      <c r="AA900" s="17">
        <f t="shared" si="27"/>
        <v>120</v>
      </c>
      <c r="AB900" s="17">
        <f t="shared" si="28"/>
        <v>47</v>
      </c>
    </row>
    <row r="901" spans="2:28" ht="15.6" x14ac:dyDescent="0.3">
      <c r="B901" t="s">
        <v>12611</v>
      </c>
      <c r="C901">
        <v>3</v>
      </c>
      <c r="D901" t="s">
        <v>12612</v>
      </c>
      <c r="E901" t="s">
        <v>12613</v>
      </c>
      <c r="F901" t="s">
        <v>12614</v>
      </c>
      <c r="G901" s="6284">
        <v>80.637069999999994</v>
      </c>
      <c r="H901">
        <v>299</v>
      </c>
      <c r="I901">
        <v>0</v>
      </c>
      <c r="J901">
        <v>0</v>
      </c>
      <c r="K901" t="s">
        <v>12615</v>
      </c>
      <c r="L901" t="s">
        <v>12616</v>
      </c>
      <c r="M901" t="s">
        <v>12617</v>
      </c>
      <c r="N901" s="6285">
        <v>1.2197180000000001</v>
      </c>
      <c r="O901" s="6286">
        <v>14.148854999999999</v>
      </c>
      <c r="P901" t="s">
        <v>12618</v>
      </c>
      <c r="Q901" t="s">
        <v>12619</v>
      </c>
      <c r="R901" t="s">
        <v>12620</v>
      </c>
      <c r="S901" s="6287">
        <v>0.94228299999999998</v>
      </c>
      <c r="T901" s="6288">
        <v>24.625012999999999</v>
      </c>
      <c r="U901" s="6289">
        <v>0.72018700000000002</v>
      </c>
      <c r="V901" t="s">
        <v>12621</v>
      </c>
      <c r="W901" t="s">
        <v>12622</v>
      </c>
      <c r="X901" t="s">
        <v>12623</v>
      </c>
      <c r="Y901" t="s">
        <v>12624</v>
      </c>
      <c r="Z901" s="6290">
        <v>7247.8798829999996</v>
      </c>
      <c r="AA901" s="17">
        <f t="shared" si="27"/>
        <v>120</v>
      </c>
      <c r="AB901" s="17">
        <f t="shared" si="28"/>
        <v>48</v>
      </c>
    </row>
    <row r="902" spans="2:28" ht="15.6" x14ac:dyDescent="0.3">
      <c r="B902" t="s">
        <v>12625</v>
      </c>
      <c r="C902">
        <v>1</v>
      </c>
      <c r="D902" t="s">
        <v>12626</v>
      </c>
      <c r="E902" t="s">
        <v>12627</v>
      </c>
      <c r="F902" t="s">
        <v>12628</v>
      </c>
      <c r="G902" s="6291">
        <v>192.62892199999999</v>
      </c>
      <c r="H902">
        <v>300</v>
      </c>
      <c r="I902">
        <v>0</v>
      </c>
      <c r="J902">
        <v>0</v>
      </c>
      <c r="K902" t="s">
        <v>12629</v>
      </c>
      <c r="L902" t="s">
        <v>12630</v>
      </c>
      <c r="M902" t="s">
        <v>12631</v>
      </c>
      <c r="N902" s="6292">
        <v>-2.3995989999999998</v>
      </c>
      <c r="O902" s="6293">
        <v>5.5126140000000001</v>
      </c>
      <c r="P902" t="s">
        <v>12632</v>
      </c>
      <c r="Q902" t="s">
        <v>12633</v>
      </c>
      <c r="R902" t="s">
        <v>12634</v>
      </c>
      <c r="S902" s="6294">
        <v>0.32513999999999998</v>
      </c>
      <c r="T902" s="6295">
        <v>23.308675999999998</v>
      </c>
      <c r="U902" s="6296">
        <v>2.5822910000000001</v>
      </c>
      <c r="V902" t="s">
        <v>12635</v>
      </c>
      <c r="W902" t="s">
        <v>12636</v>
      </c>
      <c r="X902" t="s">
        <v>12637</v>
      </c>
      <c r="Y902" t="s">
        <v>12638</v>
      </c>
      <c r="Z902" s="6297">
        <v>7266.3598629999997</v>
      </c>
      <c r="AA902" s="17">
        <f t="shared" si="27"/>
        <v>121</v>
      </c>
      <c r="AB902" s="17">
        <f t="shared" si="28"/>
        <v>6</v>
      </c>
    </row>
    <row r="903" spans="2:28" ht="15.6" x14ac:dyDescent="0.3">
      <c r="B903" t="s">
        <v>12639</v>
      </c>
      <c r="C903">
        <v>2</v>
      </c>
      <c r="D903" t="s">
        <v>12640</v>
      </c>
      <c r="E903" t="s">
        <v>12641</v>
      </c>
      <c r="F903" t="s">
        <v>12642</v>
      </c>
      <c r="G903" s="6298">
        <v>76.711769000000004</v>
      </c>
      <c r="H903">
        <v>300</v>
      </c>
      <c r="I903">
        <v>0</v>
      </c>
      <c r="J903">
        <v>0</v>
      </c>
      <c r="K903" t="s">
        <v>12643</v>
      </c>
      <c r="L903" t="s">
        <v>12644</v>
      </c>
      <c r="M903" t="s">
        <v>12645</v>
      </c>
      <c r="N903" s="6299">
        <v>3.75237</v>
      </c>
      <c r="O903" s="6300">
        <v>10.299606000000001</v>
      </c>
      <c r="P903" t="s">
        <v>12646</v>
      </c>
      <c r="Q903" t="s">
        <v>12647</v>
      </c>
      <c r="R903" t="s">
        <v>12648</v>
      </c>
      <c r="S903" s="6301">
        <v>-4.1470330000000004</v>
      </c>
      <c r="T903" s="6302">
        <v>-1.750054</v>
      </c>
      <c r="U903" s="6303">
        <v>1.003134</v>
      </c>
      <c r="V903" t="s">
        <v>12649</v>
      </c>
      <c r="W903" t="s">
        <v>12650</v>
      </c>
      <c r="X903" t="s">
        <v>12651</v>
      </c>
      <c r="Y903" t="s">
        <v>12652</v>
      </c>
      <c r="Z903" s="6304">
        <v>7267.1098629999997</v>
      </c>
      <c r="AA903" s="17">
        <f t="shared" ref="AA903:AA966" si="29">ROUNDDOWN(Z903/60,0)</f>
        <v>121</v>
      </c>
      <c r="AB903" s="17">
        <f t="shared" si="28"/>
        <v>7</v>
      </c>
    </row>
    <row r="904" spans="2:28" ht="15.6" x14ac:dyDescent="0.3">
      <c r="B904" t="s">
        <v>12653</v>
      </c>
      <c r="C904">
        <v>0</v>
      </c>
      <c r="D904" t="s">
        <v>12654</v>
      </c>
      <c r="E904" t="s">
        <v>12655</v>
      </c>
      <c r="F904" t="s">
        <v>12656</v>
      </c>
      <c r="G904" s="6305">
        <v>36.237053000000003</v>
      </c>
      <c r="H904">
        <v>301</v>
      </c>
      <c r="I904">
        <v>0</v>
      </c>
      <c r="J904">
        <v>0</v>
      </c>
      <c r="K904" t="s">
        <v>12657</v>
      </c>
      <c r="L904" t="s">
        <v>12658</v>
      </c>
      <c r="M904" t="s">
        <v>12659</v>
      </c>
      <c r="N904" s="6306">
        <v>0.261652</v>
      </c>
      <c r="O904" s="6307">
        <v>15.516569</v>
      </c>
      <c r="P904" t="s">
        <v>12660</v>
      </c>
      <c r="Q904" t="s">
        <v>12661</v>
      </c>
      <c r="R904" t="s">
        <v>12662</v>
      </c>
      <c r="S904" s="6308">
        <v>0.981348</v>
      </c>
      <c r="T904" s="6309">
        <v>-2.6076999999999999E-2</v>
      </c>
      <c r="U904" s="6310">
        <v>3.1576689999999998</v>
      </c>
      <c r="V904" t="s">
        <v>12663</v>
      </c>
      <c r="W904" t="s">
        <v>12664</v>
      </c>
      <c r="X904" t="s">
        <v>12665</v>
      </c>
      <c r="Y904" t="s">
        <v>12666</v>
      </c>
      <c r="Z904" s="6311">
        <v>7295.8798829999996</v>
      </c>
      <c r="AA904" s="17">
        <f t="shared" si="29"/>
        <v>121</v>
      </c>
      <c r="AB904" s="17">
        <f t="shared" si="28"/>
        <v>36</v>
      </c>
    </row>
    <row r="905" spans="2:28" ht="15.6" x14ac:dyDescent="0.3">
      <c r="B905" t="s">
        <v>12667</v>
      </c>
      <c r="C905">
        <v>1</v>
      </c>
      <c r="D905" t="s">
        <v>12668</v>
      </c>
      <c r="E905" t="s">
        <v>12669</v>
      </c>
      <c r="F905" t="s">
        <v>12670</v>
      </c>
      <c r="G905" s="6312">
        <v>50.343921999999999</v>
      </c>
      <c r="H905">
        <v>301</v>
      </c>
      <c r="I905">
        <v>0</v>
      </c>
      <c r="J905">
        <v>0</v>
      </c>
      <c r="K905" t="s">
        <v>12671</v>
      </c>
      <c r="L905" t="s">
        <v>12672</v>
      </c>
      <c r="M905" t="s">
        <v>12673</v>
      </c>
      <c r="N905" s="6313">
        <v>-0.344414</v>
      </c>
      <c r="O905" s="6314">
        <v>18.657204</v>
      </c>
      <c r="P905" t="s">
        <v>12674</v>
      </c>
      <c r="Q905" t="s">
        <v>12675</v>
      </c>
      <c r="R905" t="s">
        <v>12676</v>
      </c>
      <c r="S905" s="6315">
        <v>0.261652</v>
      </c>
      <c r="T905" s="6316">
        <v>16.725356999999999</v>
      </c>
      <c r="U905" s="6317">
        <v>1.3934230000000001</v>
      </c>
      <c r="V905" t="s">
        <v>12677</v>
      </c>
      <c r="W905" t="s">
        <v>12678</v>
      </c>
      <c r="X905" t="s">
        <v>12679</v>
      </c>
      <c r="Y905" t="s">
        <v>12680</v>
      </c>
      <c r="Z905" s="6318">
        <v>7299.6000979999999</v>
      </c>
      <c r="AA905" s="17">
        <f t="shared" si="29"/>
        <v>121</v>
      </c>
      <c r="AB905" s="17">
        <f t="shared" si="28"/>
        <v>40</v>
      </c>
    </row>
    <row r="906" spans="2:28" ht="15.6" x14ac:dyDescent="0.3">
      <c r="B906" t="s">
        <v>12681</v>
      </c>
      <c r="C906">
        <v>0</v>
      </c>
      <c r="D906" t="s">
        <v>12682</v>
      </c>
      <c r="E906" t="s">
        <v>12683</v>
      </c>
      <c r="F906" t="s">
        <v>12684</v>
      </c>
      <c r="G906" s="6319">
        <v>109.926216</v>
      </c>
      <c r="H906">
        <v>302</v>
      </c>
      <c r="I906">
        <v>0</v>
      </c>
      <c r="J906">
        <v>0</v>
      </c>
      <c r="K906" t="s">
        <v>12685</v>
      </c>
      <c r="L906" t="s">
        <v>12686</v>
      </c>
      <c r="M906" t="s">
        <v>12687</v>
      </c>
      <c r="N906" s="6320">
        <v>-0.52659999999999996</v>
      </c>
      <c r="O906" s="6321">
        <v>-1.0155940000000001</v>
      </c>
      <c r="P906" t="s">
        <v>12688</v>
      </c>
      <c r="Q906" t="s">
        <v>12689</v>
      </c>
      <c r="R906" t="s">
        <v>12690</v>
      </c>
      <c r="S906" s="6322">
        <v>-0.52832299999999999</v>
      </c>
      <c r="T906" s="6323">
        <v>20.154629</v>
      </c>
      <c r="U906" s="6324">
        <v>1.037266</v>
      </c>
      <c r="V906" t="s">
        <v>12691</v>
      </c>
      <c r="W906" t="s">
        <v>12692</v>
      </c>
      <c r="X906" t="s">
        <v>12693</v>
      </c>
      <c r="Y906" t="s">
        <v>12694</v>
      </c>
      <c r="Z906" s="6325">
        <v>7316.8798829999996</v>
      </c>
      <c r="AA906" s="17">
        <f t="shared" si="29"/>
        <v>121</v>
      </c>
      <c r="AB906" s="17">
        <f t="shared" si="28"/>
        <v>57</v>
      </c>
    </row>
    <row r="907" spans="2:28" ht="15.6" x14ac:dyDescent="0.3">
      <c r="B907" t="s">
        <v>12695</v>
      </c>
      <c r="C907">
        <v>1</v>
      </c>
      <c r="D907" t="s">
        <v>12696</v>
      </c>
      <c r="E907" t="s">
        <v>12697</v>
      </c>
      <c r="F907" t="s">
        <v>12698</v>
      </c>
      <c r="G907" s="6326">
        <v>98.370841999999996</v>
      </c>
      <c r="H907">
        <v>302</v>
      </c>
      <c r="I907">
        <v>0</v>
      </c>
      <c r="J907">
        <v>0</v>
      </c>
      <c r="K907" t="s">
        <v>12699</v>
      </c>
      <c r="L907" t="s">
        <v>12700</v>
      </c>
      <c r="M907" t="s">
        <v>12701</v>
      </c>
      <c r="N907" s="6327">
        <v>-0.55079800000000001</v>
      </c>
      <c r="O907" s="6328">
        <v>20.418133000000001</v>
      </c>
      <c r="P907" t="s">
        <v>12702</v>
      </c>
      <c r="Q907" t="s">
        <v>12703</v>
      </c>
      <c r="R907" t="s">
        <v>12704</v>
      </c>
      <c r="S907" s="6329">
        <v>-0.52659999999999996</v>
      </c>
      <c r="T907" s="6330">
        <v>-1.7721070000000001</v>
      </c>
      <c r="U907" s="6331">
        <v>0.89084700000000006</v>
      </c>
      <c r="V907" t="s">
        <v>12705</v>
      </c>
      <c r="W907" t="s">
        <v>12706</v>
      </c>
      <c r="X907" t="s">
        <v>12707</v>
      </c>
      <c r="Y907" t="s">
        <v>12708</v>
      </c>
      <c r="Z907" s="6332">
        <v>7318.5600590000004</v>
      </c>
      <c r="AA907" s="17">
        <f t="shared" si="29"/>
        <v>121</v>
      </c>
      <c r="AB907" s="17">
        <f t="shared" si="28"/>
        <v>59</v>
      </c>
    </row>
    <row r="908" spans="2:28" ht="15.6" x14ac:dyDescent="0.3">
      <c r="B908" t="s">
        <v>12709</v>
      </c>
      <c r="C908">
        <v>1</v>
      </c>
      <c r="D908" t="s">
        <v>12710</v>
      </c>
      <c r="E908" t="s">
        <v>12711</v>
      </c>
      <c r="F908" t="s">
        <v>12712</v>
      </c>
      <c r="G908" s="6333">
        <v>181.351685</v>
      </c>
      <c r="H908">
        <v>303</v>
      </c>
      <c r="I908">
        <v>0</v>
      </c>
      <c r="J908">
        <v>0</v>
      </c>
      <c r="K908" t="s">
        <v>12713</v>
      </c>
      <c r="L908" t="s">
        <v>12714</v>
      </c>
      <c r="M908" t="s">
        <v>12715</v>
      </c>
      <c r="N908" s="6334">
        <v>0.36101100000000003</v>
      </c>
      <c r="O908" s="6335">
        <v>12.319613</v>
      </c>
      <c r="P908" t="s">
        <v>12716</v>
      </c>
      <c r="Q908" t="s">
        <v>12717</v>
      </c>
      <c r="R908" t="s">
        <v>12718</v>
      </c>
      <c r="S908" s="6336">
        <v>-0.55079800000000001</v>
      </c>
      <c r="T908" s="6337">
        <v>23.425588999999999</v>
      </c>
      <c r="U908" s="6338">
        <v>2.7115239999999998</v>
      </c>
      <c r="V908" t="s">
        <v>12719</v>
      </c>
      <c r="W908" t="s">
        <v>12720</v>
      </c>
      <c r="X908" t="s">
        <v>12721</v>
      </c>
      <c r="Y908" t="s">
        <v>12722</v>
      </c>
      <c r="Z908" s="6339">
        <v>7320.2402339999999</v>
      </c>
      <c r="AA908" s="17">
        <f t="shared" si="29"/>
        <v>122</v>
      </c>
      <c r="AB908" s="17">
        <f t="shared" si="28"/>
        <v>0</v>
      </c>
    </row>
    <row r="909" spans="2:28" ht="15.6" x14ac:dyDescent="0.3">
      <c r="B909" t="s">
        <v>12723</v>
      </c>
      <c r="C909">
        <v>1</v>
      </c>
      <c r="D909" t="s">
        <v>12724</v>
      </c>
      <c r="E909" t="s">
        <v>12725</v>
      </c>
      <c r="F909" t="s">
        <v>12726</v>
      </c>
      <c r="G909" s="6340">
        <v>114.64200599999999</v>
      </c>
      <c r="H909">
        <v>304</v>
      </c>
      <c r="I909">
        <v>0</v>
      </c>
      <c r="J909">
        <v>0</v>
      </c>
      <c r="K909" t="s">
        <v>12727</v>
      </c>
      <c r="L909" t="s">
        <v>12728</v>
      </c>
      <c r="M909" t="s">
        <v>12729</v>
      </c>
      <c r="N909" s="6341">
        <v>1.1491910000000001</v>
      </c>
      <c r="O909" s="6342">
        <v>6.1662410000000003</v>
      </c>
      <c r="P909" t="s">
        <v>12730</v>
      </c>
      <c r="Q909" t="s">
        <v>12731</v>
      </c>
      <c r="R909" t="s">
        <v>12732</v>
      </c>
      <c r="S909" s="6343">
        <v>-0.985595</v>
      </c>
      <c r="T909" s="6344">
        <v>23.679189999999998</v>
      </c>
      <c r="U909" s="6345">
        <v>2.6536740000000001</v>
      </c>
      <c r="V909" t="s">
        <v>12733</v>
      </c>
      <c r="W909" t="s">
        <v>12734</v>
      </c>
      <c r="X909" t="s">
        <v>12735</v>
      </c>
      <c r="Y909" t="s">
        <v>12736</v>
      </c>
      <c r="Z909" s="6346">
        <v>7333.3198240000002</v>
      </c>
      <c r="AA909" s="17">
        <f t="shared" si="29"/>
        <v>122</v>
      </c>
      <c r="AB909" s="17">
        <f t="shared" si="28"/>
        <v>13</v>
      </c>
    </row>
    <row r="910" spans="2:28" ht="15.6" x14ac:dyDescent="0.3">
      <c r="B910" t="s">
        <v>12737</v>
      </c>
      <c r="C910">
        <v>2</v>
      </c>
      <c r="D910" t="s">
        <v>12738</v>
      </c>
      <c r="E910" t="s">
        <v>12739</v>
      </c>
      <c r="F910" t="s">
        <v>12740</v>
      </c>
      <c r="G910" s="6347">
        <v>82.642005999999995</v>
      </c>
      <c r="H910">
        <v>304</v>
      </c>
      <c r="I910">
        <v>0</v>
      </c>
      <c r="J910">
        <v>0</v>
      </c>
      <c r="K910" t="s">
        <v>12741</v>
      </c>
      <c r="L910" t="s">
        <v>12742</v>
      </c>
      <c r="M910" t="s">
        <v>12743</v>
      </c>
      <c r="N910" s="6348">
        <v>-0.370307</v>
      </c>
      <c r="O910" s="6349">
        <v>22.015208999999999</v>
      </c>
      <c r="P910" t="s">
        <v>12744</v>
      </c>
      <c r="Q910" t="s">
        <v>12745</v>
      </c>
      <c r="R910" t="s">
        <v>12746</v>
      </c>
      <c r="S910" s="6350">
        <v>1.925014</v>
      </c>
      <c r="T910" s="6351">
        <v>1.4649570000000001</v>
      </c>
      <c r="U910" s="6352">
        <v>0.78783899999999996</v>
      </c>
      <c r="V910" t="s">
        <v>12747</v>
      </c>
      <c r="W910" t="s">
        <v>12748</v>
      </c>
      <c r="X910" t="s">
        <v>12749</v>
      </c>
      <c r="Y910" t="s">
        <v>12750</v>
      </c>
      <c r="Z910" s="6353">
        <v>7335.2402339999999</v>
      </c>
      <c r="AA910" s="17">
        <f t="shared" si="29"/>
        <v>122</v>
      </c>
      <c r="AB910" s="17">
        <f t="shared" si="28"/>
        <v>15</v>
      </c>
    </row>
    <row r="911" spans="2:28" ht="15.6" x14ac:dyDescent="0.3">
      <c r="B911" t="s">
        <v>12751</v>
      </c>
      <c r="C911">
        <v>3</v>
      </c>
      <c r="D911" t="s">
        <v>12752</v>
      </c>
      <c r="E911" t="s">
        <v>12753</v>
      </c>
      <c r="F911" t="s">
        <v>12754</v>
      </c>
      <c r="G911" s="6354">
        <v>107.882164</v>
      </c>
      <c r="H911">
        <v>304</v>
      </c>
      <c r="I911">
        <v>0</v>
      </c>
      <c r="J911">
        <v>0</v>
      </c>
      <c r="K911" t="s">
        <v>12755</v>
      </c>
      <c r="L911" t="s">
        <v>12756</v>
      </c>
      <c r="M911" t="s">
        <v>12757</v>
      </c>
      <c r="N911" s="6355">
        <v>-2.4362439999999999</v>
      </c>
      <c r="O911" s="6356">
        <v>5.7756889999999999</v>
      </c>
      <c r="P911" t="s">
        <v>12758</v>
      </c>
      <c r="Q911" t="s">
        <v>12759</v>
      </c>
      <c r="R911" t="s">
        <v>12760</v>
      </c>
      <c r="S911" s="6357">
        <v>-0.69575399999999998</v>
      </c>
      <c r="T911" s="6358">
        <v>25.476244000000001</v>
      </c>
      <c r="U911" s="6359">
        <v>0.78840100000000002</v>
      </c>
      <c r="V911" t="s">
        <v>12761</v>
      </c>
      <c r="W911" t="s">
        <v>12762</v>
      </c>
      <c r="X911" t="s">
        <v>12763</v>
      </c>
      <c r="Y911" t="s">
        <v>12764</v>
      </c>
      <c r="Z911" s="6360">
        <v>7336.5898440000001</v>
      </c>
      <c r="AA911" s="17">
        <f t="shared" si="29"/>
        <v>122</v>
      </c>
      <c r="AB911" s="17">
        <f t="shared" si="28"/>
        <v>17</v>
      </c>
    </row>
    <row r="912" spans="2:28" ht="15.6" x14ac:dyDescent="0.3">
      <c r="B912" t="s">
        <v>12765</v>
      </c>
      <c r="C912">
        <v>4</v>
      </c>
      <c r="D912" t="s">
        <v>12766</v>
      </c>
      <c r="E912" t="s">
        <v>12767</v>
      </c>
      <c r="F912" t="s">
        <v>12768</v>
      </c>
      <c r="G912" s="6361">
        <v>73.033371000000002</v>
      </c>
      <c r="H912">
        <v>304</v>
      </c>
      <c r="I912">
        <v>0</v>
      </c>
      <c r="J912">
        <v>0</v>
      </c>
      <c r="K912" t="s">
        <v>12769</v>
      </c>
      <c r="L912" t="s">
        <v>12770</v>
      </c>
      <c r="M912" t="s">
        <v>12771</v>
      </c>
      <c r="N912" s="6362">
        <v>0.93803599999999998</v>
      </c>
      <c r="O912" s="6363">
        <v>20.032509000000001</v>
      </c>
      <c r="P912" t="s">
        <v>12772</v>
      </c>
      <c r="Q912" t="s">
        <v>12773</v>
      </c>
      <c r="R912" t="s">
        <v>12774</v>
      </c>
      <c r="S912" s="6364">
        <v>-2.6825290000000002</v>
      </c>
      <c r="T912" s="6365">
        <v>0.69220999999999999</v>
      </c>
      <c r="U912" s="6366">
        <v>0.65244199999999997</v>
      </c>
      <c r="V912" t="s">
        <v>12775</v>
      </c>
      <c r="W912" t="s">
        <v>12776</v>
      </c>
      <c r="X912" t="s">
        <v>12777</v>
      </c>
      <c r="Y912" t="s">
        <v>12778</v>
      </c>
      <c r="Z912" s="6367">
        <v>7337.9101559999999</v>
      </c>
      <c r="AA912" s="17">
        <f t="shared" si="29"/>
        <v>122</v>
      </c>
      <c r="AB912" s="17">
        <f t="shared" si="28"/>
        <v>18</v>
      </c>
    </row>
    <row r="913" spans="2:28" ht="15.6" x14ac:dyDescent="0.3">
      <c r="B913" t="s">
        <v>12779</v>
      </c>
      <c r="C913">
        <v>5</v>
      </c>
      <c r="D913" t="s">
        <v>12780</v>
      </c>
      <c r="E913" t="s">
        <v>12781</v>
      </c>
      <c r="F913" t="s">
        <v>12782</v>
      </c>
      <c r="G913" s="6368">
        <v>54.781464</v>
      </c>
      <c r="H913">
        <v>304</v>
      </c>
      <c r="I913">
        <v>0</v>
      </c>
      <c r="J913">
        <v>0</v>
      </c>
      <c r="K913" t="s">
        <v>12783</v>
      </c>
      <c r="L913" t="s">
        <v>12784</v>
      </c>
      <c r="M913" t="s">
        <v>12785</v>
      </c>
      <c r="N913" s="6369">
        <v>2.0434589999999999</v>
      </c>
      <c r="O913" s="6370">
        <v>0.98722299999999996</v>
      </c>
      <c r="P913" t="s">
        <v>12786</v>
      </c>
      <c r="Q913" t="s">
        <v>12787</v>
      </c>
      <c r="R913" t="s">
        <v>12788</v>
      </c>
      <c r="S913" s="6371">
        <v>1.3336479999999999</v>
      </c>
      <c r="T913" s="6372">
        <v>25.203737</v>
      </c>
      <c r="U913" s="6373">
        <v>0.86610200000000004</v>
      </c>
      <c r="V913" t="s">
        <v>12789</v>
      </c>
      <c r="W913" t="s">
        <v>12790</v>
      </c>
      <c r="X913" t="s">
        <v>12791</v>
      </c>
      <c r="Y913" t="s">
        <v>12792</v>
      </c>
      <c r="Z913" s="6374">
        <v>7339.3198240000002</v>
      </c>
      <c r="AA913" s="17">
        <f t="shared" si="29"/>
        <v>122</v>
      </c>
      <c r="AB913" s="17">
        <f t="shared" si="28"/>
        <v>19</v>
      </c>
    </row>
    <row r="914" spans="2:28" ht="15.6" x14ac:dyDescent="0.3">
      <c r="B914" t="s">
        <v>12793</v>
      </c>
      <c r="C914">
        <v>1</v>
      </c>
      <c r="D914" t="s">
        <v>12794</v>
      </c>
      <c r="E914" t="s">
        <v>12795</v>
      </c>
      <c r="F914" t="s">
        <v>12796</v>
      </c>
      <c r="G914" s="6375">
        <v>182.82484400000001</v>
      </c>
      <c r="H914">
        <v>305</v>
      </c>
      <c r="I914">
        <v>0</v>
      </c>
      <c r="J914">
        <v>0</v>
      </c>
      <c r="K914" t="s">
        <v>12797</v>
      </c>
      <c r="L914" t="s">
        <v>12798</v>
      </c>
      <c r="M914" t="s">
        <v>12799</v>
      </c>
      <c r="N914" s="6376">
        <v>-3.9581559999999998</v>
      </c>
      <c r="O914" s="6377">
        <v>6.720218</v>
      </c>
      <c r="P914" t="s">
        <v>12800</v>
      </c>
      <c r="Q914" t="s">
        <v>12801</v>
      </c>
      <c r="R914" t="s">
        <v>12802</v>
      </c>
      <c r="S914" s="6378">
        <v>4.1301999999999998E-2</v>
      </c>
      <c r="T914" s="6379">
        <v>23.355910999999999</v>
      </c>
      <c r="U914" s="6380">
        <v>2.2378149999999999</v>
      </c>
      <c r="V914" t="s">
        <v>12803</v>
      </c>
      <c r="W914" t="s">
        <v>12804</v>
      </c>
      <c r="X914" t="s">
        <v>12805</v>
      </c>
      <c r="Y914" t="s">
        <v>12806</v>
      </c>
      <c r="Z914" s="6381">
        <v>7366.6801759999998</v>
      </c>
      <c r="AA914" s="17">
        <f t="shared" si="29"/>
        <v>122</v>
      </c>
      <c r="AB914" s="17">
        <f t="shared" si="28"/>
        <v>47</v>
      </c>
    </row>
    <row r="915" spans="2:28" ht="15.6" x14ac:dyDescent="0.3">
      <c r="B915" t="s">
        <v>12807</v>
      </c>
      <c r="C915">
        <v>2</v>
      </c>
      <c r="D915" t="s">
        <v>12808</v>
      </c>
      <c r="E915" t="s">
        <v>12809</v>
      </c>
      <c r="F915" t="s">
        <v>12810</v>
      </c>
      <c r="G915" s="6382">
        <v>87.576164000000006</v>
      </c>
      <c r="H915">
        <v>305</v>
      </c>
      <c r="I915">
        <v>0</v>
      </c>
      <c r="J915">
        <v>0</v>
      </c>
      <c r="K915" t="s">
        <v>12811</v>
      </c>
      <c r="L915" t="s">
        <v>12812</v>
      </c>
      <c r="M915" t="s">
        <v>12813</v>
      </c>
      <c r="N915" s="6383">
        <v>-0.50358099999999995</v>
      </c>
      <c r="O915" s="6384">
        <v>21.897760000000002</v>
      </c>
      <c r="P915" t="s">
        <v>12814</v>
      </c>
      <c r="Q915" t="s">
        <v>12815</v>
      </c>
      <c r="R915" t="s">
        <v>12816</v>
      </c>
      <c r="S915" s="6385">
        <v>-4.9399610000000003</v>
      </c>
      <c r="T915" s="6386">
        <v>0.34364899999999998</v>
      </c>
      <c r="U915" s="6387">
        <v>0.88006700000000004</v>
      </c>
      <c r="V915" t="s">
        <v>12817</v>
      </c>
      <c r="W915" t="s">
        <v>12818</v>
      </c>
      <c r="X915" t="s">
        <v>12819</v>
      </c>
      <c r="Y915" t="s">
        <v>12820</v>
      </c>
      <c r="Z915" s="6388">
        <v>7367.3999020000001</v>
      </c>
      <c r="AA915" s="17">
        <f t="shared" si="29"/>
        <v>122</v>
      </c>
      <c r="AB915" s="17">
        <f t="shared" si="28"/>
        <v>47</v>
      </c>
    </row>
    <row r="916" spans="2:28" ht="15.6" x14ac:dyDescent="0.3">
      <c r="B916" t="s">
        <v>12821</v>
      </c>
      <c r="C916">
        <v>3</v>
      </c>
      <c r="D916" t="s">
        <v>12822</v>
      </c>
      <c r="E916" t="s">
        <v>12823</v>
      </c>
      <c r="F916" t="s">
        <v>12824</v>
      </c>
      <c r="G916" s="6389">
        <v>108.86067199999999</v>
      </c>
      <c r="H916">
        <v>305</v>
      </c>
      <c r="I916">
        <v>0</v>
      </c>
      <c r="J916">
        <v>0</v>
      </c>
      <c r="K916" t="s">
        <v>12825</v>
      </c>
      <c r="L916" t="s">
        <v>12826</v>
      </c>
      <c r="M916" t="s">
        <v>12827</v>
      </c>
      <c r="N916" s="6390">
        <v>-2.916614</v>
      </c>
      <c r="O916" s="6391">
        <v>5.8712819999999999</v>
      </c>
      <c r="P916" t="s">
        <v>12828</v>
      </c>
      <c r="Q916" t="s">
        <v>12829</v>
      </c>
      <c r="R916" t="s">
        <v>12830</v>
      </c>
      <c r="S916" s="6392">
        <v>1.1987239999999999</v>
      </c>
      <c r="T916" s="6393">
        <v>24.016945</v>
      </c>
      <c r="U916" s="6394">
        <v>1.550217</v>
      </c>
      <c r="V916" t="s">
        <v>12831</v>
      </c>
      <c r="W916" t="s">
        <v>12832</v>
      </c>
      <c r="X916" t="s">
        <v>12833</v>
      </c>
      <c r="Y916" t="s">
        <v>12834</v>
      </c>
      <c r="Z916" s="6395">
        <v>7369.2001950000003</v>
      </c>
      <c r="AA916" s="17">
        <f t="shared" si="29"/>
        <v>122</v>
      </c>
      <c r="AB916" s="17">
        <f t="shared" si="28"/>
        <v>49</v>
      </c>
    </row>
    <row r="917" spans="2:28" ht="15.6" x14ac:dyDescent="0.3">
      <c r="B917" t="s">
        <v>12835</v>
      </c>
      <c r="C917">
        <v>4</v>
      </c>
      <c r="D917" t="s">
        <v>12836</v>
      </c>
      <c r="E917" t="s">
        <v>12837</v>
      </c>
      <c r="F917" t="s">
        <v>12838</v>
      </c>
      <c r="G917" s="6396">
        <v>67.188125999999997</v>
      </c>
      <c r="H917">
        <v>305</v>
      </c>
      <c r="I917">
        <v>0</v>
      </c>
      <c r="J917">
        <v>0</v>
      </c>
      <c r="K917" t="s">
        <v>12839</v>
      </c>
      <c r="L917" t="s">
        <v>12840</v>
      </c>
      <c r="M917" t="s">
        <v>12841</v>
      </c>
      <c r="N917" s="6397">
        <v>2.0183490000000002</v>
      </c>
      <c r="O917" s="6398">
        <v>18.014088000000001</v>
      </c>
      <c r="P917" t="s">
        <v>12842</v>
      </c>
      <c r="Q917" t="s">
        <v>12843</v>
      </c>
      <c r="R917" t="s">
        <v>12844</v>
      </c>
      <c r="S917" s="6399">
        <v>-3.0465610000000001</v>
      </c>
      <c r="T917" s="6400">
        <v>0.24199000000000001</v>
      </c>
      <c r="U917" s="6401">
        <v>0.51922199999999996</v>
      </c>
      <c r="V917" t="s">
        <v>12845</v>
      </c>
      <c r="W917" t="s">
        <v>12846</v>
      </c>
      <c r="X917" t="s">
        <v>12847</v>
      </c>
      <c r="Y917" t="s">
        <v>12848</v>
      </c>
      <c r="Z917" s="6402">
        <v>7370.2797849999997</v>
      </c>
      <c r="AA917" s="17">
        <f t="shared" si="29"/>
        <v>122</v>
      </c>
      <c r="AB917" s="17">
        <f t="shared" si="28"/>
        <v>50</v>
      </c>
    </row>
    <row r="918" spans="2:28" ht="15.6" x14ac:dyDescent="0.3">
      <c r="B918" t="s">
        <v>12849</v>
      </c>
      <c r="C918">
        <v>5</v>
      </c>
      <c r="D918" t="s">
        <v>12850</v>
      </c>
      <c r="E918" t="s">
        <v>12851</v>
      </c>
      <c r="F918" t="s">
        <v>12852</v>
      </c>
      <c r="G918" s="6403">
        <v>107.20179</v>
      </c>
      <c r="H918">
        <v>305</v>
      </c>
      <c r="I918">
        <v>0</v>
      </c>
      <c r="J918">
        <v>0</v>
      </c>
      <c r="K918" t="s">
        <v>12853</v>
      </c>
      <c r="L918" t="s">
        <v>12854</v>
      </c>
      <c r="M918" t="s">
        <v>12855</v>
      </c>
      <c r="N918" s="6404">
        <v>2.332643</v>
      </c>
      <c r="O918" s="6405">
        <v>7.4423659999999998</v>
      </c>
      <c r="P918" t="s">
        <v>12856</v>
      </c>
      <c r="Q918" t="s">
        <v>12857</v>
      </c>
      <c r="R918" t="s">
        <v>12858</v>
      </c>
      <c r="S918" s="6406">
        <v>2.7609119999999998</v>
      </c>
      <c r="T918" s="6407">
        <v>24.559926999999998</v>
      </c>
      <c r="U918" s="6408">
        <v>0.92683199999999999</v>
      </c>
      <c r="V918" t="s">
        <v>12859</v>
      </c>
      <c r="W918" t="s">
        <v>12860</v>
      </c>
      <c r="X918" t="s">
        <v>12861</v>
      </c>
      <c r="Y918" t="s">
        <v>12862</v>
      </c>
      <c r="Z918" s="6409">
        <v>7371.8398440000001</v>
      </c>
      <c r="AA918" s="17">
        <f t="shared" si="29"/>
        <v>122</v>
      </c>
      <c r="AB918" s="17">
        <f t="shared" si="28"/>
        <v>52</v>
      </c>
    </row>
    <row r="919" spans="2:28" ht="15.6" x14ac:dyDescent="0.3">
      <c r="B919" t="s">
        <v>12863</v>
      </c>
      <c r="C919">
        <v>6</v>
      </c>
      <c r="D919" t="s">
        <v>12864</v>
      </c>
      <c r="E919" t="s">
        <v>12865</v>
      </c>
      <c r="F919" t="s">
        <v>12866</v>
      </c>
      <c r="G919" s="6410">
        <v>71.310187999999997</v>
      </c>
      <c r="H919">
        <v>305</v>
      </c>
      <c r="I919">
        <v>0</v>
      </c>
      <c r="J919">
        <v>0</v>
      </c>
      <c r="K919" t="s">
        <v>12867</v>
      </c>
      <c r="L919" t="s">
        <v>12868</v>
      </c>
      <c r="M919" t="s">
        <v>12869</v>
      </c>
      <c r="N919" s="6411">
        <v>2.286279</v>
      </c>
      <c r="O919" s="6412">
        <v>19.022203000000001</v>
      </c>
      <c r="P919" t="s">
        <v>12870</v>
      </c>
      <c r="Q919" t="s">
        <v>12871</v>
      </c>
      <c r="R919" t="s">
        <v>12872</v>
      </c>
      <c r="S919" s="6413">
        <v>2.0997479999999999</v>
      </c>
      <c r="T919" s="6414">
        <v>0.56255900000000003</v>
      </c>
      <c r="U919" s="6415">
        <v>0.63773999999999997</v>
      </c>
      <c r="V919" t="s">
        <v>12873</v>
      </c>
      <c r="W919" t="s">
        <v>12874</v>
      </c>
      <c r="X919" t="s">
        <v>12875</v>
      </c>
      <c r="Y919" t="s">
        <v>12876</v>
      </c>
      <c r="Z919" s="6416">
        <v>7372.75</v>
      </c>
      <c r="AA919" s="17">
        <f t="shared" si="29"/>
        <v>122</v>
      </c>
      <c r="AB919" s="17">
        <f t="shared" ref="AB919:AB982" si="30">ROUND(Z919,0)-60*AA919</f>
        <v>53</v>
      </c>
    </row>
    <row r="920" spans="2:28" ht="15.6" x14ac:dyDescent="0.3">
      <c r="B920" t="s">
        <v>12877</v>
      </c>
      <c r="C920">
        <v>7</v>
      </c>
      <c r="D920" t="s">
        <v>12878</v>
      </c>
      <c r="E920" t="s">
        <v>12879</v>
      </c>
      <c r="F920" t="s">
        <v>12880</v>
      </c>
      <c r="G920" s="6417">
        <v>102.83467899999999</v>
      </c>
      <c r="H920">
        <v>305</v>
      </c>
      <c r="I920">
        <v>0</v>
      </c>
      <c r="J920">
        <v>0</v>
      </c>
      <c r="K920" t="s">
        <v>12881</v>
      </c>
      <c r="L920" t="s">
        <v>12882</v>
      </c>
      <c r="M920" t="s">
        <v>12883</v>
      </c>
      <c r="N920" s="6418">
        <v>-0.84747700000000004</v>
      </c>
      <c r="O920" s="6419">
        <v>4.0048579999999996</v>
      </c>
      <c r="P920" t="s">
        <v>12884</v>
      </c>
      <c r="Q920" t="s">
        <v>12885</v>
      </c>
      <c r="R920" t="s">
        <v>12886</v>
      </c>
      <c r="S920" s="6420">
        <v>1.7547600000000001</v>
      </c>
      <c r="T920" s="6421">
        <v>23.598576000000001</v>
      </c>
      <c r="U920" s="6422">
        <v>0.72418199999999999</v>
      </c>
      <c r="V920" t="s">
        <v>12887</v>
      </c>
      <c r="W920" t="s">
        <v>12888</v>
      </c>
      <c r="X920" t="s">
        <v>12889</v>
      </c>
      <c r="Y920" t="s">
        <v>12890</v>
      </c>
      <c r="Z920" s="6423">
        <v>7374</v>
      </c>
      <c r="AA920" s="17">
        <f t="shared" si="29"/>
        <v>122</v>
      </c>
      <c r="AB920" s="17">
        <f t="shared" si="30"/>
        <v>54</v>
      </c>
    </row>
    <row r="921" spans="2:28" ht="15.6" x14ac:dyDescent="0.3">
      <c r="B921" t="s">
        <v>12891</v>
      </c>
      <c r="C921">
        <v>8</v>
      </c>
      <c r="D921" t="s">
        <v>12892</v>
      </c>
      <c r="E921" t="s">
        <v>12893</v>
      </c>
      <c r="F921" t="s">
        <v>12894</v>
      </c>
      <c r="G921" s="6424">
        <v>82.062995999999998</v>
      </c>
      <c r="H921">
        <v>305</v>
      </c>
      <c r="I921">
        <v>0</v>
      </c>
      <c r="J921">
        <v>0</v>
      </c>
      <c r="K921" t="s">
        <v>12895</v>
      </c>
      <c r="L921" t="s">
        <v>12896</v>
      </c>
      <c r="M921" t="s">
        <v>12897</v>
      </c>
      <c r="N921" s="6425">
        <v>-1.6301699999999999</v>
      </c>
      <c r="O921" s="6426">
        <v>19.997831000000001</v>
      </c>
      <c r="P921" t="s">
        <v>12898</v>
      </c>
      <c r="Q921" t="s">
        <v>12899</v>
      </c>
      <c r="R921" t="s">
        <v>12900</v>
      </c>
      <c r="S921" s="6427">
        <v>-1.359953</v>
      </c>
      <c r="T921" s="6428">
        <v>0.19001699999999999</v>
      </c>
      <c r="U921" s="6429">
        <v>0.70983799999999997</v>
      </c>
      <c r="V921" t="s">
        <v>12901</v>
      </c>
      <c r="W921" t="s">
        <v>12902</v>
      </c>
      <c r="X921" t="s">
        <v>12903</v>
      </c>
      <c r="Y921" t="s">
        <v>12904</v>
      </c>
      <c r="Z921" s="6430">
        <v>7375.1098629999997</v>
      </c>
      <c r="AA921" s="17">
        <f t="shared" si="29"/>
        <v>122</v>
      </c>
      <c r="AB921" s="17">
        <f t="shared" si="30"/>
        <v>55</v>
      </c>
    </row>
    <row r="922" spans="2:28" ht="15.6" x14ac:dyDescent="0.3">
      <c r="B922" t="s">
        <v>12905</v>
      </c>
      <c r="C922">
        <v>9</v>
      </c>
      <c r="D922" t="s">
        <v>12906</v>
      </c>
      <c r="E922" t="s">
        <v>12907</v>
      </c>
      <c r="F922" t="s">
        <v>12908</v>
      </c>
      <c r="G922" s="6431">
        <v>99.686606999999995</v>
      </c>
      <c r="H922">
        <v>305</v>
      </c>
      <c r="I922">
        <v>0</v>
      </c>
      <c r="J922">
        <v>0</v>
      </c>
      <c r="K922" t="s">
        <v>12909</v>
      </c>
      <c r="L922" t="s">
        <v>12910</v>
      </c>
      <c r="M922" t="s">
        <v>12911</v>
      </c>
      <c r="N922" s="6432">
        <v>1.2635019999999999</v>
      </c>
      <c r="O922" s="6433">
        <v>6.1673340000000003</v>
      </c>
      <c r="P922" t="s">
        <v>12912</v>
      </c>
      <c r="Q922" t="s">
        <v>12913</v>
      </c>
      <c r="R922" t="s">
        <v>12914</v>
      </c>
      <c r="S922" s="6434">
        <v>-1.4063190000000001</v>
      </c>
      <c r="T922" s="6435">
        <v>25.136543</v>
      </c>
      <c r="U922" s="6436">
        <v>0.78885000000000005</v>
      </c>
      <c r="V922" t="s">
        <v>12915</v>
      </c>
      <c r="W922" t="s">
        <v>12916</v>
      </c>
      <c r="X922" t="s">
        <v>12917</v>
      </c>
      <c r="Y922" t="s">
        <v>12918</v>
      </c>
      <c r="Z922" s="6437">
        <v>7376.2797849999997</v>
      </c>
      <c r="AA922" s="17">
        <f t="shared" si="29"/>
        <v>122</v>
      </c>
      <c r="AB922" s="17">
        <f t="shared" si="30"/>
        <v>56</v>
      </c>
    </row>
    <row r="923" spans="2:28" ht="15.6" x14ac:dyDescent="0.3">
      <c r="B923" t="s">
        <v>12919</v>
      </c>
      <c r="C923">
        <v>10</v>
      </c>
      <c r="D923" t="s">
        <v>12920</v>
      </c>
      <c r="E923" t="s">
        <v>12921</v>
      </c>
      <c r="F923" t="s">
        <v>12922</v>
      </c>
      <c r="G923" s="6438">
        <v>82.182732000000001</v>
      </c>
      <c r="H923">
        <v>305</v>
      </c>
      <c r="I923">
        <v>0</v>
      </c>
      <c r="J923">
        <v>0</v>
      </c>
      <c r="K923" t="s">
        <v>12923</v>
      </c>
      <c r="L923" t="s">
        <v>12924</v>
      </c>
      <c r="M923" t="s">
        <v>12925</v>
      </c>
      <c r="N923" s="6439">
        <v>-2.5810070000000001</v>
      </c>
      <c r="O923" s="6440">
        <v>21.122489999999999</v>
      </c>
      <c r="P923" t="s">
        <v>12926</v>
      </c>
      <c r="Q923" t="s">
        <v>12927</v>
      </c>
      <c r="R923" t="s">
        <v>12928</v>
      </c>
      <c r="S923" s="6441">
        <v>1.6571100000000001</v>
      </c>
      <c r="T923" s="6442">
        <v>1.002699</v>
      </c>
      <c r="U923" s="6443">
        <v>0.75995000000000001</v>
      </c>
      <c r="V923" t="s">
        <v>12929</v>
      </c>
      <c r="W923" t="s">
        <v>12930</v>
      </c>
      <c r="X923" t="s">
        <v>12931</v>
      </c>
      <c r="Y923" t="s">
        <v>12932</v>
      </c>
      <c r="Z923" s="6444">
        <v>7377.6000979999999</v>
      </c>
      <c r="AA923" s="17">
        <f t="shared" si="29"/>
        <v>122</v>
      </c>
      <c r="AB923" s="17">
        <f t="shared" si="30"/>
        <v>58</v>
      </c>
    </row>
    <row r="924" spans="2:28" ht="15.6" x14ac:dyDescent="0.3">
      <c r="B924" t="s">
        <v>12933</v>
      </c>
      <c r="C924">
        <v>11</v>
      </c>
      <c r="D924" t="s">
        <v>12934</v>
      </c>
      <c r="E924" t="s">
        <v>12935</v>
      </c>
      <c r="F924" t="s">
        <v>12936</v>
      </c>
      <c r="G924" s="6445">
        <v>100.159897</v>
      </c>
      <c r="H924">
        <v>305</v>
      </c>
      <c r="I924">
        <v>0</v>
      </c>
      <c r="J924">
        <v>0</v>
      </c>
      <c r="K924" t="s">
        <v>12937</v>
      </c>
      <c r="L924" t="s">
        <v>12938</v>
      </c>
      <c r="M924" t="s">
        <v>12939</v>
      </c>
      <c r="N924" s="6446">
        <v>-1.5039670000000001</v>
      </c>
      <c r="O924" s="6447">
        <v>5.8986599999999996</v>
      </c>
      <c r="P924" t="s">
        <v>12940</v>
      </c>
      <c r="Q924" t="s">
        <v>12941</v>
      </c>
      <c r="R924" t="s">
        <v>12942</v>
      </c>
      <c r="S924" s="6448">
        <v>-3.4173849999999999</v>
      </c>
      <c r="T924" s="6449">
        <v>25.06465</v>
      </c>
      <c r="U924" s="6450">
        <v>0.94848699999999997</v>
      </c>
      <c r="V924" t="s">
        <v>12943</v>
      </c>
      <c r="W924" t="s">
        <v>12944</v>
      </c>
      <c r="X924" t="s">
        <v>12945</v>
      </c>
      <c r="Y924" t="s">
        <v>12946</v>
      </c>
      <c r="Z924" s="6451">
        <v>7378.7998049999997</v>
      </c>
      <c r="AA924" s="17">
        <f t="shared" si="29"/>
        <v>122</v>
      </c>
      <c r="AB924" s="17">
        <f t="shared" si="30"/>
        <v>59</v>
      </c>
    </row>
    <row r="925" spans="2:28" ht="15.6" x14ac:dyDescent="0.3">
      <c r="B925" t="s">
        <v>12947</v>
      </c>
      <c r="C925">
        <v>12</v>
      </c>
      <c r="D925" t="s">
        <v>12948</v>
      </c>
      <c r="E925" t="s">
        <v>12949</v>
      </c>
      <c r="F925" t="s">
        <v>12950</v>
      </c>
      <c r="G925" s="6452">
        <v>52.717196999999999</v>
      </c>
      <c r="H925">
        <v>305</v>
      </c>
      <c r="I925">
        <v>0</v>
      </c>
      <c r="J925">
        <v>0</v>
      </c>
      <c r="K925" t="s">
        <v>12951</v>
      </c>
      <c r="L925" t="s">
        <v>12952</v>
      </c>
      <c r="M925" t="s">
        <v>12953</v>
      </c>
      <c r="N925" s="6453">
        <v>-3.4734600000000002</v>
      </c>
      <c r="O925" s="6454">
        <v>17.513418000000001</v>
      </c>
      <c r="P925" t="s">
        <v>12954</v>
      </c>
      <c r="Q925" t="s">
        <v>12955</v>
      </c>
      <c r="R925" t="s">
        <v>12956</v>
      </c>
      <c r="S925" s="6455">
        <v>-1.1567989999999999</v>
      </c>
      <c r="T925" s="6456">
        <v>1.1156109999999999</v>
      </c>
      <c r="U925" s="6457">
        <v>0.55893700000000002</v>
      </c>
      <c r="V925" t="s">
        <v>12957</v>
      </c>
      <c r="W925" t="s">
        <v>12958</v>
      </c>
      <c r="X925" t="s">
        <v>12959</v>
      </c>
      <c r="Y925" t="s">
        <v>12960</v>
      </c>
      <c r="Z925" s="6458">
        <v>7379.8798829999996</v>
      </c>
      <c r="AA925" s="17">
        <f t="shared" si="29"/>
        <v>122</v>
      </c>
      <c r="AB925" s="17">
        <f t="shared" si="30"/>
        <v>60</v>
      </c>
    </row>
    <row r="926" spans="2:28" ht="15.6" x14ac:dyDescent="0.3">
      <c r="B926" t="s">
        <v>12961</v>
      </c>
      <c r="C926">
        <v>13</v>
      </c>
      <c r="D926" t="s">
        <v>12962</v>
      </c>
      <c r="E926" t="s">
        <v>12963</v>
      </c>
      <c r="F926" t="s">
        <v>12964</v>
      </c>
      <c r="G926" s="6459">
        <v>63.779902999999997</v>
      </c>
      <c r="H926">
        <v>305</v>
      </c>
      <c r="I926">
        <v>0</v>
      </c>
      <c r="J926">
        <v>0</v>
      </c>
      <c r="K926" t="s">
        <v>12965</v>
      </c>
      <c r="L926" t="s">
        <v>12966</v>
      </c>
      <c r="M926" t="s">
        <v>12967</v>
      </c>
      <c r="N926" s="6460">
        <v>-1.4454670000000001</v>
      </c>
      <c r="O926" s="6461">
        <v>3.3652120000000001</v>
      </c>
      <c r="P926" t="s">
        <v>12968</v>
      </c>
      <c r="Q926" t="s">
        <v>12969</v>
      </c>
      <c r="R926" t="s">
        <v>12970</v>
      </c>
      <c r="S926" s="6462">
        <v>-3.2940580000000002</v>
      </c>
      <c r="T926" s="6463">
        <v>22.981058000000001</v>
      </c>
      <c r="U926" s="6464">
        <v>0.65278999999999998</v>
      </c>
      <c r="V926" t="s">
        <v>12971</v>
      </c>
      <c r="W926" t="s">
        <v>12972</v>
      </c>
      <c r="X926" t="s">
        <v>12973</v>
      </c>
      <c r="Y926" t="s">
        <v>12974</v>
      </c>
      <c r="Z926" s="6465">
        <v>7381.6801759999998</v>
      </c>
      <c r="AA926" s="17">
        <f t="shared" si="29"/>
        <v>123</v>
      </c>
      <c r="AB926" s="17">
        <f t="shared" si="30"/>
        <v>2</v>
      </c>
    </row>
    <row r="927" spans="2:28" ht="15.6" x14ac:dyDescent="0.3">
      <c r="B927" t="s">
        <v>12975</v>
      </c>
      <c r="C927">
        <v>14</v>
      </c>
      <c r="D927" t="s">
        <v>12976</v>
      </c>
      <c r="E927" t="s">
        <v>12977</v>
      </c>
      <c r="F927" t="s">
        <v>12978</v>
      </c>
      <c r="G927" s="6466">
        <v>92.145713999999998</v>
      </c>
      <c r="H927">
        <v>305</v>
      </c>
      <c r="I927">
        <v>0</v>
      </c>
      <c r="J927">
        <v>0</v>
      </c>
      <c r="K927" t="s">
        <v>12979</v>
      </c>
      <c r="L927" t="s">
        <v>12980</v>
      </c>
      <c r="M927" t="s">
        <v>12981</v>
      </c>
      <c r="N927" s="6467">
        <v>-3.9601299999999999</v>
      </c>
      <c r="O927" s="6468">
        <v>19.072939000000002</v>
      </c>
      <c r="P927" t="s">
        <v>12982</v>
      </c>
      <c r="Q927" t="s">
        <v>12983</v>
      </c>
      <c r="R927" t="s">
        <v>12984</v>
      </c>
      <c r="S927" s="6469">
        <v>-1.2998559999999999</v>
      </c>
      <c r="T927" s="6470">
        <v>2.7059700000000002</v>
      </c>
      <c r="U927" s="6471">
        <v>0.82116199999999995</v>
      </c>
      <c r="V927" t="s">
        <v>12985</v>
      </c>
      <c r="W927" t="s">
        <v>12986</v>
      </c>
      <c r="X927" t="s">
        <v>12987</v>
      </c>
      <c r="Y927" t="s">
        <v>12988</v>
      </c>
      <c r="Z927" s="6472">
        <v>7383.2700199999999</v>
      </c>
      <c r="AA927" s="17">
        <f t="shared" si="29"/>
        <v>123</v>
      </c>
      <c r="AB927" s="17">
        <f t="shared" si="30"/>
        <v>3</v>
      </c>
    </row>
    <row r="928" spans="2:28" ht="15.6" x14ac:dyDescent="0.3">
      <c r="B928" t="s">
        <v>12989</v>
      </c>
      <c r="C928">
        <v>15</v>
      </c>
      <c r="D928" t="s">
        <v>12990</v>
      </c>
      <c r="E928" t="s">
        <v>12991</v>
      </c>
      <c r="F928" t="s">
        <v>12992</v>
      </c>
      <c r="G928" s="6473">
        <v>53.128478999999999</v>
      </c>
      <c r="H928">
        <v>305</v>
      </c>
      <c r="I928">
        <v>0</v>
      </c>
      <c r="J928">
        <v>0</v>
      </c>
      <c r="K928" t="s">
        <v>12993</v>
      </c>
      <c r="L928" t="s">
        <v>12994</v>
      </c>
      <c r="M928" t="s">
        <v>12995</v>
      </c>
      <c r="N928" s="6474">
        <v>1.8676900000000001</v>
      </c>
      <c r="O928" s="6475">
        <v>4.0339090000000004</v>
      </c>
      <c r="P928" t="s">
        <v>12996</v>
      </c>
      <c r="Q928" t="s">
        <v>12997</v>
      </c>
      <c r="R928" t="s">
        <v>12998</v>
      </c>
      <c r="S928" s="6476">
        <v>-3.9071950000000002</v>
      </c>
      <c r="T928" s="6477">
        <v>24.69059</v>
      </c>
      <c r="U928" s="6478">
        <v>0.943384</v>
      </c>
      <c r="V928" t="s">
        <v>12999</v>
      </c>
      <c r="W928" t="s">
        <v>13000</v>
      </c>
      <c r="X928" t="s">
        <v>13001</v>
      </c>
      <c r="Y928" t="s">
        <v>13002</v>
      </c>
      <c r="Z928" s="6479">
        <v>7384.5600590000004</v>
      </c>
      <c r="AA928" s="17">
        <f t="shared" si="29"/>
        <v>123</v>
      </c>
      <c r="AB928" s="17">
        <f t="shared" si="30"/>
        <v>5</v>
      </c>
    </row>
    <row r="929" spans="2:28" ht="15.6" x14ac:dyDescent="0.3">
      <c r="B929" t="s">
        <v>13003</v>
      </c>
      <c r="C929">
        <v>16</v>
      </c>
      <c r="D929" t="s">
        <v>13004</v>
      </c>
      <c r="E929" t="s">
        <v>13005</v>
      </c>
      <c r="F929" t="s">
        <v>13006</v>
      </c>
      <c r="G929" s="6480">
        <v>87.671616</v>
      </c>
      <c r="H929">
        <v>305</v>
      </c>
      <c r="I929">
        <v>0</v>
      </c>
      <c r="J929">
        <v>0</v>
      </c>
      <c r="K929" t="s">
        <v>13007</v>
      </c>
      <c r="L929" t="s">
        <v>13008</v>
      </c>
      <c r="M929" t="s">
        <v>13009</v>
      </c>
      <c r="N929" s="6481">
        <v>-2.1150359999999999</v>
      </c>
      <c r="O929" s="6482">
        <v>20.163784</v>
      </c>
      <c r="P929" t="s">
        <v>13010</v>
      </c>
      <c r="Q929" t="s">
        <v>13011</v>
      </c>
      <c r="R929" t="s">
        <v>13012</v>
      </c>
      <c r="S929" s="6483">
        <v>1.6567940000000001</v>
      </c>
      <c r="T929" s="6484">
        <v>1.991409</v>
      </c>
      <c r="U929" s="6485">
        <v>1.106581</v>
      </c>
      <c r="V929" t="s">
        <v>13013</v>
      </c>
      <c r="W929" t="s">
        <v>13014</v>
      </c>
      <c r="X929" t="s">
        <v>13015</v>
      </c>
      <c r="Y929" t="s">
        <v>13016</v>
      </c>
      <c r="Z929" s="6486">
        <v>7386.8701170000004</v>
      </c>
      <c r="AA929" s="17">
        <f t="shared" si="29"/>
        <v>123</v>
      </c>
      <c r="AB929" s="17">
        <f t="shared" si="30"/>
        <v>7</v>
      </c>
    </row>
    <row r="930" spans="2:28" ht="15.6" x14ac:dyDescent="0.3">
      <c r="B930" t="s">
        <v>13017</v>
      </c>
      <c r="C930">
        <v>17</v>
      </c>
      <c r="D930" t="s">
        <v>13018</v>
      </c>
      <c r="E930" t="s">
        <v>13019</v>
      </c>
      <c r="F930" t="s">
        <v>13020</v>
      </c>
      <c r="G930" s="6487">
        <v>65.945914999999999</v>
      </c>
      <c r="H930">
        <v>305</v>
      </c>
      <c r="I930">
        <v>0</v>
      </c>
      <c r="J930">
        <v>0</v>
      </c>
      <c r="K930" t="s">
        <v>13021</v>
      </c>
      <c r="L930" t="s">
        <v>13022</v>
      </c>
      <c r="M930" t="s">
        <v>13023</v>
      </c>
      <c r="N930" s="6488">
        <v>0.61440700000000004</v>
      </c>
      <c r="O930" s="6489">
        <v>16.179838</v>
      </c>
      <c r="P930" t="s">
        <v>13024</v>
      </c>
      <c r="Q930" t="s">
        <v>13025</v>
      </c>
      <c r="R930" t="s">
        <v>13026</v>
      </c>
      <c r="S930" s="6490">
        <v>-3.571345</v>
      </c>
      <c r="T930" s="6491">
        <v>25.955397000000001</v>
      </c>
      <c r="U930" s="6492">
        <v>0.82822799999999996</v>
      </c>
      <c r="V930" t="s">
        <v>13027</v>
      </c>
      <c r="W930" t="s">
        <v>13028</v>
      </c>
      <c r="X930" t="s">
        <v>13029</v>
      </c>
      <c r="Y930" t="s">
        <v>13030</v>
      </c>
      <c r="Z930" s="6493">
        <v>7388.2797849999997</v>
      </c>
      <c r="AA930" s="17">
        <f t="shared" si="29"/>
        <v>123</v>
      </c>
      <c r="AB930" s="17">
        <f t="shared" si="30"/>
        <v>8</v>
      </c>
    </row>
    <row r="931" spans="2:28" ht="15.6" x14ac:dyDescent="0.3">
      <c r="B931" t="s">
        <v>13031</v>
      </c>
      <c r="C931">
        <v>1</v>
      </c>
      <c r="D931" t="s">
        <v>13032</v>
      </c>
      <c r="E931" t="s">
        <v>13033</v>
      </c>
      <c r="F931" t="s">
        <v>13034</v>
      </c>
      <c r="G931" s="6494">
        <v>153.58935500000001</v>
      </c>
      <c r="H931">
        <v>306</v>
      </c>
      <c r="I931">
        <v>0</v>
      </c>
      <c r="J931">
        <v>0</v>
      </c>
      <c r="K931" t="s">
        <v>13035</v>
      </c>
      <c r="L931" t="s">
        <v>13036</v>
      </c>
      <c r="M931" t="s">
        <v>13037</v>
      </c>
      <c r="N931" s="6495">
        <v>0.88758400000000004</v>
      </c>
      <c r="O931" s="6496">
        <v>6.0286200000000001</v>
      </c>
      <c r="P931" t="s">
        <v>13038</v>
      </c>
      <c r="Q931" t="s">
        <v>13039</v>
      </c>
      <c r="R931" t="s">
        <v>13040</v>
      </c>
      <c r="S931" s="6497">
        <v>-0.924902</v>
      </c>
      <c r="T931" s="6498">
        <v>23.92473</v>
      </c>
      <c r="U931" s="6499">
        <v>2.9567839999999999</v>
      </c>
      <c r="V931" t="s">
        <v>13041</v>
      </c>
      <c r="W931" t="s">
        <v>13042</v>
      </c>
      <c r="X931" t="s">
        <v>13043</v>
      </c>
      <c r="Y931" t="s">
        <v>13044</v>
      </c>
      <c r="Z931" s="6500">
        <v>7423.830078</v>
      </c>
      <c r="AA931" s="17">
        <f t="shared" si="29"/>
        <v>123</v>
      </c>
      <c r="AB931" s="17">
        <f t="shared" si="30"/>
        <v>44</v>
      </c>
    </row>
    <row r="932" spans="2:28" ht="15.6" x14ac:dyDescent="0.3">
      <c r="B932" t="s">
        <v>13045</v>
      </c>
      <c r="C932">
        <v>2</v>
      </c>
      <c r="D932" t="s">
        <v>13046</v>
      </c>
      <c r="E932" t="s">
        <v>13047</v>
      </c>
      <c r="F932" t="s">
        <v>13048</v>
      </c>
      <c r="G932" s="6501">
        <v>63.632514999999998</v>
      </c>
      <c r="H932">
        <v>306</v>
      </c>
      <c r="I932">
        <v>0</v>
      </c>
      <c r="J932">
        <v>0</v>
      </c>
      <c r="K932" t="s">
        <v>13049</v>
      </c>
      <c r="L932" t="s">
        <v>13050</v>
      </c>
      <c r="M932" t="s">
        <v>13051</v>
      </c>
      <c r="N932" s="6502">
        <v>1.089987</v>
      </c>
      <c r="O932" s="6503">
        <v>21.501328000000001</v>
      </c>
      <c r="P932" t="s">
        <v>13052</v>
      </c>
      <c r="Q932" t="s">
        <v>13053</v>
      </c>
      <c r="R932" t="s">
        <v>13054</v>
      </c>
      <c r="S932" s="6504">
        <v>0.83212399999999997</v>
      </c>
      <c r="T932" s="6505">
        <v>-4.2731999999999999E-2</v>
      </c>
      <c r="U932" s="6506">
        <v>0.89846899999999996</v>
      </c>
      <c r="V932" t="s">
        <v>13055</v>
      </c>
      <c r="W932" t="s">
        <v>13056</v>
      </c>
      <c r="X932" t="s">
        <v>13057</v>
      </c>
      <c r="Y932" t="s">
        <v>13058</v>
      </c>
      <c r="Z932" s="6507">
        <v>7424.7099609999996</v>
      </c>
      <c r="AA932" s="17">
        <f t="shared" si="29"/>
        <v>123</v>
      </c>
      <c r="AB932" s="17">
        <f t="shared" si="30"/>
        <v>45</v>
      </c>
    </row>
    <row r="933" spans="2:28" ht="15.6" x14ac:dyDescent="0.3">
      <c r="B933" t="s">
        <v>13059</v>
      </c>
      <c r="C933">
        <v>1</v>
      </c>
      <c r="D933" t="s">
        <v>13060</v>
      </c>
      <c r="E933" t="s">
        <v>13061</v>
      </c>
      <c r="F933" t="s">
        <v>13062</v>
      </c>
      <c r="G933" s="6508">
        <v>182.60934399999999</v>
      </c>
      <c r="H933">
        <v>308</v>
      </c>
      <c r="I933">
        <v>0</v>
      </c>
      <c r="J933">
        <v>0</v>
      </c>
      <c r="K933" t="s">
        <v>13063</v>
      </c>
      <c r="L933" t="s">
        <v>13064</v>
      </c>
      <c r="M933" t="s">
        <v>13065</v>
      </c>
      <c r="N933" s="6509">
        <v>2.4208530000000001</v>
      </c>
      <c r="O933" s="6510">
        <v>6.9778840000000004</v>
      </c>
      <c r="P933" t="s">
        <v>13066</v>
      </c>
      <c r="Q933" t="s">
        <v>13067</v>
      </c>
      <c r="R933" t="s">
        <v>13068</v>
      </c>
      <c r="S933" s="6511">
        <v>-0.79922099999999996</v>
      </c>
      <c r="T933" s="6512">
        <v>23.575368999999998</v>
      </c>
      <c r="U933" s="6513">
        <v>3.565544</v>
      </c>
      <c r="V933" t="s">
        <v>13069</v>
      </c>
      <c r="W933" t="s">
        <v>13070</v>
      </c>
      <c r="X933" t="s">
        <v>13071</v>
      </c>
      <c r="Y933" t="s">
        <v>13072</v>
      </c>
      <c r="Z933" s="6514">
        <v>7444.2402339999999</v>
      </c>
      <c r="AA933" s="17">
        <f t="shared" si="29"/>
        <v>124</v>
      </c>
      <c r="AB933" s="17">
        <f t="shared" si="30"/>
        <v>4</v>
      </c>
    </row>
    <row r="934" spans="2:28" ht="15.6" x14ac:dyDescent="0.3">
      <c r="B934" t="s">
        <v>13073</v>
      </c>
      <c r="C934">
        <v>2</v>
      </c>
      <c r="D934" t="s">
        <v>13074</v>
      </c>
      <c r="E934" t="s">
        <v>13075</v>
      </c>
      <c r="F934" t="s">
        <v>13076</v>
      </c>
      <c r="G934" s="6515">
        <v>62.226188999999998</v>
      </c>
      <c r="H934">
        <v>308</v>
      </c>
      <c r="I934">
        <v>0</v>
      </c>
      <c r="J934">
        <v>0</v>
      </c>
      <c r="K934" t="s">
        <v>13077</v>
      </c>
      <c r="L934" t="s">
        <v>13078</v>
      </c>
      <c r="M934" t="s">
        <v>13079</v>
      </c>
      <c r="N934" s="6516">
        <v>-0.60582499999999995</v>
      </c>
      <c r="O934" s="6517">
        <v>23.919136000000002</v>
      </c>
      <c r="P934" t="s">
        <v>13080</v>
      </c>
      <c r="Q934" t="s">
        <v>13081</v>
      </c>
      <c r="R934" t="s">
        <v>13082</v>
      </c>
      <c r="S934" s="6518">
        <v>4.5439040000000004</v>
      </c>
      <c r="T934" s="6519">
        <v>-0.277117</v>
      </c>
      <c r="U934" s="6520">
        <v>0.94463699999999995</v>
      </c>
      <c r="V934" t="s">
        <v>13083</v>
      </c>
      <c r="W934" t="s">
        <v>13084</v>
      </c>
      <c r="X934" t="s">
        <v>13085</v>
      </c>
      <c r="Y934" t="s">
        <v>13086</v>
      </c>
      <c r="Z934" s="6521">
        <v>7444.9599609999996</v>
      </c>
      <c r="AA934" s="17">
        <f t="shared" si="29"/>
        <v>124</v>
      </c>
      <c r="AB934" s="17">
        <f t="shared" si="30"/>
        <v>5</v>
      </c>
    </row>
    <row r="935" spans="2:28" ht="15.6" x14ac:dyDescent="0.3">
      <c r="B935" t="s">
        <v>13087</v>
      </c>
      <c r="C935">
        <v>0</v>
      </c>
      <c r="D935" t="s">
        <v>13088</v>
      </c>
      <c r="E935" t="s">
        <v>13089</v>
      </c>
      <c r="F935" t="s">
        <v>13090</v>
      </c>
      <c r="G935" s="6522">
        <v>49.350605000000002</v>
      </c>
      <c r="H935">
        <v>309</v>
      </c>
      <c r="I935">
        <v>0</v>
      </c>
      <c r="J935">
        <v>0</v>
      </c>
      <c r="K935" t="s">
        <v>13091</v>
      </c>
      <c r="L935" t="s">
        <v>13092</v>
      </c>
      <c r="M935" t="s">
        <v>13093</v>
      </c>
      <c r="N935" s="6523">
        <v>0.25649899999999998</v>
      </c>
      <c r="O935" s="6524">
        <v>18.666150999999999</v>
      </c>
      <c r="P935" t="s">
        <v>13094</v>
      </c>
      <c r="Q935" t="s">
        <v>13095</v>
      </c>
      <c r="R935" t="s">
        <v>13096</v>
      </c>
      <c r="S935" s="6525">
        <v>0.73024100000000003</v>
      </c>
      <c r="T935" s="6526">
        <v>-0.97177100000000005</v>
      </c>
      <c r="U935" s="6527">
        <v>1.9068229999999999</v>
      </c>
      <c r="V935" t="s">
        <v>13097</v>
      </c>
      <c r="W935" t="s">
        <v>13098</v>
      </c>
      <c r="X935" t="s">
        <v>13099</v>
      </c>
      <c r="Y935" t="s">
        <v>13100</v>
      </c>
      <c r="Z935" s="6528">
        <v>7452.2597660000001</v>
      </c>
      <c r="AA935" s="17">
        <f t="shared" si="29"/>
        <v>124</v>
      </c>
      <c r="AB935" s="17">
        <f t="shared" si="30"/>
        <v>12</v>
      </c>
    </row>
    <row r="936" spans="2:28" ht="15.6" x14ac:dyDescent="0.3">
      <c r="B936" t="s">
        <v>13101</v>
      </c>
      <c r="C936">
        <v>1</v>
      </c>
      <c r="D936" t="s">
        <v>13102</v>
      </c>
      <c r="E936" t="s">
        <v>13103</v>
      </c>
      <c r="F936" t="s">
        <v>13104</v>
      </c>
      <c r="G936" s="6529">
        <v>193.43125900000001</v>
      </c>
      <c r="H936">
        <v>310</v>
      </c>
      <c r="I936">
        <v>0</v>
      </c>
      <c r="J936">
        <v>0</v>
      </c>
      <c r="K936" t="s">
        <v>13105</v>
      </c>
      <c r="L936" t="s">
        <v>13106</v>
      </c>
      <c r="M936" t="s">
        <v>13107</v>
      </c>
      <c r="N936" s="6530">
        <v>-3.6320860000000001</v>
      </c>
      <c r="O936" s="6531">
        <v>5.963419</v>
      </c>
      <c r="P936" t="s">
        <v>13108</v>
      </c>
      <c r="Q936" t="s">
        <v>13109</v>
      </c>
      <c r="R936" t="s">
        <v>13110</v>
      </c>
      <c r="S936" s="6532">
        <v>0.19608400000000001</v>
      </c>
      <c r="T936" s="6533">
        <v>23.681170000000002</v>
      </c>
      <c r="U936" s="6534">
        <v>2.1120269999999999</v>
      </c>
      <c r="V936" t="s">
        <v>13111</v>
      </c>
      <c r="W936" t="s">
        <v>13112</v>
      </c>
      <c r="X936" t="s">
        <v>13113</v>
      </c>
      <c r="Y936" t="s">
        <v>13114</v>
      </c>
      <c r="Z936" s="6535">
        <v>7473.5</v>
      </c>
      <c r="AA936" s="17">
        <f t="shared" si="29"/>
        <v>124</v>
      </c>
      <c r="AB936" s="17">
        <f t="shared" si="30"/>
        <v>34</v>
      </c>
    </row>
    <row r="937" spans="2:28" ht="15.6" x14ac:dyDescent="0.3">
      <c r="B937" t="s">
        <v>13115</v>
      </c>
      <c r="C937">
        <v>2</v>
      </c>
      <c r="D937" t="s">
        <v>13116</v>
      </c>
      <c r="E937" t="s">
        <v>13117</v>
      </c>
      <c r="F937" t="s">
        <v>13118</v>
      </c>
      <c r="G937" s="6536">
        <v>70.374313000000001</v>
      </c>
      <c r="H937">
        <v>310</v>
      </c>
      <c r="I937">
        <v>0</v>
      </c>
      <c r="J937">
        <v>0</v>
      </c>
      <c r="K937" t="s">
        <v>13119</v>
      </c>
      <c r="L937" t="s">
        <v>13120</v>
      </c>
      <c r="M937" t="s">
        <v>13121</v>
      </c>
      <c r="N937" s="6537">
        <v>-0.420707</v>
      </c>
      <c r="O937" s="6538">
        <v>20.012560000000001</v>
      </c>
      <c r="P937" t="s">
        <v>13122</v>
      </c>
      <c r="Q937" t="s">
        <v>13123</v>
      </c>
      <c r="R937" t="s">
        <v>13124</v>
      </c>
      <c r="S937" s="6539">
        <v>-4.7859309999999997</v>
      </c>
      <c r="T937" s="6540">
        <v>-0.99605999999999995</v>
      </c>
      <c r="U937" s="6541">
        <v>0.59360900000000005</v>
      </c>
      <c r="V937" t="s">
        <v>13125</v>
      </c>
      <c r="W937" t="s">
        <v>13126</v>
      </c>
      <c r="X937" t="s">
        <v>13127</v>
      </c>
      <c r="Y937" t="s">
        <v>13128</v>
      </c>
      <c r="Z937" s="6542">
        <v>7474.1000979999999</v>
      </c>
      <c r="AA937" s="17">
        <f t="shared" si="29"/>
        <v>124</v>
      </c>
      <c r="AB937" s="17">
        <f t="shared" si="30"/>
        <v>34</v>
      </c>
    </row>
    <row r="938" spans="2:28" ht="15.6" x14ac:dyDescent="0.3">
      <c r="B938" t="s">
        <v>13129</v>
      </c>
      <c r="C938">
        <v>3</v>
      </c>
      <c r="D938" t="s">
        <v>13130</v>
      </c>
      <c r="E938" t="s">
        <v>13131</v>
      </c>
      <c r="F938" t="s">
        <v>13132</v>
      </c>
      <c r="G938" s="6543">
        <v>115.058685</v>
      </c>
      <c r="H938">
        <v>310</v>
      </c>
      <c r="I938">
        <v>0</v>
      </c>
      <c r="J938">
        <v>0</v>
      </c>
      <c r="K938" t="s">
        <v>13133</v>
      </c>
      <c r="L938" t="s">
        <v>13134</v>
      </c>
      <c r="M938" t="s">
        <v>13135</v>
      </c>
      <c r="N938" s="6544">
        <v>2.2359589999999998</v>
      </c>
      <c r="O938" s="6545">
        <v>5.9162889999999999</v>
      </c>
      <c r="P938" t="s">
        <v>13136</v>
      </c>
      <c r="Q938" t="s">
        <v>13137</v>
      </c>
      <c r="R938" t="s">
        <v>13138</v>
      </c>
      <c r="S938" s="6546">
        <v>-5.6621999999999999E-2</v>
      </c>
      <c r="T938" s="6547">
        <v>24.164991000000001</v>
      </c>
      <c r="U938" s="6548">
        <v>0.96296499999999996</v>
      </c>
      <c r="V938" t="s">
        <v>13139</v>
      </c>
      <c r="W938" t="s">
        <v>13140</v>
      </c>
      <c r="X938" t="s">
        <v>13141</v>
      </c>
      <c r="Y938" t="s">
        <v>13142</v>
      </c>
      <c r="Z938" s="6549">
        <v>7475.7797849999997</v>
      </c>
      <c r="AA938" s="17">
        <f t="shared" si="29"/>
        <v>124</v>
      </c>
      <c r="AB938" s="17">
        <f t="shared" si="30"/>
        <v>36</v>
      </c>
    </row>
    <row r="939" spans="2:28" ht="15.6" x14ac:dyDescent="0.3">
      <c r="B939" t="s">
        <v>13143</v>
      </c>
      <c r="C939">
        <v>0</v>
      </c>
      <c r="D939" t="s">
        <v>13144</v>
      </c>
      <c r="E939" t="s">
        <v>13145</v>
      </c>
      <c r="F939" t="s">
        <v>13146</v>
      </c>
      <c r="G939" s="6550">
        <v>46.423603</v>
      </c>
      <c r="H939">
        <v>311</v>
      </c>
      <c r="I939">
        <v>0</v>
      </c>
      <c r="J939">
        <v>0</v>
      </c>
      <c r="K939" t="s">
        <v>13147</v>
      </c>
      <c r="L939" t="s">
        <v>13148</v>
      </c>
      <c r="M939" t="s">
        <v>13149</v>
      </c>
      <c r="N939" s="6551">
        <v>-4.4000999999999998E-2</v>
      </c>
      <c r="O939" s="6552">
        <v>15.764932</v>
      </c>
      <c r="P939" t="s">
        <v>13150</v>
      </c>
      <c r="Q939" t="s">
        <v>13151</v>
      </c>
      <c r="R939" t="s">
        <v>13152</v>
      </c>
      <c r="S939" s="6553">
        <v>0.34924500000000003</v>
      </c>
      <c r="T939" s="6554">
        <v>-1.2259089999999999</v>
      </c>
      <c r="U939" s="6555">
        <v>2.674096</v>
      </c>
      <c r="V939" t="s">
        <v>13153</v>
      </c>
      <c r="W939" t="s">
        <v>13154</v>
      </c>
      <c r="X939" t="s">
        <v>13155</v>
      </c>
      <c r="Y939" t="s">
        <v>13156</v>
      </c>
      <c r="Z939" s="6556">
        <v>7487.5400390000004</v>
      </c>
      <c r="AA939" s="17">
        <f t="shared" si="29"/>
        <v>124</v>
      </c>
      <c r="AB939" s="17">
        <f t="shared" si="30"/>
        <v>48</v>
      </c>
    </row>
    <row r="940" spans="2:28" ht="15.6" x14ac:dyDescent="0.3">
      <c r="B940" t="s">
        <v>13157</v>
      </c>
      <c r="C940">
        <v>1</v>
      </c>
      <c r="D940" t="s">
        <v>13158</v>
      </c>
      <c r="E940" t="s">
        <v>13159</v>
      </c>
      <c r="F940" t="s">
        <v>13160</v>
      </c>
      <c r="G940" s="6557">
        <v>145.52650499999999</v>
      </c>
      <c r="H940">
        <v>312</v>
      </c>
      <c r="I940">
        <v>0</v>
      </c>
      <c r="J940">
        <v>0</v>
      </c>
      <c r="K940" t="s">
        <v>13161</v>
      </c>
      <c r="L940" t="s">
        <v>13162</v>
      </c>
      <c r="M940" t="s">
        <v>13163</v>
      </c>
      <c r="N940" s="6558">
        <v>3.9412389999999999</v>
      </c>
      <c r="O940" s="6559">
        <v>5.67239</v>
      </c>
      <c r="P940" t="s">
        <v>13164</v>
      </c>
      <c r="Q940" t="s">
        <v>13165</v>
      </c>
      <c r="R940" t="s">
        <v>13166</v>
      </c>
      <c r="S940" s="6560">
        <v>-0.76734400000000003</v>
      </c>
      <c r="T940" s="6561">
        <v>23.448839</v>
      </c>
      <c r="U940" s="6562">
        <v>2.990405</v>
      </c>
      <c r="V940" t="s">
        <v>13167</v>
      </c>
      <c r="W940" t="s">
        <v>13168</v>
      </c>
      <c r="X940" t="s">
        <v>13169</v>
      </c>
      <c r="Y940" t="s">
        <v>13170</v>
      </c>
      <c r="Z940" s="6563">
        <v>7502.2998049999997</v>
      </c>
      <c r="AA940" s="17">
        <f t="shared" si="29"/>
        <v>125</v>
      </c>
      <c r="AB940" s="17">
        <f t="shared" si="30"/>
        <v>2</v>
      </c>
    </row>
    <row r="941" spans="2:28" ht="15.6" x14ac:dyDescent="0.3">
      <c r="B941" t="s">
        <v>13171</v>
      </c>
      <c r="C941">
        <v>2</v>
      </c>
      <c r="D941" t="s">
        <v>13172</v>
      </c>
      <c r="E941" t="s">
        <v>13173</v>
      </c>
      <c r="F941" t="s">
        <v>13174</v>
      </c>
      <c r="G941" s="6564">
        <v>110.661179</v>
      </c>
      <c r="H941">
        <v>312</v>
      </c>
      <c r="I941">
        <v>0</v>
      </c>
      <c r="J941">
        <v>0</v>
      </c>
      <c r="K941" t="s">
        <v>13175</v>
      </c>
      <c r="L941" t="s">
        <v>13176</v>
      </c>
      <c r="M941" t="s">
        <v>13177</v>
      </c>
      <c r="N941" s="6565">
        <v>2.2699440000000002</v>
      </c>
      <c r="O941" s="6566">
        <v>21.121243</v>
      </c>
      <c r="P941" t="s">
        <v>13178</v>
      </c>
      <c r="Q941" t="s">
        <v>13179</v>
      </c>
      <c r="R941" t="s">
        <v>13180</v>
      </c>
      <c r="S941" s="6567">
        <v>5.1078219999999996</v>
      </c>
      <c r="T941" s="6568">
        <v>0.29022199999999998</v>
      </c>
      <c r="U941" s="6569">
        <v>1.0363640000000001</v>
      </c>
      <c r="V941" t="s">
        <v>13181</v>
      </c>
      <c r="W941" t="s">
        <v>13182</v>
      </c>
      <c r="X941" t="s">
        <v>13183</v>
      </c>
      <c r="Y941" t="s">
        <v>13184</v>
      </c>
      <c r="Z941" s="6570">
        <v>7503.3798829999996</v>
      </c>
      <c r="AA941" s="17">
        <f t="shared" si="29"/>
        <v>125</v>
      </c>
      <c r="AB941" s="17">
        <f t="shared" si="30"/>
        <v>3</v>
      </c>
    </row>
    <row r="942" spans="2:28" ht="15.6" x14ac:dyDescent="0.3">
      <c r="B942" t="s">
        <v>13185</v>
      </c>
      <c r="C942">
        <v>3</v>
      </c>
      <c r="D942" t="s">
        <v>13186</v>
      </c>
      <c r="E942" t="s">
        <v>13187</v>
      </c>
      <c r="F942" t="s">
        <v>13188</v>
      </c>
      <c r="G942" s="6571">
        <v>59.176631999999998</v>
      </c>
      <c r="H942">
        <v>312</v>
      </c>
      <c r="I942">
        <v>0</v>
      </c>
      <c r="J942">
        <v>0</v>
      </c>
      <c r="K942" t="s">
        <v>13189</v>
      </c>
      <c r="L942" t="s">
        <v>13190</v>
      </c>
      <c r="M942" t="s">
        <v>13191</v>
      </c>
      <c r="N942" s="6572">
        <v>-2.445074</v>
      </c>
      <c r="O942" s="6573">
        <v>5.6369530000000001</v>
      </c>
      <c r="P942" t="s">
        <v>13192</v>
      </c>
      <c r="Q942" t="s">
        <v>13193</v>
      </c>
      <c r="R942" t="s">
        <v>13194</v>
      </c>
      <c r="S942" s="6574">
        <v>1.8878790000000001</v>
      </c>
      <c r="T942" s="6575">
        <v>23.173718999999998</v>
      </c>
      <c r="U942" s="6576">
        <v>0.47722500000000001</v>
      </c>
      <c r="V942" t="s">
        <v>13195</v>
      </c>
      <c r="W942" t="s">
        <v>13196</v>
      </c>
      <c r="X942" t="s">
        <v>13197</v>
      </c>
      <c r="Y942" t="s">
        <v>13198</v>
      </c>
      <c r="Z942" s="6577">
        <v>7504.2202150000003</v>
      </c>
      <c r="AA942" s="17">
        <f t="shared" si="29"/>
        <v>125</v>
      </c>
      <c r="AB942" s="17">
        <f t="shared" si="30"/>
        <v>4</v>
      </c>
    </row>
    <row r="943" spans="2:28" ht="15.6" x14ac:dyDescent="0.3">
      <c r="B943" t="s">
        <v>13199</v>
      </c>
      <c r="C943">
        <v>4</v>
      </c>
      <c r="D943" t="s">
        <v>13200</v>
      </c>
      <c r="E943" t="s">
        <v>13201</v>
      </c>
      <c r="F943" t="s">
        <v>13202</v>
      </c>
      <c r="G943" s="6578">
        <v>64.5839</v>
      </c>
      <c r="H943">
        <v>312</v>
      </c>
      <c r="I943">
        <v>0</v>
      </c>
      <c r="J943">
        <v>0</v>
      </c>
      <c r="K943" t="s">
        <v>13203</v>
      </c>
      <c r="L943" t="s">
        <v>13204</v>
      </c>
      <c r="M943" t="s">
        <v>13205</v>
      </c>
      <c r="N943" s="6579">
        <v>-3.0805180000000001</v>
      </c>
      <c r="O943" s="6580">
        <v>10.857146999999999</v>
      </c>
      <c r="P943" t="s">
        <v>13206</v>
      </c>
      <c r="Q943" t="s">
        <v>13207</v>
      </c>
      <c r="R943" t="s">
        <v>13208</v>
      </c>
      <c r="S943" s="6581">
        <v>-3.9083619999999999</v>
      </c>
      <c r="T943" s="6582">
        <v>-0.40879500000000002</v>
      </c>
      <c r="U943" s="6583">
        <v>0.59096400000000004</v>
      </c>
      <c r="V943" t="s">
        <v>13209</v>
      </c>
      <c r="W943" t="s">
        <v>13210</v>
      </c>
      <c r="X943" t="s">
        <v>13211</v>
      </c>
      <c r="Y943" t="s">
        <v>13212</v>
      </c>
      <c r="Z943" s="6584">
        <v>7506.1298829999996</v>
      </c>
      <c r="AA943" s="17">
        <f t="shared" si="29"/>
        <v>125</v>
      </c>
      <c r="AB943" s="17">
        <f t="shared" si="30"/>
        <v>6</v>
      </c>
    </row>
    <row r="944" spans="2:28" ht="15.6" x14ac:dyDescent="0.3">
      <c r="B944" t="s">
        <v>13213</v>
      </c>
      <c r="C944">
        <v>1</v>
      </c>
      <c r="D944" t="s">
        <v>13214</v>
      </c>
      <c r="E944" t="s">
        <v>13215</v>
      </c>
      <c r="F944" t="s">
        <v>13216</v>
      </c>
      <c r="G944" s="6585">
        <v>118.05540499999999</v>
      </c>
      <c r="H944">
        <v>313</v>
      </c>
      <c r="I944">
        <v>0</v>
      </c>
      <c r="J944">
        <v>0</v>
      </c>
      <c r="K944" t="s">
        <v>13217</v>
      </c>
      <c r="L944" t="s">
        <v>13218</v>
      </c>
      <c r="M944" t="s">
        <v>13219</v>
      </c>
      <c r="N944" s="6586">
        <v>1.0024569999999999</v>
      </c>
      <c r="O944" s="6587">
        <v>7.2218140000000002</v>
      </c>
      <c r="P944" t="s">
        <v>13220</v>
      </c>
      <c r="Q944" t="s">
        <v>13221</v>
      </c>
      <c r="R944" t="s">
        <v>13222</v>
      </c>
      <c r="S944" s="6588">
        <v>0.74190100000000003</v>
      </c>
      <c r="T944" s="6589">
        <v>0.23211799999999999</v>
      </c>
      <c r="U944" s="6590">
        <v>2.4487109999999999</v>
      </c>
      <c r="V944" t="s">
        <v>13223</v>
      </c>
      <c r="W944" t="s">
        <v>13224</v>
      </c>
      <c r="X944" t="s">
        <v>13225</v>
      </c>
      <c r="Y944" t="s">
        <v>13226</v>
      </c>
      <c r="Z944" s="6591">
        <v>7533.2402339999999</v>
      </c>
      <c r="AA944" s="17">
        <f t="shared" si="29"/>
        <v>125</v>
      </c>
      <c r="AB944" s="17">
        <f t="shared" si="30"/>
        <v>33</v>
      </c>
    </row>
    <row r="945" spans="2:28" ht="15.6" x14ac:dyDescent="0.3">
      <c r="B945" t="s">
        <v>13227</v>
      </c>
      <c r="C945">
        <v>2</v>
      </c>
      <c r="D945" t="s">
        <v>13228</v>
      </c>
      <c r="E945" t="s">
        <v>13229</v>
      </c>
      <c r="F945" t="s">
        <v>13230</v>
      </c>
      <c r="G945" s="6592">
        <v>40.879359999999998</v>
      </c>
      <c r="H945">
        <v>313</v>
      </c>
      <c r="I945">
        <v>0</v>
      </c>
      <c r="J945">
        <v>0</v>
      </c>
      <c r="K945" t="s">
        <v>13231</v>
      </c>
      <c r="L945" t="s">
        <v>13232</v>
      </c>
      <c r="M945" t="s">
        <v>13233</v>
      </c>
      <c r="N945" s="6593">
        <v>0.78563099999999997</v>
      </c>
      <c r="O945" s="6594">
        <v>8.7376579999999997</v>
      </c>
      <c r="P945" t="s">
        <v>13234</v>
      </c>
      <c r="Q945" t="s">
        <v>13235</v>
      </c>
      <c r="R945" t="s">
        <v>13236</v>
      </c>
      <c r="S945" s="6595">
        <v>1.2568189999999999</v>
      </c>
      <c r="T945" s="6596">
        <v>12.533716999999999</v>
      </c>
      <c r="U945" s="6597">
        <v>2.296888</v>
      </c>
      <c r="V945" t="s">
        <v>13237</v>
      </c>
      <c r="W945" t="s">
        <v>13238</v>
      </c>
      <c r="X945" t="s">
        <v>13239</v>
      </c>
      <c r="Y945" t="s">
        <v>13240</v>
      </c>
      <c r="Z945" s="6598">
        <v>7534.9101559999999</v>
      </c>
      <c r="AA945" s="17">
        <f t="shared" si="29"/>
        <v>125</v>
      </c>
      <c r="AB945" s="17">
        <f t="shared" si="30"/>
        <v>35</v>
      </c>
    </row>
    <row r="946" spans="2:28" ht="15.6" x14ac:dyDescent="0.3">
      <c r="B946" t="s">
        <v>13241</v>
      </c>
      <c r="C946">
        <v>0</v>
      </c>
      <c r="D946" t="s">
        <v>13242</v>
      </c>
      <c r="E946" t="s">
        <v>13243</v>
      </c>
      <c r="F946" t="s">
        <v>13244</v>
      </c>
      <c r="G946" s="6599">
        <v>88.831954999999994</v>
      </c>
      <c r="H946">
        <v>315</v>
      </c>
      <c r="I946">
        <v>0</v>
      </c>
      <c r="J946">
        <v>0</v>
      </c>
      <c r="K946" t="s">
        <v>13245</v>
      </c>
      <c r="L946" t="s">
        <v>13246</v>
      </c>
      <c r="M946" t="s">
        <v>13247</v>
      </c>
      <c r="N946" s="6600">
        <v>2.4797609999999999</v>
      </c>
      <c r="O946" s="6601">
        <v>4.9616420000000003</v>
      </c>
      <c r="P946" t="s">
        <v>13248</v>
      </c>
      <c r="Q946" t="s">
        <v>13249</v>
      </c>
      <c r="R946" t="s">
        <v>13250</v>
      </c>
      <c r="S946" s="6602">
        <v>2.2690519999999998</v>
      </c>
      <c r="T946" s="6603">
        <v>10.354523</v>
      </c>
      <c r="U946" s="6604">
        <v>1.203435</v>
      </c>
      <c r="V946" t="s">
        <v>13251</v>
      </c>
      <c r="W946" t="s">
        <v>13252</v>
      </c>
      <c r="X946" t="s">
        <v>13253</v>
      </c>
      <c r="Y946" t="s">
        <v>13254</v>
      </c>
      <c r="Z946" s="6605">
        <v>7563.1201170000004</v>
      </c>
      <c r="AA946" s="17">
        <f t="shared" si="29"/>
        <v>126</v>
      </c>
      <c r="AB946" s="17">
        <f t="shared" si="30"/>
        <v>3</v>
      </c>
    </row>
    <row r="947" spans="2:28" ht="15.6" x14ac:dyDescent="0.3">
      <c r="B947" t="s">
        <v>13255</v>
      </c>
      <c r="C947">
        <v>1</v>
      </c>
      <c r="D947" t="s">
        <v>13256</v>
      </c>
      <c r="E947" t="s">
        <v>13257</v>
      </c>
      <c r="F947" t="s">
        <v>13258</v>
      </c>
      <c r="G947" s="6606">
        <v>103.35993999999999</v>
      </c>
      <c r="H947">
        <v>317</v>
      </c>
      <c r="I947">
        <v>0</v>
      </c>
      <c r="J947">
        <v>0</v>
      </c>
      <c r="K947" t="s">
        <v>13259</v>
      </c>
      <c r="L947" t="s">
        <v>13260</v>
      </c>
      <c r="M947" t="s">
        <v>13261</v>
      </c>
      <c r="N947" s="6607">
        <v>0.33217999999999998</v>
      </c>
      <c r="O947" s="6608">
        <v>11.489779</v>
      </c>
      <c r="P947" t="s">
        <v>13262</v>
      </c>
      <c r="Q947" t="s">
        <v>13263</v>
      </c>
      <c r="R947" t="s">
        <v>13264</v>
      </c>
      <c r="S947" s="6609">
        <v>0.463889</v>
      </c>
      <c r="T947" s="6610">
        <v>1.1478820000000001</v>
      </c>
      <c r="U947" s="6611">
        <v>2.4821689999999998</v>
      </c>
      <c r="V947" t="s">
        <v>13265</v>
      </c>
      <c r="W947" t="s">
        <v>13266</v>
      </c>
      <c r="X947" t="s">
        <v>13267</v>
      </c>
      <c r="Y947" t="s">
        <v>13268</v>
      </c>
      <c r="Z947" s="6612">
        <v>7601.830078</v>
      </c>
      <c r="AA947" s="17">
        <f t="shared" si="29"/>
        <v>126</v>
      </c>
      <c r="AB947" s="17">
        <f t="shared" si="30"/>
        <v>42</v>
      </c>
    </row>
    <row r="948" spans="2:28" ht="15.6" x14ac:dyDescent="0.3">
      <c r="B948" t="s">
        <v>13269</v>
      </c>
      <c r="C948">
        <v>1</v>
      </c>
      <c r="D948" t="s">
        <v>13270</v>
      </c>
      <c r="E948" t="s">
        <v>13271</v>
      </c>
      <c r="F948" t="s">
        <v>13272</v>
      </c>
      <c r="G948" s="6613">
        <v>117.132019</v>
      </c>
      <c r="H948">
        <v>318</v>
      </c>
      <c r="I948">
        <v>0</v>
      </c>
      <c r="J948">
        <v>0</v>
      </c>
      <c r="K948" t="s">
        <v>13273</v>
      </c>
      <c r="L948" t="s">
        <v>13274</v>
      </c>
      <c r="M948" t="s">
        <v>13275</v>
      </c>
      <c r="N948" s="6614">
        <v>-0.70882599999999996</v>
      </c>
      <c r="O948" s="6615">
        <v>18.171671</v>
      </c>
      <c r="P948" t="s">
        <v>13276</v>
      </c>
      <c r="Q948" t="s">
        <v>13277</v>
      </c>
      <c r="R948" t="s">
        <v>13278</v>
      </c>
      <c r="S948" s="6616">
        <v>0.41913099999999998</v>
      </c>
      <c r="T948" s="6617">
        <v>1.4889680000000001</v>
      </c>
      <c r="U948" s="6618">
        <v>2.4651130000000001</v>
      </c>
      <c r="V948" t="s">
        <v>13279</v>
      </c>
      <c r="W948" t="s">
        <v>13280</v>
      </c>
      <c r="X948" t="s">
        <v>13281</v>
      </c>
      <c r="Y948" t="s">
        <v>13282</v>
      </c>
      <c r="Z948" s="6619">
        <v>7613.2597660000001</v>
      </c>
      <c r="AA948" s="17">
        <f t="shared" si="29"/>
        <v>126</v>
      </c>
      <c r="AB948" s="17">
        <f t="shared" si="30"/>
        <v>53</v>
      </c>
    </row>
    <row r="949" spans="2:28" ht="15.6" x14ac:dyDescent="0.3">
      <c r="B949" t="s">
        <v>13283</v>
      </c>
      <c r="C949">
        <v>2</v>
      </c>
      <c r="D949" t="s">
        <v>13284</v>
      </c>
      <c r="E949" t="s">
        <v>13285</v>
      </c>
      <c r="F949" t="s">
        <v>13286</v>
      </c>
      <c r="G949" s="6620">
        <v>55.579273000000001</v>
      </c>
      <c r="H949">
        <v>318</v>
      </c>
      <c r="I949">
        <v>0</v>
      </c>
      <c r="J949">
        <v>0</v>
      </c>
      <c r="K949" t="s">
        <v>13287</v>
      </c>
      <c r="L949" t="s">
        <v>13288</v>
      </c>
      <c r="M949" t="s">
        <v>13289</v>
      </c>
      <c r="N949" s="6621">
        <v>-0.51298100000000002</v>
      </c>
      <c r="O949" s="6622">
        <v>5.4057849999999998</v>
      </c>
      <c r="P949" t="s">
        <v>13290</v>
      </c>
      <c r="Q949" t="s">
        <v>13291</v>
      </c>
      <c r="R949" t="s">
        <v>13292</v>
      </c>
      <c r="S949" s="6623">
        <v>-0.61632500000000001</v>
      </c>
      <c r="T949" s="6624">
        <v>24.160755000000002</v>
      </c>
      <c r="U949" s="6625">
        <v>1.750588</v>
      </c>
      <c r="V949" t="s">
        <v>13293</v>
      </c>
      <c r="W949" t="s">
        <v>13294</v>
      </c>
      <c r="X949" t="s">
        <v>13295</v>
      </c>
      <c r="Y949" t="s">
        <v>13296</v>
      </c>
      <c r="Z949" s="6626">
        <v>7614.0898440000001</v>
      </c>
      <c r="AA949" s="17">
        <f t="shared" si="29"/>
        <v>126</v>
      </c>
      <c r="AB949" s="17">
        <f t="shared" si="30"/>
        <v>54</v>
      </c>
    </row>
    <row r="950" spans="2:28" ht="15.6" x14ac:dyDescent="0.3">
      <c r="B950" t="s">
        <v>13297</v>
      </c>
      <c r="C950">
        <v>3</v>
      </c>
      <c r="D950" t="s">
        <v>13298</v>
      </c>
      <c r="E950" t="s">
        <v>13299</v>
      </c>
      <c r="F950" t="s">
        <v>13300</v>
      </c>
      <c r="G950" s="6627">
        <v>88.438170999999997</v>
      </c>
      <c r="H950">
        <v>318</v>
      </c>
      <c r="I950">
        <v>0</v>
      </c>
      <c r="J950">
        <v>0</v>
      </c>
      <c r="K950" t="s">
        <v>13301</v>
      </c>
      <c r="L950" t="s">
        <v>13302</v>
      </c>
      <c r="M950" t="s">
        <v>13303</v>
      </c>
      <c r="N950" s="6628">
        <v>-5.3238570000000003</v>
      </c>
      <c r="O950" s="6629">
        <v>21.824840999999999</v>
      </c>
      <c r="P950" t="s">
        <v>13304</v>
      </c>
      <c r="Q950" t="s">
        <v>13305</v>
      </c>
      <c r="R950" t="s">
        <v>13306</v>
      </c>
      <c r="S950" s="6630">
        <v>-0.90425900000000003</v>
      </c>
      <c r="T950" s="6631">
        <v>2.7757649999999998</v>
      </c>
      <c r="U950" s="6632">
        <v>1.623572</v>
      </c>
      <c r="V950" t="s">
        <v>13307</v>
      </c>
      <c r="W950" t="s">
        <v>13308</v>
      </c>
      <c r="X950" t="s">
        <v>13309</v>
      </c>
      <c r="Y950" t="s">
        <v>13310</v>
      </c>
      <c r="Z950" s="6633">
        <v>7616.0200199999999</v>
      </c>
      <c r="AA950" s="17">
        <f t="shared" si="29"/>
        <v>126</v>
      </c>
      <c r="AB950" s="17">
        <f t="shared" si="30"/>
        <v>56</v>
      </c>
    </row>
    <row r="951" spans="2:28" ht="15.6" x14ac:dyDescent="0.3">
      <c r="B951" t="s">
        <v>13311</v>
      </c>
      <c r="C951">
        <v>0</v>
      </c>
      <c r="D951" t="s">
        <v>13312</v>
      </c>
      <c r="E951" t="s">
        <v>13313</v>
      </c>
      <c r="F951" t="s">
        <v>13314</v>
      </c>
      <c r="G951" s="6634">
        <v>68.82029</v>
      </c>
      <c r="H951">
        <v>319</v>
      </c>
      <c r="I951">
        <v>0</v>
      </c>
      <c r="J951">
        <v>0</v>
      </c>
      <c r="K951" t="s">
        <v>13315</v>
      </c>
      <c r="L951" t="s">
        <v>13316</v>
      </c>
      <c r="M951" t="s">
        <v>13317</v>
      </c>
      <c r="N951" s="6635">
        <v>0.52151700000000001</v>
      </c>
      <c r="O951" s="6636">
        <v>-0.63659399999999999</v>
      </c>
      <c r="P951" t="s">
        <v>13318</v>
      </c>
      <c r="Q951" t="s">
        <v>13319</v>
      </c>
      <c r="R951" t="s">
        <v>13320</v>
      </c>
      <c r="S951" s="6637">
        <v>1.0851280000000001</v>
      </c>
      <c r="T951" s="6638">
        <v>17.047675999999999</v>
      </c>
      <c r="U951" s="6639">
        <v>2.8629190000000002</v>
      </c>
      <c r="V951" t="s">
        <v>13321</v>
      </c>
      <c r="W951" t="s">
        <v>13322</v>
      </c>
      <c r="X951" t="s">
        <v>13323</v>
      </c>
      <c r="Y951" t="s">
        <v>13324</v>
      </c>
      <c r="Z951" s="6640">
        <v>7631.4399409999996</v>
      </c>
      <c r="AA951" s="17">
        <f t="shared" si="29"/>
        <v>127</v>
      </c>
      <c r="AB951" s="17">
        <f t="shared" si="30"/>
        <v>11</v>
      </c>
    </row>
    <row r="952" spans="2:28" ht="15.6" x14ac:dyDescent="0.3">
      <c r="B952" t="s">
        <v>13325</v>
      </c>
      <c r="C952">
        <v>1</v>
      </c>
      <c r="D952" t="s">
        <v>13326</v>
      </c>
      <c r="E952" t="s">
        <v>13327</v>
      </c>
      <c r="F952" t="s">
        <v>13328</v>
      </c>
      <c r="G952" s="6641">
        <v>137.59021000000001</v>
      </c>
      <c r="H952">
        <v>320</v>
      </c>
      <c r="I952">
        <v>0</v>
      </c>
      <c r="J952">
        <v>0</v>
      </c>
      <c r="K952" t="s">
        <v>13329</v>
      </c>
      <c r="L952" t="s">
        <v>13330</v>
      </c>
      <c r="M952" t="s">
        <v>13331</v>
      </c>
      <c r="N952" s="6642">
        <v>2.678906</v>
      </c>
      <c r="O952" s="6643">
        <v>17.041058</v>
      </c>
      <c r="P952" t="s">
        <v>13332</v>
      </c>
      <c r="Q952" t="s">
        <v>13333</v>
      </c>
      <c r="R952" t="s">
        <v>13334</v>
      </c>
      <c r="S952" s="6644">
        <v>-0.81200600000000001</v>
      </c>
      <c r="T952" s="6645">
        <v>1.464321</v>
      </c>
      <c r="U952" s="6646">
        <v>2.4308749999999999</v>
      </c>
      <c r="V952" t="s">
        <v>13335</v>
      </c>
      <c r="W952" t="s">
        <v>13336</v>
      </c>
      <c r="X952" t="s">
        <v>13337</v>
      </c>
      <c r="Y952" t="s">
        <v>13338</v>
      </c>
      <c r="Z952" s="6647">
        <v>7640.1098629999997</v>
      </c>
      <c r="AA952" s="17">
        <f t="shared" si="29"/>
        <v>127</v>
      </c>
      <c r="AB952" s="17">
        <f t="shared" si="30"/>
        <v>20</v>
      </c>
    </row>
    <row r="953" spans="2:28" ht="15.6" x14ac:dyDescent="0.3">
      <c r="B953" t="s">
        <v>13339</v>
      </c>
      <c r="C953">
        <v>2</v>
      </c>
      <c r="D953" t="s">
        <v>13340</v>
      </c>
      <c r="E953" t="s">
        <v>13341</v>
      </c>
      <c r="F953" t="s">
        <v>13342</v>
      </c>
      <c r="G953" s="6648">
        <v>53.236080000000001</v>
      </c>
      <c r="H953">
        <v>320</v>
      </c>
      <c r="I953">
        <v>0</v>
      </c>
      <c r="J953">
        <v>0</v>
      </c>
      <c r="K953" t="s">
        <v>13343</v>
      </c>
      <c r="L953" t="s">
        <v>13344</v>
      </c>
      <c r="M953" t="s">
        <v>13345</v>
      </c>
      <c r="N953" s="6649">
        <v>0.39029599999999998</v>
      </c>
      <c r="O953" s="6650">
        <v>3.926075</v>
      </c>
      <c r="P953" t="s">
        <v>13346</v>
      </c>
      <c r="Q953" t="s">
        <v>13347</v>
      </c>
      <c r="R953" t="s">
        <v>13348</v>
      </c>
      <c r="S953" s="6651">
        <v>3.7256089999999999</v>
      </c>
      <c r="T953" s="6652">
        <v>24.565885999999999</v>
      </c>
      <c r="U953" s="6653">
        <v>1.1969289999999999</v>
      </c>
      <c r="V953" t="s">
        <v>13349</v>
      </c>
      <c r="W953" t="s">
        <v>13350</v>
      </c>
      <c r="X953" t="s">
        <v>13351</v>
      </c>
      <c r="Y953" t="s">
        <v>13352</v>
      </c>
      <c r="Z953" s="6654">
        <v>7641.0297849999997</v>
      </c>
      <c r="AA953" s="17">
        <f t="shared" si="29"/>
        <v>127</v>
      </c>
      <c r="AB953" s="17">
        <f t="shared" si="30"/>
        <v>21</v>
      </c>
    </row>
    <row r="954" spans="2:28" ht="15.6" x14ac:dyDescent="0.3">
      <c r="B954" t="s">
        <v>13353</v>
      </c>
      <c r="C954">
        <v>1</v>
      </c>
      <c r="D954" t="s">
        <v>13354</v>
      </c>
      <c r="E954" t="s">
        <v>13355</v>
      </c>
      <c r="F954" t="s">
        <v>13356</v>
      </c>
      <c r="G954" s="6655">
        <v>195.68008399999999</v>
      </c>
      <c r="H954">
        <v>321</v>
      </c>
      <c r="I954">
        <v>0</v>
      </c>
      <c r="J954">
        <v>0</v>
      </c>
      <c r="K954" t="s">
        <v>13357</v>
      </c>
      <c r="L954" t="s">
        <v>13358</v>
      </c>
      <c r="M954" t="s">
        <v>13359</v>
      </c>
      <c r="N954" s="6656">
        <v>-3.8166570000000002</v>
      </c>
      <c r="O954" s="6657">
        <v>16.325831999999998</v>
      </c>
      <c r="P954" t="s">
        <v>13360</v>
      </c>
      <c r="Q954" t="s">
        <v>13361</v>
      </c>
      <c r="R954" t="s">
        <v>13362</v>
      </c>
      <c r="S954" s="6658">
        <v>0.177318</v>
      </c>
      <c r="T954" s="6659">
        <v>1.12049</v>
      </c>
      <c r="U954" s="6660">
        <v>2.431003</v>
      </c>
      <c r="V954" t="s">
        <v>13363</v>
      </c>
      <c r="W954" t="s">
        <v>13364</v>
      </c>
      <c r="X954" t="s">
        <v>13365</v>
      </c>
      <c r="Y954" t="s">
        <v>13366</v>
      </c>
      <c r="Z954" s="6661">
        <v>7659.5097660000001</v>
      </c>
      <c r="AA954" s="17">
        <f t="shared" si="29"/>
        <v>127</v>
      </c>
      <c r="AB954" s="17">
        <f t="shared" si="30"/>
        <v>40</v>
      </c>
    </row>
    <row r="955" spans="2:28" ht="15.6" x14ac:dyDescent="0.3">
      <c r="B955" t="s">
        <v>13367</v>
      </c>
      <c r="C955">
        <v>0</v>
      </c>
      <c r="D955" t="s">
        <v>13368</v>
      </c>
      <c r="E955" t="s">
        <v>13369</v>
      </c>
      <c r="F955" t="s">
        <v>13370</v>
      </c>
      <c r="G955" s="6662">
        <v>100.34876300000001</v>
      </c>
      <c r="H955">
        <v>322</v>
      </c>
      <c r="I955">
        <v>0</v>
      </c>
      <c r="J955">
        <v>0</v>
      </c>
      <c r="K955" t="s">
        <v>13371</v>
      </c>
      <c r="L955" t="s">
        <v>13372</v>
      </c>
      <c r="M955" t="s">
        <v>13373</v>
      </c>
      <c r="N955" s="6663">
        <v>0.56706999999999996</v>
      </c>
      <c r="O955" s="6664">
        <v>0.32689400000000002</v>
      </c>
      <c r="P955" t="s">
        <v>13374</v>
      </c>
      <c r="Q955" t="s">
        <v>13375</v>
      </c>
      <c r="R955" t="s">
        <v>13376</v>
      </c>
      <c r="S955" s="6665">
        <v>-4.3893360000000001</v>
      </c>
      <c r="T955" s="6666">
        <v>23.943542000000001</v>
      </c>
      <c r="U955" s="6667">
        <v>1.405551</v>
      </c>
      <c r="V955" t="s">
        <v>13377</v>
      </c>
      <c r="W955" t="s">
        <v>13378</v>
      </c>
      <c r="X955" t="s">
        <v>13379</v>
      </c>
      <c r="Y955" t="s">
        <v>13380</v>
      </c>
      <c r="Z955" s="6668">
        <v>7660.2402339999999</v>
      </c>
      <c r="AA955" s="17">
        <f t="shared" si="29"/>
        <v>127</v>
      </c>
      <c r="AB955" s="17">
        <f t="shared" si="30"/>
        <v>40</v>
      </c>
    </row>
    <row r="956" spans="2:28" ht="15.6" x14ac:dyDescent="0.3">
      <c r="B956" t="s">
        <v>13381</v>
      </c>
      <c r="C956">
        <v>1</v>
      </c>
      <c r="D956" t="s">
        <v>13382</v>
      </c>
      <c r="E956" t="s">
        <v>13383</v>
      </c>
      <c r="F956" t="s">
        <v>13384</v>
      </c>
      <c r="G956" s="6669">
        <v>124.574226</v>
      </c>
      <c r="H956">
        <v>323</v>
      </c>
      <c r="I956">
        <v>0</v>
      </c>
      <c r="J956">
        <v>0</v>
      </c>
      <c r="K956" t="s">
        <v>13385</v>
      </c>
      <c r="L956" t="s">
        <v>13386</v>
      </c>
      <c r="M956" t="s">
        <v>13387</v>
      </c>
      <c r="N956" s="6670">
        <v>0.125911</v>
      </c>
      <c r="O956" s="6671">
        <v>14.203112000000001</v>
      </c>
      <c r="P956" t="s">
        <v>13388</v>
      </c>
      <c r="Q956" t="s">
        <v>13389</v>
      </c>
      <c r="R956" t="s">
        <v>13390</v>
      </c>
      <c r="S956" s="6672">
        <v>-0.541551</v>
      </c>
      <c r="T956" s="6673">
        <v>1.1930339999999999</v>
      </c>
      <c r="U956" s="6674">
        <v>2.3820950000000001</v>
      </c>
      <c r="V956" t="s">
        <v>13391</v>
      </c>
      <c r="W956" t="s">
        <v>13392</v>
      </c>
      <c r="X956" t="s">
        <v>13393</v>
      </c>
      <c r="Y956" t="s">
        <v>13394</v>
      </c>
      <c r="Z956" s="6675">
        <v>7678.9101559999999</v>
      </c>
      <c r="AA956" s="17">
        <f t="shared" si="29"/>
        <v>127</v>
      </c>
      <c r="AB956" s="17">
        <f t="shared" si="30"/>
        <v>59</v>
      </c>
    </row>
    <row r="957" spans="2:28" ht="15.6" x14ac:dyDescent="0.3">
      <c r="B957" t="s">
        <v>13395</v>
      </c>
      <c r="C957">
        <v>2</v>
      </c>
      <c r="D957" t="s">
        <v>13396</v>
      </c>
      <c r="E957" t="s">
        <v>13397</v>
      </c>
      <c r="F957" t="s">
        <v>13398</v>
      </c>
      <c r="G957" s="6676">
        <v>83.457970000000003</v>
      </c>
      <c r="H957">
        <v>323</v>
      </c>
      <c r="I957">
        <v>0</v>
      </c>
      <c r="J957">
        <v>0</v>
      </c>
      <c r="K957" t="s">
        <v>13399</v>
      </c>
      <c r="L957" t="s">
        <v>13400</v>
      </c>
      <c r="M957" t="s">
        <v>13401</v>
      </c>
      <c r="N957" s="6677">
        <v>0.17637900000000001</v>
      </c>
      <c r="O957" s="6678">
        <v>20.407931999999999</v>
      </c>
      <c r="P957" t="s">
        <v>13402</v>
      </c>
      <c r="Q957" t="s">
        <v>13403</v>
      </c>
      <c r="R957" t="s">
        <v>13404</v>
      </c>
      <c r="S957" s="6679">
        <v>4.3796000000000002E-2</v>
      </c>
      <c r="T957" s="6680">
        <v>14.647322000000001</v>
      </c>
      <c r="U957" s="6681">
        <v>8.0293949999999992</v>
      </c>
      <c r="V957" t="s">
        <v>13405</v>
      </c>
      <c r="W957" t="s">
        <v>13406</v>
      </c>
      <c r="X957" t="s">
        <v>13407</v>
      </c>
      <c r="Y957" t="s">
        <v>13408</v>
      </c>
      <c r="Z957" s="6682">
        <v>7681.7202150000003</v>
      </c>
      <c r="AA957" s="17">
        <f t="shared" si="29"/>
        <v>128</v>
      </c>
      <c r="AB957" s="17">
        <f t="shared" si="30"/>
        <v>2</v>
      </c>
    </row>
    <row r="958" spans="2:28" ht="15.6" x14ac:dyDescent="0.3">
      <c r="B958" t="s">
        <v>13409</v>
      </c>
      <c r="C958">
        <v>1</v>
      </c>
      <c r="D958" t="s">
        <v>13410</v>
      </c>
      <c r="E958" t="s">
        <v>13411</v>
      </c>
      <c r="F958" t="s">
        <v>13412</v>
      </c>
      <c r="G958" s="6683">
        <v>110.72038999999999</v>
      </c>
      <c r="H958">
        <v>324</v>
      </c>
      <c r="I958">
        <v>0</v>
      </c>
      <c r="J958">
        <v>0</v>
      </c>
      <c r="K958" t="s">
        <v>13413</v>
      </c>
      <c r="L958" t="s">
        <v>13414</v>
      </c>
      <c r="M958" t="s">
        <v>13415</v>
      </c>
      <c r="N958" s="6684">
        <v>1.944866</v>
      </c>
      <c r="O958" s="6685">
        <v>16.669513999999999</v>
      </c>
      <c r="P958" t="s">
        <v>13416</v>
      </c>
      <c r="Q958" t="s">
        <v>13417</v>
      </c>
      <c r="R958" t="s">
        <v>13418</v>
      </c>
      <c r="S958" s="6686">
        <v>-0.60139600000000004</v>
      </c>
      <c r="T958" s="6687">
        <v>0.44350699999999998</v>
      </c>
      <c r="U958" s="6688">
        <v>2.5860370000000001</v>
      </c>
      <c r="V958" t="s">
        <v>13419</v>
      </c>
      <c r="W958" t="s">
        <v>13420</v>
      </c>
      <c r="X958" t="s">
        <v>13421</v>
      </c>
      <c r="Y958" t="s">
        <v>13422</v>
      </c>
      <c r="Z958" s="6689">
        <v>7693.3701170000004</v>
      </c>
      <c r="AA958" s="17">
        <f t="shared" si="29"/>
        <v>128</v>
      </c>
      <c r="AB958" s="17">
        <f t="shared" si="30"/>
        <v>13</v>
      </c>
    </row>
    <row r="959" spans="2:28" ht="15.6" x14ac:dyDescent="0.3">
      <c r="B959" t="s">
        <v>13423</v>
      </c>
      <c r="C959">
        <v>2</v>
      </c>
      <c r="D959" t="s">
        <v>13424</v>
      </c>
      <c r="E959" t="s">
        <v>13425</v>
      </c>
      <c r="F959" t="s">
        <v>13426</v>
      </c>
      <c r="G959" s="6690">
        <v>88.980750999999998</v>
      </c>
      <c r="H959">
        <v>324</v>
      </c>
      <c r="I959">
        <v>0</v>
      </c>
      <c r="J959">
        <v>0</v>
      </c>
      <c r="K959" t="s">
        <v>13427</v>
      </c>
      <c r="L959" t="s">
        <v>13428</v>
      </c>
      <c r="M959" t="s">
        <v>13429</v>
      </c>
      <c r="N959" s="6691">
        <v>-1.4200839999999999</v>
      </c>
      <c r="O959" s="6692">
        <v>3.149019</v>
      </c>
      <c r="P959" t="s">
        <v>13430</v>
      </c>
      <c r="Q959" t="s">
        <v>13431</v>
      </c>
      <c r="R959" t="s">
        <v>13432</v>
      </c>
      <c r="S959" s="6693">
        <v>3.347499</v>
      </c>
      <c r="T959" s="6694">
        <v>25.478052000000002</v>
      </c>
      <c r="U959" s="6695">
        <v>1.3649150000000001</v>
      </c>
      <c r="V959" t="s">
        <v>13433</v>
      </c>
      <c r="W959" t="s">
        <v>13434</v>
      </c>
      <c r="X959" t="s">
        <v>13435</v>
      </c>
      <c r="Y959" t="s">
        <v>13436</v>
      </c>
      <c r="Z959" s="6696">
        <v>7694.419922</v>
      </c>
      <c r="AA959" s="17">
        <f t="shared" si="29"/>
        <v>128</v>
      </c>
      <c r="AB959" s="17">
        <f t="shared" si="30"/>
        <v>14</v>
      </c>
    </row>
    <row r="960" spans="2:28" ht="15.6" x14ac:dyDescent="0.3">
      <c r="B960" t="s">
        <v>13437</v>
      </c>
      <c r="C960">
        <v>3</v>
      </c>
      <c r="D960" t="s">
        <v>13438</v>
      </c>
      <c r="E960" t="s">
        <v>13439</v>
      </c>
      <c r="F960" t="s">
        <v>13440</v>
      </c>
      <c r="G960" s="6697">
        <v>100.98313899999999</v>
      </c>
      <c r="H960">
        <v>324</v>
      </c>
      <c r="I960">
        <v>0</v>
      </c>
      <c r="J960">
        <v>0</v>
      </c>
      <c r="K960" t="s">
        <v>13441</v>
      </c>
      <c r="L960" t="s">
        <v>13442</v>
      </c>
      <c r="M960" t="s">
        <v>13443</v>
      </c>
      <c r="N960" s="6698">
        <v>-3.9835910000000001</v>
      </c>
      <c r="O960" s="6699">
        <v>22.864304000000001</v>
      </c>
      <c r="P960" t="s">
        <v>13444</v>
      </c>
      <c r="Q960" t="s">
        <v>13445</v>
      </c>
      <c r="R960" t="s">
        <v>13446</v>
      </c>
      <c r="S960" s="6700">
        <v>-2.468461</v>
      </c>
      <c r="T960" s="6701">
        <v>0.56428100000000003</v>
      </c>
      <c r="U960" s="6702">
        <v>0.96541299999999997</v>
      </c>
      <c r="V960" t="s">
        <v>13447</v>
      </c>
      <c r="W960" t="s">
        <v>13448</v>
      </c>
      <c r="X960" t="s">
        <v>13449</v>
      </c>
      <c r="Y960" t="s">
        <v>13450</v>
      </c>
      <c r="Z960" s="6703">
        <v>7695.8598629999997</v>
      </c>
      <c r="AA960" s="17">
        <f t="shared" si="29"/>
        <v>128</v>
      </c>
      <c r="AB960" s="17">
        <f t="shared" si="30"/>
        <v>16</v>
      </c>
    </row>
    <row r="961" spans="2:28" ht="15.6" x14ac:dyDescent="0.3">
      <c r="B961" t="s">
        <v>13451</v>
      </c>
      <c r="C961">
        <v>0</v>
      </c>
      <c r="D961" t="s">
        <v>13452</v>
      </c>
      <c r="E961" t="s">
        <v>13453</v>
      </c>
      <c r="F961" t="s">
        <v>13454</v>
      </c>
      <c r="G961" s="6704">
        <v>58.243599000000003</v>
      </c>
      <c r="H961">
        <v>325</v>
      </c>
      <c r="I961">
        <v>0</v>
      </c>
      <c r="J961">
        <v>0</v>
      </c>
      <c r="K961" t="s">
        <v>13455</v>
      </c>
      <c r="L961" t="s">
        <v>13456</v>
      </c>
      <c r="M961" t="s">
        <v>13457</v>
      </c>
      <c r="N961" s="6705">
        <v>0.17771300000000001</v>
      </c>
      <c r="O961" s="6706">
        <v>16.833525000000002</v>
      </c>
      <c r="P961" t="s">
        <v>13458</v>
      </c>
      <c r="Q961" t="s">
        <v>13459</v>
      </c>
      <c r="R961" t="s">
        <v>13460</v>
      </c>
      <c r="S961" s="6707">
        <v>0.21393599999999999</v>
      </c>
      <c r="T961" s="6708">
        <v>6.0749959999999996</v>
      </c>
      <c r="U961" s="6709">
        <v>2.0647410000000002</v>
      </c>
      <c r="V961" t="s">
        <v>13461</v>
      </c>
      <c r="W961" t="s">
        <v>13462</v>
      </c>
      <c r="X961" t="s">
        <v>13463</v>
      </c>
      <c r="Y961" t="s">
        <v>13464</v>
      </c>
      <c r="Z961" s="6710">
        <v>7762.2202150000003</v>
      </c>
      <c r="AA961" s="17">
        <f t="shared" si="29"/>
        <v>129</v>
      </c>
      <c r="AB961" s="17">
        <f t="shared" si="30"/>
        <v>22</v>
      </c>
    </row>
    <row r="962" spans="2:28" ht="15.6" x14ac:dyDescent="0.3">
      <c r="B962" t="s">
        <v>13465</v>
      </c>
      <c r="C962">
        <v>1</v>
      </c>
      <c r="D962" t="s">
        <v>13466</v>
      </c>
      <c r="E962" t="s">
        <v>13467</v>
      </c>
      <c r="F962" t="s">
        <v>13468</v>
      </c>
      <c r="G962" s="6711">
        <v>166.69044500000001</v>
      </c>
      <c r="H962">
        <v>326</v>
      </c>
      <c r="I962">
        <v>0</v>
      </c>
      <c r="J962">
        <v>0</v>
      </c>
      <c r="K962" t="s">
        <v>13469</v>
      </c>
      <c r="L962" t="s">
        <v>13470</v>
      </c>
      <c r="M962" t="s">
        <v>13471</v>
      </c>
      <c r="N962" s="6712">
        <v>0.529366</v>
      </c>
      <c r="O962" s="6713">
        <v>20.631686999999999</v>
      </c>
      <c r="P962" t="s">
        <v>13472</v>
      </c>
      <c r="Q962" t="s">
        <v>13473</v>
      </c>
      <c r="R962" t="s">
        <v>13474</v>
      </c>
      <c r="S962" s="6714">
        <v>6.9741999999999998E-2</v>
      </c>
      <c r="T962" s="6715">
        <v>9.9783999999999998E-2</v>
      </c>
      <c r="U962" s="6716">
        <v>1.962445</v>
      </c>
      <c r="V962" t="s">
        <v>13475</v>
      </c>
      <c r="W962" t="s">
        <v>13476</v>
      </c>
      <c r="X962" t="s">
        <v>13477</v>
      </c>
      <c r="Y962" t="s">
        <v>13478</v>
      </c>
      <c r="Z962" s="6717">
        <v>7795.1000979999999</v>
      </c>
      <c r="AA962" s="17">
        <f t="shared" si="29"/>
        <v>129</v>
      </c>
      <c r="AB962" s="17">
        <f t="shared" si="30"/>
        <v>55</v>
      </c>
    </row>
    <row r="963" spans="2:28" ht="15.6" x14ac:dyDescent="0.3">
      <c r="B963" t="s">
        <v>13479</v>
      </c>
      <c r="C963">
        <v>1</v>
      </c>
      <c r="D963" t="s">
        <v>13480</v>
      </c>
      <c r="E963" t="s">
        <v>13481</v>
      </c>
      <c r="F963" t="s">
        <v>13482</v>
      </c>
      <c r="G963" s="6718">
        <v>156.865295</v>
      </c>
      <c r="H963">
        <v>327</v>
      </c>
      <c r="I963">
        <v>0</v>
      </c>
      <c r="J963">
        <v>0</v>
      </c>
      <c r="K963" t="s">
        <v>13483</v>
      </c>
      <c r="L963" t="s">
        <v>13484</v>
      </c>
      <c r="M963" t="s">
        <v>13485</v>
      </c>
      <c r="N963" s="6719">
        <v>-0.82566700000000004</v>
      </c>
      <c r="O963" s="6720">
        <v>15.823046</v>
      </c>
      <c r="P963" t="s">
        <v>13486</v>
      </c>
      <c r="Q963" t="s">
        <v>13487</v>
      </c>
      <c r="R963" t="s">
        <v>13488</v>
      </c>
      <c r="S963" s="6721">
        <v>0.37034099999999998</v>
      </c>
      <c r="T963" s="6722">
        <v>1.3905860000000001</v>
      </c>
      <c r="U963" s="6723">
        <v>2.3920880000000002</v>
      </c>
      <c r="V963" t="s">
        <v>13489</v>
      </c>
      <c r="W963" t="s">
        <v>13490</v>
      </c>
      <c r="X963" t="s">
        <v>13491</v>
      </c>
      <c r="Y963" t="s">
        <v>13492</v>
      </c>
      <c r="Z963" s="6724">
        <v>7814.2998049999997</v>
      </c>
      <c r="AA963" s="17">
        <f t="shared" si="29"/>
        <v>130</v>
      </c>
      <c r="AB963" s="17">
        <f t="shared" si="30"/>
        <v>14</v>
      </c>
    </row>
    <row r="964" spans="2:28" ht="15.6" x14ac:dyDescent="0.3">
      <c r="B964" t="s">
        <v>13493</v>
      </c>
      <c r="C964">
        <v>2</v>
      </c>
      <c r="D964" t="s">
        <v>13494</v>
      </c>
      <c r="E964" t="s">
        <v>13495</v>
      </c>
      <c r="F964" t="s">
        <v>13496</v>
      </c>
      <c r="G964" s="6725">
        <v>85.316901999999999</v>
      </c>
      <c r="H964">
        <v>327</v>
      </c>
      <c r="I964">
        <v>0</v>
      </c>
      <c r="J964">
        <v>0</v>
      </c>
      <c r="K964" t="s">
        <v>13497</v>
      </c>
      <c r="L964" t="s">
        <v>13498</v>
      </c>
      <c r="M964" t="s">
        <v>13499</v>
      </c>
      <c r="N964" s="6726">
        <v>-0.35778900000000002</v>
      </c>
      <c r="O964" s="6727">
        <v>6.1216670000000004</v>
      </c>
      <c r="P964" t="s">
        <v>13500</v>
      </c>
      <c r="Q964" t="s">
        <v>13501</v>
      </c>
      <c r="R964" t="s">
        <v>13502</v>
      </c>
      <c r="S964" s="6728">
        <v>-0.89602700000000002</v>
      </c>
      <c r="T964" s="6729">
        <v>25.265014999999998</v>
      </c>
      <c r="U964" s="6730">
        <v>1.3893850000000001</v>
      </c>
      <c r="V964" t="s">
        <v>13503</v>
      </c>
      <c r="W964" t="s">
        <v>13504</v>
      </c>
      <c r="X964" t="s">
        <v>13505</v>
      </c>
      <c r="Y964" t="s">
        <v>13506</v>
      </c>
      <c r="Z964" s="6731">
        <v>7815.1401370000003</v>
      </c>
      <c r="AA964" s="17">
        <f t="shared" si="29"/>
        <v>130</v>
      </c>
      <c r="AB964" s="17">
        <f t="shared" si="30"/>
        <v>15</v>
      </c>
    </row>
    <row r="965" spans="2:28" ht="15.6" x14ac:dyDescent="0.3">
      <c r="B965" t="s">
        <v>13507</v>
      </c>
      <c r="C965">
        <v>3</v>
      </c>
      <c r="D965" t="s">
        <v>13508</v>
      </c>
      <c r="E965" t="s">
        <v>13509</v>
      </c>
      <c r="F965" t="s">
        <v>13510</v>
      </c>
      <c r="G965" s="6732">
        <v>73.437790000000007</v>
      </c>
      <c r="H965">
        <v>327</v>
      </c>
      <c r="I965">
        <v>0</v>
      </c>
      <c r="J965">
        <v>0</v>
      </c>
      <c r="K965" t="s">
        <v>13511</v>
      </c>
      <c r="L965" t="s">
        <v>13512</v>
      </c>
      <c r="M965" t="s">
        <v>13513</v>
      </c>
      <c r="N965" s="6733">
        <v>0.16863700000000001</v>
      </c>
      <c r="O965" s="6734">
        <v>20.488856999999999</v>
      </c>
      <c r="P965" t="s">
        <v>13514</v>
      </c>
      <c r="Q965" t="s">
        <v>13515</v>
      </c>
      <c r="R965" t="s">
        <v>13516</v>
      </c>
      <c r="S965" s="6735">
        <v>-0.40507500000000002</v>
      </c>
      <c r="T965" s="6736">
        <v>5.1457329999999999</v>
      </c>
      <c r="U965" s="6737">
        <v>0.61987800000000004</v>
      </c>
      <c r="V965" t="s">
        <v>13517</v>
      </c>
      <c r="W965" t="s">
        <v>13518</v>
      </c>
      <c r="X965" t="s">
        <v>13519</v>
      </c>
      <c r="Y965" t="s">
        <v>13520</v>
      </c>
      <c r="Z965" s="6738">
        <v>7816.1298829999996</v>
      </c>
      <c r="AA965" s="17">
        <f t="shared" si="29"/>
        <v>130</v>
      </c>
      <c r="AB965" s="17">
        <f t="shared" si="30"/>
        <v>16</v>
      </c>
    </row>
    <row r="966" spans="2:28" ht="15.6" x14ac:dyDescent="0.3">
      <c r="B966" t="s">
        <v>13521</v>
      </c>
      <c r="C966">
        <v>4</v>
      </c>
      <c r="D966" t="s">
        <v>13522</v>
      </c>
      <c r="E966" t="s">
        <v>13523</v>
      </c>
      <c r="F966" t="s">
        <v>13524</v>
      </c>
      <c r="G966" s="6739">
        <v>78.539856</v>
      </c>
      <c r="H966">
        <v>327</v>
      </c>
      <c r="I966">
        <v>0</v>
      </c>
      <c r="J966">
        <v>0</v>
      </c>
      <c r="K966" t="s">
        <v>13525</v>
      </c>
      <c r="L966" t="s">
        <v>13526</v>
      </c>
      <c r="M966" t="s">
        <v>13527</v>
      </c>
      <c r="N966" s="6740">
        <v>-1.0713349999999999</v>
      </c>
      <c r="O966" s="6741">
        <v>5.8712819999999999</v>
      </c>
      <c r="P966" t="s">
        <v>13528</v>
      </c>
      <c r="Q966" t="s">
        <v>13529</v>
      </c>
      <c r="R966" t="s">
        <v>13530</v>
      </c>
      <c r="S966" s="6742">
        <v>0.58842399999999995</v>
      </c>
      <c r="T966" s="6743">
        <v>25.811803999999999</v>
      </c>
      <c r="U966" s="6744">
        <v>0.93791800000000003</v>
      </c>
      <c r="V966" t="s">
        <v>13531</v>
      </c>
      <c r="W966" t="s">
        <v>13532</v>
      </c>
      <c r="X966" t="s">
        <v>13533</v>
      </c>
      <c r="Y966" t="s">
        <v>13534</v>
      </c>
      <c r="Z966" s="6745">
        <v>7817.5400390000004</v>
      </c>
      <c r="AA966" s="17">
        <f t="shared" si="29"/>
        <v>130</v>
      </c>
      <c r="AB966" s="17">
        <f t="shared" si="30"/>
        <v>18</v>
      </c>
    </row>
    <row r="967" spans="2:28" ht="15.6" x14ac:dyDescent="0.3">
      <c r="B967" t="s">
        <v>13535</v>
      </c>
      <c r="C967">
        <v>5</v>
      </c>
      <c r="D967" t="s">
        <v>13536</v>
      </c>
      <c r="E967" t="s">
        <v>13537</v>
      </c>
      <c r="F967" t="s">
        <v>13538</v>
      </c>
      <c r="G967" s="6746">
        <v>85.502753999999996</v>
      </c>
      <c r="H967">
        <v>327</v>
      </c>
      <c r="I967">
        <v>0</v>
      </c>
      <c r="J967">
        <v>0</v>
      </c>
      <c r="K967" t="s">
        <v>13539</v>
      </c>
      <c r="L967" t="s">
        <v>13540</v>
      </c>
      <c r="M967" t="s">
        <v>13541</v>
      </c>
      <c r="N967" s="6747">
        <v>-1.200329</v>
      </c>
      <c r="O967" s="6748">
        <v>19.553925</v>
      </c>
      <c r="P967" t="s">
        <v>13542</v>
      </c>
      <c r="Q967" t="s">
        <v>13543</v>
      </c>
      <c r="R967" t="s">
        <v>13544</v>
      </c>
      <c r="S967" s="6749">
        <v>-0.997031</v>
      </c>
      <c r="T967" s="6750">
        <v>3.3069790000000001</v>
      </c>
      <c r="U967" s="6751">
        <v>0.84943500000000005</v>
      </c>
      <c r="V967" t="s">
        <v>13545</v>
      </c>
      <c r="W967" t="s">
        <v>13546</v>
      </c>
      <c r="X967" t="s">
        <v>13547</v>
      </c>
      <c r="Y967" t="s">
        <v>13548</v>
      </c>
      <c r="Z967" s="6752">
        <v>7818.8500979999999</v>
      </c>
      <c r="AA967" s="17">
        <f t="shared" ref="AA967:AA1030" si="31">ROUNDDOWN(Z967/60,0)</f>
        <v>130</v>
      </c>
      <c r="AB967" s="17">
        <f t="shared" si="30"/>
        <v>19</v>
      </c>
    </row>
    <row r="968" spans="2:28" ht="15.6" x14ac:dyDescent="0.3">
      <c r="B968" t="s">
        <v>13549</v>
      </c>
      <c r="C968">
        <v>6</v>
      </c>
      <c r="D968" t="s">
        <v>13550</v>
      </c>
      <c r="E968" t="s">
        <v>13551</v>
      </c>
      <c r="F968" t="s">
        <v>13552</v>
      </c>
      <c r="G968" s="6753">
        <v>84.290610999999998</v>
      </c>
      <c r="H968">
        <v>327</v>
      </c>
      <c r="I968">
        <v>0</v>
      </c>
      <c r="J968">
        <v>0</v>
      </c>
      <c r="K968" t="s">
        <v>13553</v>
      </c>
      <c r="L968" t="s">
        <v>13554</v>
      </c>
      <c r="M968" t="s">
        <v>13555</v>
      </c>
      <c r="N968" s="6754">
        <v>0.847437</v>
      </c>
      <c r="O968" s="6755">
        <v>6.4778289999999998</v>
      </c>
      <c r="P968" t="s">
        <v>13556</v>
      </c>
      <c r="Q968" t="s">
        <v>13557</v>
      </c>
      <c r="R968" t="s">
        <v>13558</v>
      </c>
      <c r="S968" s="6756">
        <v>-1.080559</v>
      </c>
      <c r="T968" s="6757">
        <v>25.224782999999999</v>
      </c>
      <c r="U968" s="6758">
        <v>0.77715900000000004</v>
      </c>
      <c r="V968" t="s">
        <v>13559</v>
      </c>
      <c r="W968" t="s">
        <v>13560</v>
      </c>
      <c r="X968" t="s">
        <v>13561</v>
      </c>
      <c r="Y968" t="s">
        <v>13562</v>
      </c>
      <c r="Z968" s="6759">
        <v>7820.0600590000004</v>
      </c>
      <c r="AA968" s="17">
        <f t="shared" si="31"/>
        <v>130</v>
      </c>
      <c r="AB968" s="17">
        <f t="shared" si="30"/>
        <v>20</v>
      </c>
    </row>
    <row r="969" spans="2:28" ht="15.6" x14ac:dyDescent="0.3">
      <c r="B969" t="s">
        <v>13563</v>
      </c>
      <c r="C969">
        <v>7</v>
      </c>
      <c r="D969" t="s">
        <v>13564</v>
      </c>
      <c r="E969" t="s">
        <v>13565</v>
      </c>
      <c r="F969" t="s">
        <v>13566</v>
      </c>
      <c r="G969" s="6760">
        <v>85.764426999999998</v>
      </c>
      <c r="H969">
        <v>327</v>
      </c>
      <c r="I969">
        <v>0</v>
      </c>
      <c r="J969">
        <v>0</v>
      </c>
      <c r="K969" t="s">
        <v>13567</v>
      </c>
      <c r="L969" t="s">
        <v>13568</v>
      </c>
      <c r="M969" t="s">
        <v>13569</v>
      </c>
      <c r="N969" s="6761">
        <v>3.3629869999999999</v>
      </c>
      <c r="O969" s="6762">
        <v>19.893077999999999</v>
      </c>
      <c r="P969" t="s">
        <v>13570</v>
      </c>
      <c r="Q969" t="s">
        <v>13571</v>
      </c>
      <c r="R969" t="s">
        <v>13572</v>
      </c>
      <c r="S969" s="6763">
        <v>1.1518330000000001</v>
      </c>
      <c r="T969" s="6764">
        <v>2.8059280000000002</v>
      </c>
      <c r="U969" s="6765">
        <v>1.0816889999999999</v>
      </c>
      <c r="V969" t="s">
        <v>13573</v>
      </c>
      <c r="W969" t="s">
        <v>13574</v>
      </c>
      <c r="X969" t="s">
        <v>13575</v>
      </c>
      <c r="Y969" t="s">
        <v>13576</v>
      </c>
      <c r="Z969" s="6766">
        <v>7821.2099609999996</v>
      </c>
      <c r="AA969" s="17">
        <f t="shared" si="31"/>
        <v>130</v>
      </c>
      <c r="AB969" s="17">
        <f t="shared" si="30"/>
        <v>21</v>
      </c>
    </row>
    <row r="970" spans="2:28" ht="15.6" x14ac:dyDescent="0.3">
      <c r="B970" t="s">
        <v>13577</v>
      </c>
      <c r="C970">
        <v>1</v>
      </c>
      <c r="D970" t="s">
        <v>13578</v>
      </c>
      <c r="E970" t="s">
        <v>13579</v>
      </c>
      <c r="F970" t="s">
        <v>13580</v>
      </c>
      <c r="G970" s="6767">
        <v>118.948967</v>
      </c>
      <c r="H970">
        <v>329</v>
      </c>
      <c r="I970">
        <v>0</v>
      </c>
      <c r="J970">
        <v>0</v>
      </c>
      <c r="K970" t="s">
        <v>13581</v>
      </c>
      <c r="L970" t="s">
        <v>13582</v>
      </c>
      <c r="M970" t="s">
        <v>13583</v>
      </c>
      <c r="N970" s="6768">
        <v>0.81647400000000003</v>
      </c>
      <c r="O970" s="6769">
        <v>19.689978</v>
      </c>
      <c r="P970" t="s">
        <v>13584</v>
      </c>
      <c r="Q970" t="s">
        <v>13585</v>
      </c>
      <c r="R970" t="s">
        <v>13586</v>
      </c>
      <c r="S970" s="6770">
        <v>-0.37963000000000002</v>
      </c>
      <c r="T970" s="6771">
        <v>0.95627300000000004</v>
      </c>
      <c r="U970" s="6772">
        <v>2.430037</v>
      </c>
      <c r="V970" t="s">
        <v>13587</v>
      </c>
      <c r="W970" t="s">
        <v>13588</v>
      </c>
      <c r="X970" t="s">
        <v>13589</v>
      </c>
      <c r="Y970" t="s">
        <v>13590</v>
      </c>
      <c r="Z970" s="6773">
        <v>7844.0600590000004</v>
      </c>
      <c r="AA970" s="17">
        <f t="shared" si="31"/>
        <v>130</v>
      </c>
      <c r="AB970" s="17">
        <f t="shared" si="30"/>
        <v>44</v>
      </c>
    </row>
    <row r="971" spans="2:28" ht="15.6" x14ac:dyDescent="0.3">
      <c r="B971" t="s">
        <v>13591</v>
      </c>
      <c r="C971">
        <v>1</v>
      </c>
      <c r="D971" t="s">
        <v>13592</v>
      </c>
      <c r="E971" t="s">
        <v>13593</v>
      </c>
      <c r="F971" t="s">
        <v>13594</v>
      </c>
      <c r="G971" s="6774">
        <v>114.552223</v>
      </c>
      <c r="H971">
        <v>330</v>
      </c>
      <c r="I971">
        <v>0</v>
      </c>
      <c r="J971">
        <v>0</v>
      </c>
      <c r="K971" t="s">
        <v>13595</v>
      </c>
      <c r="L971" t="s">
        <v>13596</v>
      </c>
      <c r="M971" t="s">
        <v>13597</v>
      </c>
      <c r="N971" s="6775">
        <v>1.7429790000000001</v>
      </c>
      <c r="O971" s="6776">
        <v>14.578904</v>
      </c>
      <c r="P971" t="s">
        <v>13598</v>
      </c>
      <c r="Q971" t="s">
        <v>13599</v>
      </c>
      <c r="R971" t="s">
        <v>13600</v>
      </c>
      <c r="S971" s="6777">
        <v>-0.35846</v>
      </c>
      <c r="T971" s="6778">
        <v>0.46199000000000001</v>
      </c>
      <c r="U971" s="6779">
        <v>2.4602629999999999</v>
      </c>
      <c r="V971" t="s">
        <v>13601</v>
      </c>
      <c r="W971" t="s">
        <v>13602</v>
      </c>
      <c r="X971" t="s">
        <v>13603</v>
      </c>
      <c r="Y971" t="s">
        <v>13604</v>
      </c>
      <c r="Z971" s="6780">
        <v>7857.6000979999999</v>
      </c>
      <c r="AA971" s="17">
        <f t="shared" si="31"/>
        <v>130</v>
      </c>
      <c r="AB971" s="17">
        <f t="shared" si="30"/>
        <v>58</v>
      </c>
    </row>
    <row r="972" spans="2:28" ht="15.6" x14ac:dyDescent="0.3">
      <c r="B972" t="s">
        <v>13605</v>
      </c>
      <c r="C972">
        <v>2</v>
      </c>
      <c r="D972" t="s">
        <v>13606</v>
      </c>
      <c r="E972" t="s">
        <v>13607</v>
      </c>
      <c r="F972" t="s">
        <v>13608</v>
      </c>
      <c r="G972" s="6781">
        <v>98.144195999999994</v>
      </c>
      <c r="H972">
        <v>330</v>
      </c>
      <c r="I972">
        <v>0</v>
      </c>
      <c r="J972">
        <v>0</v>
      </c>
      <c r="K972" t="s">
        <v>13609</v>
      </c>
      <c r="L972" t="s">
        <v>13610</v>
      </c>
      <c r="M972" t="s">
        <v>13611</v>
      </c>
      <c r="N972" s="6782">
        <v>-0.36375400000000002</v>
      </c>
      <c r="O972" s="6783">
        <v>2.479187</v>
      </c>
      <c r="P972" t="s">
        <v>13612</v>
      </c>
      <c r="Q972" t="s">
        <v>13613</v>
      </c>
      <c r="R972" t="s">
        <v>13614</v>
      </c>
      <c r="S972" s="6784">
        <v>2.9514960000000001</v>
      </c>
      <c r="T972" s="6785">
        <v>24.308847</v>
      </c>
      <c r="U972" s="6786">
        <v>1.3084309999999999</v>
      </c>
      <c r="V972" t="s">
        <v>13615</v>
      </c>
      <c r="W972" t="s">
        <v>13616</v>
      </c>
      <c r="X972" t="s">
        <v>13617</v>
      </c>
      <c r="Y972" t="s">
        <v>13618</v>
      </c>
      <c r="Z972" s="6787">
        <v>7858.7998049999997</v>
      </c>
      <c r="AA972" s="17">
        <f t="shared" si="31"/>
        <v>130</v>
      </c>
      <c r="AB972" s="17">
        <f t="shared" si="30"/>
        <v>59</v>
      </c>
    </row>
    <row r="973" spans="2:28" ht="15.6" x14ac:dyDescent="0.3">
      <c r="B973" t="s">
        <v>13619</v>
      </c>
      <c r="C973">
        <v>3</v>
      </c>
      <c r="D973" t="s">
        <v>13620</v>
      </c>
      <c r="E973" t="s">
        <v>13621</v>
      </c>
      <c r="F973" t="s">
        <v>13622</v>
      </c>
      <c r="G973" s="6788">
        <v>88.479529999999997</v>
      </c>
      <c r="H973">
        <v>330</v>
      </c>
      <c r="I973">
        <v>0</v>
      </c>
      <c r="J973">
        <v>0</v>
      </c>
      <c r="K973" t="s">
        <v>13623</v>
      </c>
      <c r="L973" t="s">
        <v>13624</v>
      </c>
      <c r="M973" t="s">
        <v>13625</v>
      </c>
      <c r="N973" s="6789">
        <v>1.411664</v>
      </c>
      <c r="O973" s="6790">
        <v>18.449788999999999</v>
      </c>
      <c r="P973" t="s">
        <v>13626</v>
      </c>
      <c r="Q973" t="s">
        <v>13627</v>
      </c>
      <c r="R973" t="s">
        <v>13628</v>
      </c>
      <c r="S973" s="6791">
        <v>-2.61965</v>
      </c>
      <c r="T973" s="6792">
        <v>0.19159200000000001</v>
      </c>
      <c r="U973" s="6793">
        <v>0.74027900000000002</v>
      </c>
      <c r="V973" t="s">
        <v>13629</v>
      </c>
      <c r="W973" t="s">
        <v>13630</v>
      </c>
      <c r="X973" t="s">
        <v>13631</v>
      </c>
      <c r="Y973" t="s">
        <v>13632</v>
      </c>
      <c r="Z973" s="6794">
        <v>7859.9101559999999</v>
      </c>
      <c r="AA973" s="17">
        <f t="shared" si="31"/>
        <v>130</v>
      </c>
      <c r="AB973" s="17">
        <f t="shared" si="30"/>
        <v>60</v>
      </c>
    </row>
    <row r="974" spans="2:28" ht="15.6" x14ac:dyDescent="0.3">
      <c r="B974" t="s">
        <v>13633</v>
      </c>
      <c r="C974">
        <v>4</v>
      </c>
      <c r="D974" t="s">
        <v>13634</v>
      </c>
      <c r="E974" t="s">
        <v>13635</v>
      </c>
      <c r="F974" t="s">
        <v>13636</v>
      </c>
      <c r="G974" s="6795">
        <v>114.78797900000001</v>
      </c>
      <c r="H974">
        <v>330</v>
      </c>
      <c r="I974">
        <v>0</v>
      </c>
      <c r="J974">
        <v>0</v>
      </c>
      <c r="K974" t="s">
        <v>13637</v>
      </c>
      <c r="L974" t="s">
        <v>13638</v>
      </c>
      <c r="M974" t="s">
        <v>13639</v>
      </c>
      <c r="N974" s="6796">
        <v>-1.652271</v>
      </c>
      <c r="O974" s="6797">
        <v>2.6117729999999999</v>
      </c>
      <c r="P974" t="s">
        <v>13640</v>
      </c>
      <c r="Q974" t="s">
        <v>13641</v>
      </c>
      <c r="R974" t="s">
        <v>13642</v>
      </c>
      <c r="S974" s="6798">
        <v>1.8070520000000001</v>
      </c>
      <c r="T974" s="6799">
        <v>24.459517000000002</v>
      </c>
      <c r="U974" s="6800">
        <v>1.0572090000000001</v>
      </c>
      <c r="V974" t="s">
        <v>13643</v>
      </c>
      <c r="W974" t="s">
        <v>13644</v>
      </c>
      <c r="X974" t="s">
        <v>13645</v>
      </c>
      <c r="Y974" t="s">
        <v>13646</v>
      </c>
      <c r="Z974" s="6801">
        <v>7861.3198240000002</v>
      </c>
      <c r="AA974" s="17">
        <f t="shared" si="31"/>
        <v>131</v>
      </c>
      <c r="AB974" s="17">
        <f t="shared" si="30"/>
        <v>1</v>
      </c>
    </row>
    <row r="975" spans="2:28" ht="15.6" x14ac:dyDescent="0.3">
      <c r="B975" t="s">
        <v>13647</v>
      </c>
      <c r="C975">
        <v>5</v>
      </c>
      <c r="D975" t="s">
        <v>13648</v>
      </c>
      <c r="E975" t="s">
        <v>13649</v>
      </c>
      <c r="F975" t="s">
        <v>13650</v>
      </c>
      <c r="G975" s="6802">
        <v>95.092781000000002</v>
      </c>
      <c r="H975">
        <v>330</v>
      </c>
      <c r="I975">
        <v>0</v>
      </c>
      <c r="J975">
        <v>0</v>
      </c>
      <c r="K975" t="s">
        <v>13651</v>
      </c>
      <c r="L975" t="s">
        <v>13652</v>
      </c>
      <c r="M975" t="s">
        <v>13653</v>
      </c>
      <c r="N975" s="6803">
        <v>3.3606199999999999</v>
      </c>
      <c r="O975" s="6804">
        <v>20.135555</v>
      </c>
      <c r="P975" t="s">
        <v>13654</v>
      </c>
      <c r="Q975" t="s">
        <v>13655</v>
      </c>
      <c r="R975" t="s">
        <v>13656</v>
      </c>
      <c r="S975" s="6805">
        <v>-1.7934870000000001</v>
      </c>
      <c r="T975" s="6806">
        <v>-0.208395</v>
      </c>
      <c r="U975" s="6807">
        <v>0.69993799999999995</v>
      </c>
      <c r="V975" t="s">
        <v>13657</v>
      </c>
      <c r="W975" t="s">
        <v>13658</v>
      </c>
      <c r="X975" t="s">
        <v>13659</v>
      </c>
      <c r="Y975" t="s">
        <v>13660</v>
      </c>
      <c r="Z975" s="6808">
        <v>7862.2797849999997</v>
      </c>
      <c r="AA975" s="17">
        <f t="shared" si="31"/>
        <v>131</v>
      </c>
      <c r="AB975" s="17">
        <f t="shared" si="30"/>
        <v>2</v>
      </c>
    </row>
    <row r="976" spans="2:28" ht="15.6" x14ac:dyDescent="0.3">
      <c r="B976" t="s">
        <v>13661</v>
      </c>
      <c r="C976">
        <v>6</v>
      </c>
      <c r="D976" t="s">
        <v>13662</v>
      </c>
      <c r="E976" t="s">
        <v>13663</v>
      </c>
      <c r="F976" t="s">
        <v>13664</v>
      </c>
      <c r="G976" s="6809">
        <v>90.648064000000005</v>
      </c>
      <c r="H976">
        <v>330</v>
      </c>
      <c r="I976">
        <v>0</v>
      </c>
      <c r="J976">
        <v>0</v>
      </c>
      <c r="K976" t="s">
        <v>13665</v>
      </c>
      <c r="L976" t="s">
        <v>13666</v>
      </c>
      <c r="M976" t="s">
        <v>13667</v>
      </c>
      <c r="N976" s="6810">
        <v>-0.45297599999999999</v>
      </c>
      <c r="O976" s="6811">
        <v>4.5026859999999997</v>
      </c>
      <c r="P976" t="s">
        <v>13668</v>
      </c>
      <c r="Q976" t="s">
        <v>13669</v>
      </c>
      <c r="R976" t="s">
        <v>13670</v>
      </c>
      <c r="S976" s="6812">
        <v>3.7157040000000001</v>
      </c>
      <c r="T976" s="6813">
        <v>24.565403</v>
      </c>
      <c r="U976" s="6814">
        <v>0.95509100000000002</v>
      </c>
      <c r="V976" t="s">
        <v>13671</v>
      </c>
      <c r="W976" t="s">
        <v>13672</v>
      </c>
      <c r="X976" t="s">
        <v>13673</v>
      </c>
      <c r="Y976" t="s">
        <v>13674</v>
      </c>
      <c r="Z976" s="6815">
        <v>7863.7099609999996</v>
      </c>
      <c r="AA976" s="17">
        <f t="shared" si="31"/>
        <v>131</v>
      </c>
      <c r="AB976" s="17">
        <f t="shared" si="30"/>
        <v>4</v>
      </c>
    </row>
    <row r="977" spans="2:28" ht="15.6" x14ac:dyDescent="0.3">
      <c r="B977" t="s">
        <v>13675</v>
      </c>
      <c r="C977">
        <v>7</v>
      </c>
      <c r="D977" t="s">
        <v>13676</v>
      </c>
      <c r="E977" t="s">
        <v>13677</v>
      </c>
      <c r="F977" t="s">
        <v>13678</v>
      </c>
      <c r="G977" s="6816">
        <v>82.494292999999999</v>
      </c>
      <c r="H977">
        <v>330</v>
      </c>
      <c r="I977">
        <v>0</v>
      </c>
      <c r="J977">
        <v>0</v>
      </c>
      <c r="K977" t="s">
        <v>13679</v>
      </c>
      <c r="L977" t="s">
        <v>13680</v>
      </c>
      <c r="M977" t="s">
        <v>13681</v>
      </c>
      <c r="N977" s="6817">
        <v>-3.0183520000000001</v>
      </c>
      <c r="O977" s="6818">
        <v>19.717108</v>
      </c>
      <c r="P977" t="s">
        <v>13682</v>
      </c>
      <c r="Q977" t="s">
        <v>13683</v>
      </c>
      <c r="R977" t="s">
        <v>13684</v>
      </c>
      <c r="S977" s="6819">
        <v>-0.85565400000000003</v>
      </c>
      <c r="T977" s="6820">
        <v>0.75298699999999996</v>
      </c>
      <c r="U977" s="6821">
        <v>0.78284500000000001</v>
      </c>
      <c r="V977" t="s">
        <v>13685</v>
      </c>
      <c r="W977" t="s">
        <v>13686</v>
      </c>
      <c r="X977" t="s">
        <v>13687</v>
      </c>
      <c r="Y977" t="s">
        <v>13688</v>
      </c>
      <c r="Z977" s="6822">
        <v>7864.8701170000004</v>
      </c>
      <c r="AA977" s="17">
        <f t="shared" si="31"/>
        <v>131</v>
      </c>
      <c r="AB977" s="17">
        <f t="shared" si="30"/>
        <v>5</v>
      </c>
    </row>
    <row r="978" spans="2:28" ht="15.6" x14ac:dyDescent="0.3">
      <c r="B978" t="s">
        <v>13689</v>
      </c>
      <c r="C978">
        <v>8</v>
      </c>
      <c r="D978" t="s">
        <v>13690</v>
      </c>
      <c r="E978" t="s">
        <v>13691</v>
      </c>
      <c r="F978" t="s">
        <v>13692</v>
      </c>
      <c r="G978" s="6823">
        <v>86.484413000000004</v>
      </c>
      <c r="H978">
        <v>330</v>
      </c>
      <c r="I978">
        <v>0</v>
      </c>
      <c r="J978">
        <v>0</v>
      </c>
      <c r="K978" t="s">
        <v>13693</v>
      </c>
      <c r="L978" t="s">
        <v>13694</v>
      </c>
      <c r="M978" t="s">
        <v>13695</v>
      </c>
      <c r="N978" s="6824">
        <v>0.62302000000000002</v>
      </c>
      <c r="O978" s="6825">
        <v>3.9884270000000002</v>
      </c>
      <c r="P978" t="s">
        <v>13696</v>
      </c>
      <c r="Q978" t="s">
        <v>13697</v>
      </c>
      <c r="R978" t="s">
        <v>13698</v>
      </c>
      <c r="S978" s="6826">
        <v>-3.0874779999999999</v>
      </c>
      <c r="T978" s="6827">
        <v>25.778901999999999</v>
      </c>
      <c r="U978" s="6828">
        <v>0.88319199999999998</v>
      </c>
      <c r="V978" t="s">
        <v>13699</v>
      </c>
      <c r="W978" t="s">
        <v>13700</v>
      </c>
      <c r="X978" t="s">
        <v>13701</v>
      </c>
      <c r="Y978" t="s">
        <v>13702</v>
      </c>
      <c r="Z978" s="6829">
        <v>7866.2402339999999</v>
      </c>
      <c r="AA978" s="17">
        <f t="shared" si="31"/>
        <v>131</v>
      </c>
      <c r="AB978" s="17">
        <f t="shared" si="30"/>
        <v>6</v>
      </c>
    </row>
    <row r="979" spans="2:28" ht="15.6" x14ac:dyDescent="0.3">
      <c r="B979" t="s">
        <v>13703</v>
      </c>
      <c r="C979">
        <v>9</v>
      </c>
      <c r="D979" t="s">
        <v>13704</v>
      </c>
      <c r="E979" t="s">
        <v>13705</v>
      </c>
      <c r="F979" t="s">
        <v>13706</v>
      </c>
      <c r="G979" s="6830">
        <v>54.811146000000001</v>
      </c>
      <c r="H979">
        <v>330</v>
      </c>
      <c r="I979">
        <v>0</v>
      </c>
      <c r="J979">
        <v>0</v>
      </c>
      <c r="K979" t="s">
        <v>13707</v>
      </c>
      <c r="L979" t="s">
        <v>13708</v>
      </c>
      <c r="M979" t="s">
        <v>13709</v>
      </c>
      <c r="N979" s="6831">
        <v>2.7617430000000001</v>
      </c>
      <c r="O979" s="6832">
        <v>7.3103030000000002</v>
      </c>
      <c r="P979" t="s">
        <v>13710</v>
      </c>
      <c r="Q979" t="s">
        <v>13711</v>
      </c>
      <c r="R979" t="s">
        <v>13712</v>
      </c>
      <c r="S979" s="6833">
        <v>0.99761</v>
      </c>
      <c r="T979" s="6834">
        <v>2.9728659999999998</v>
      </c>
      <c r="U979" s="6835">
        <v>0.98712900000000003</v>
      </c>
      <c r="V979" t="s">
        <v>13713</v>
      </c>
      <c r="W979" t="s">
        <v>13714</v>
      </c>
      <c r="X979" t="s">
        <v>13715</v>
      </c>
      <c r="Y979" t="s">
        <v>13716</v>
      </c>
      <c r="Z979" s="6836">
        <v>7867.5097660000001</v>
      </c>
      <c r="AA979" s="17">
        <f t="shared" si="31"/>
        <v>131</v>
      </c>
      <c r="AB979" s="17">
        <f t="shared" si="30"/>
        <v>8</v>
      </c>
    </row>
    <row r="980" spans="2:28" ht="15.6" x14ac:dyDescent="0.3">
      <c r="B980" t="s">
        <v>13717</v>
      </c>
      <c r="C980">
        <v>1</v>
      </c>
      <c r="D980" t="s">
        <v>13718</v>
      </c>
      <c r="E980" t="s">
        <v>13719</v>
      </c>
      <c r="F980" t="s">
        <v>13720</v>
      </c>
      <c r="G980" s="6837">
        <v>155.49800099999999</v>
      </c>
      <c r="H980">
        <v>331</v>
      </c>
      <c r="I980">
        <v>0</v>
      </c>
      <c r="J980">
        <v>0</v>
      </c>
      <c r="K980" t="s">
        <v>13721</v>
      </c>
      <c r="L980" t="s">
        <v>13722</v>
      </c>
      <c r="M980" t="s">
        <v>13723</v>
      </c>
      <c r="N980" s="6838">
        <v>-0.28677399999999997</v>
      </c>
      <c r="O980" s="6839">
        <v>6.3052700000000002</v>
      </c>
      <c r="P980" t="s">
        <v>13724</v>
      </c>
      <c r="Q980" t="s">
        <v>13725</v>
      </c>
      <c r="R980" t="s">
        <v>13726</v>
      </c>
      <c r="S980" s="6840">
        <v>0.37729099999999999</v>
      </c>
      <c r="T980" s="6841">
        <v>0.64877300000000004</v>
      </c>
      <c r="U980" s="6842">
        <v>2.482027</v>
      </c>
      <c r="V980" t="s">
        <v>13727</v>
      </c>
      <c r="W980" t="s">
        <v>13728</v>
      </c>
      <c r="X980" t="s">
        <v>13729</v>
      </c>
      <c r="Y980" t="s">
        <v>13730</v>
      </c>
      <c r="Z980" s="6843">
        <v>7893.9599609999996</v>
      </c>
      <c r="AA980" s="17">
        <f t="shared" si="31"/>
        <v>131</v>
      </c>
      <c r="AB980" s="17">
        <f t="shared" si="30"/>
        <v>34</v>
      </c>
    </row>
    <row r="981" spans="2:28" ht="15.6" x14ac:dyDescent="0.3">
      <c r="B981" t="s">
        <v>13731</v>
      </c>
      <c r="C981">
        <v>1</v>
      </c>
      <c r="D981" t="s">
        <v>13732</v>
      </c>
      <c r="E981" t="s">
        <v>13733</v>
      </c>
      <c r="F981" t="s">
        <v>13734</v>
      </c>
      <c r="G981" s="6844">
        <v>114.606369</v>
      </c>
      <c r="H981">
        <v>332</v>
      </c>
      <c r="I981">
        <v>0</v>
      </c>
      <c r="J981">
        <v>0</v>
      </c>
      <c r="K981" t="s">
        <v>13735</v>
      </c>
      <c r="L981" t="s">
        <v>13736</v>
      </c>
      <c r="M981" t="s">
        <v>13737</v>
      </c>
      <c r="N981" s="6845">
        <v>-1.6054600000000001</v>
      </c>
      <c r="O981" s="6846">
        <v>15.734283</v>
      </c>
      <c r="P981" t="s">
        <v>13738</v>
      </c>
      <c r="Q981" t="s">
        <v>13739</v>
      </c>
      <c r="R981" t="s">
        <v>13740</v>
      </c>
      <c r="S981" s="6847">
        <v>0.31407600000000002</v>
      </c>
      <c r="T981" s="6848">
        <v>9.6490999999999993E-2</v>
      </c>
      <c r="U981" s="6849">
        <v>2.5027810000000001</v>
      </c>
      <c r="V981" t="s">
        <v>13741</v>
      </c>
      <c r="W981" t="s">
        <v>13742</v>
      </c>
      <c r="X981" t="s">
        <v>13743</v>
      </c>
      <c r="Y981" t="s">
        <v>13744</v>
      </c>
      <c r="Z981" s="6850">
        <v>7910.3500979999999</v>
      </c>
      <c r="AA981" s="17">
        <f t="shared" si="31"/>
        <v>131</v>
      </c>
      <c r="AB981" s="17">
        <f t="shared" si="30"/>
        <v>50</v>
      </c>
    </row>
    <row r="982" spans="2:28" ht="15.6" x14ac:dyDescent="0.3">
      <c r="B982" t="s">
        <v>13745</v>
      </c>
      <c r="C982">
        <v>2</v>
      </c>
      <c r="D982" t="s">
        <v>13746</v>
      </c>
      <c r="E982" t="s">
        <v>13747</v>
      </c>
      <c r="F982" t="s">
        <v>13748</v>
      </c>
      <c r="G982" s="6851">
        <v>93.206795</v>
      </c>
      <c r="H982">
        <v>332</v>
      </c>
      <c r="I982">
        <v>0</v>
      </c>
      <c r="J982">
        <v>0</v>
      </c>
      <c r="K982" t="s">
        <v>13749</v>
      </c>
      <c r="L982" t="s">
        <v>13750</v>
      </c>
      <c r="M982" t="s">
        <v>13751</v>
      </c>
      <c r="N982" s="6852">
        <v>-0.58111199999999996</v>
      </c>
      <c r="O982" s="6853">
        <v>4.4336289999999998</v>
      </c>
      <c r="P982" t="s">
        <v>13752</v>
      </c>
      <c r="Q982" t="s">
        <v>13753</v>
      </c>
      <c r="R982" t="s">
        <v>13754</v>
      </c>
      <c r="S982" s="6854">
        <v>-2.4810310000000002</v>
      </c>
      <c r="T982" s="6855">
        <v>22.260838</v>
      </c>
      <c r="U982" s="6856">
        <v>1.281412</v>
      </c>
      <c r="V982" t="s">
        <v>13755</v>
      </c>
      <c r="W982" t="s">
        <v>13756</v>
      </c>
      <c r="X982" t="s">
        <v>13757</v>
      </c>
      <c r="Y982" t="s">
        <v>13758</v>
      </c>
      <c r="Z982" s="6857">
        <v>7911.7202150000003</v>
      </c>
      <c r="AA982" s="17">
        <f t="shared" si="31"/>
        <v>131</v>
      </c>
      <c r="AB982" s="17">
        <f t="shared" si="30"/>
        <v>52</v>
      </c>
    </row>
    <row r="983" spans="2:28" ht="15.6" x14ac:dyDescent="0.3">
      <c r="B983" t="s">
        <v>13759</v>
      </c>
      <c r="C983">
        <v>3</v>
      </c>
      <c r="D983" t="s">
        <v>13760</v>
      </c>
      <c r="E983" t="s">
        <v>13761</v>
      </c>
      <c r="F983" t="s">
        <v>13762</v>
      </c>
      <c r="G983" s="6858">
        <v>76.797432000000001</v>
      </c>
      <c r="H983">
        <v>332</v>
      </c>
      <c r="I983">
        <v>0</v>
      </c>
      <c r="J983">
        <v>0</v>
      </c>
      <c r="K983" t="s">
        <v>13763</v>
      </c>
      <c r="L983" t="s">
        <v>13764</v>
      </c>
      <c r="M983" t="s">
        <v>13765</v>
      </c>
      <c r="N983" s="6859">
        <v>1.8328500000000001</v>
      </c>
      <c r="O983" s="6860">
        <v>20.013195</v>
      </c>
      <c r="P983" t="s">
        <v>13766</v>
      </c>
      <c r="Q983" t="s">
        <v>13767</v>
      </c>
      <c r="R983" t="s">
        <v>13768</v>
      </c>
      <c r="S983" s="6861">
        <v>-0.44291399999999997</v>
      </c>
      <c r="T983" s="6862">
        <v>2.4479009999999999</v>
      </c>
      <c r="U983" s="6863">
        <v>0.85629500000000003</v>
      </c>
      <c r="V983" t="s">
        <v>13769</v>
      </c>
      <c r="W983" t="s">
        <v>13770</v>
      </c>
      <c r="X983" t="s">
        <v>13771</v>
      </c>
      <c r="Y983" t="s">
        <v>13772</v>
      </c>
      <c r="Z983" s="6864">
        <v>7912.6298829999996</v>
      </c>
      <c r="AA983" s="17">
        <f t="shared" si="31"/>
        <v>131</v>
      </c>
      <c r="AB983" s="17">
        <f t="shared" ref="AB983:AB1046" si="32">ROUND(Z983,0)-60*AA983</f>
        <v>53</v>
      </c>
    </row>
    <row r="984" spans="2:28" ht="15.6" x14ac:dyDescent="0.3">
      <c r="B984" t="s">
        <v>13773</v>
      </c>
      <c r="C984">
        <v>4</v>
      </c>
      <c r="D984" t="s">
        <v>13774</v>
      </c>
      <c r="E984" t="s">
        <v>13775</v>
      </c>
      <c r="F984" t="s">
        <v>13776</v>
      </c>
      <c r="G984" s="6865">
        <v>85.579063000000005</v>
      </c>
      <c r="H984">
        <v>332</v>
      </c>
      <c r="I984">
        <v>0</v>
      </c>
      <c r="J984">
        <v>0</v>
      </c>
      <c r="K984" t="s">
        <v>13777</v>
      </c>
      <c r="L984" t="s">
        <v>13778</v>
      </c>
      <c r="M984" t="s">
        <v>13779</v>
      </c>
      <c r="N984" s="6866">
        <v>-1.272167</v>
      </c>
      <c r="O984" s="6867">
        <v>3.8978139999999999</v>
      </c>
      <c r="P984" t="s">
        <v>13780</v>
      </c>
      <c r="Q984" t="s">
        <v>13781</v>
      </c>
      <c r="R984" t="s">
        <v>13782</v>
      </c>
      <c r="S984" s="6868">
        <v>1.7810839999999999</v>
      </c>
      <c r="T984" s="6869">
        <v>25.537645000000001</v>
      </c>
      <c r="U984" s="6870">
        <v>0.82113899999999995</v>
      </c>
      <c r="V984" t="s">
        <v>13783</v>
      </c>
      <c r="W984" t="s">
        <v>13784</v>
      </c>
      <c r="X984" t="s">
        <v>13785</v>
      </c>
      <c r="Y984" t="s">
        <v>13786</v>
      </c>
      <c r="Z984" s="6871">
        <v>7914</v>
      </c>
      <c r="AA984" s="17">
        <f t="shared" si="31"/>
        <v>131</v>
      </c>
      <c r="AB984" s="17">
        <f t="shared" si="32"/>
        <v>54</v>
      </c>
    </row>
    <row r="985" spans="2:28" ht="15.6" x14ac:dyDescent="0.3">
      <c r="B985" t="s">
        <v>13787</v>
      </c>
      <c r="C985">
        <v>5</v>
      </c>
      <c r="D985" t="s">
        <v>13788</v>
      </c>
      <c r="E985" t="s">
        <v>13789</v>
      </c>
      <c r="F985" t="s">
        <v>13790</v>
      </c>
      <c r="G985" s="6872">
        <v>76.745215999999999</v>
      </c>
      <c r="H985">
        <v>332</v>
      </c>
      <c r="I985">
        <v>0</v>
      </c>
      <c r="J985">
        <v>0</v>
      </c>
      <c r="K985" t="s">
        <v>13791</v>
      </c>
      <c r="L985" t="s">
        <v>13792</v>
      </c>
      <c r="M985" t="s">
        <v>13793</v>
      </c>
      <c r="N985" s="6873">
        <v>2.5465689999999999</v>
      </c>
      <c r="O985" s="6874">
        <v>19.043526</v>
      </c>
      <c r="P985" t="s">
        <v>13794</v>
      </c>
      <c r="Q985" t="s">
        <v>13795</v>
      </c>
      <c r="R985" t="s">
        <v>13796</v>
      </c>
      <c r="S985" s="6875">
        <v>-1.6882839999999999</v>
      </c>
      <c r="T985" s="6876">
        <v>1.100271</v>
      </c>
      <c r="U985" s="6877">
        <v>0.53946799999999995</v>
      </c>
      <c r="V985" t="s">
        <v>13797</v>
      </c>
      <c r="W985" t="s">
        <v>13798</v>
      </c>
      <c r="X985" t="s">
        <v>13799</v>
      </c>
      <c r="Y985" t="s">
        <v>13800</v>
      </c>
      <c r="Z985" s="6878">
        <v>7915.1098629999997</v>
      </c>
      <c r="AA985" s="17">
        <f t="shared" si="31"/>
        <v>131</v>
      </c>
      <c r="AB985" s="17">
        <f t="shared" si="32"/>
        <v>55</v>
      </c>
    </row>
    <row r="986" spans="2:28" ht="15.6" x14ac:dyDescent="0.3">
      <c r="B986" t="s">
        <v>13801</v>
      </c>
      <c r="C986">
        <v>6</v>
      </c>
      <c r="D986" t="s">
        <v>13802</v>
      </c>
      <c r="E986" t="s">
        <v>13803</v>
      </c>
      <c r="F986" t="s">
        <v>13804</v>
      </c>
      <c r="G986" s="6879">
        <v>94.641846000000001</v>
      </c>
      <c r="H986">
        <v>332</v>
      </c>
      <c r="I986">
        <v>0</v>
      </c>
      <c r="J986">
        <v>0</v>
      </c>
      <c r="K986" t="s">
        <v>13805</v>
      </c>
      <c r="L986" t="s">
        <v>13806</v>
      </c>
      <c r="M986" t="s">
        <v>13807</v>
      </c>
      <c r="N986" s="6880">
        <v>-9.2697000000000002E-2</v>
      </c>
      <c r="O986" s="6881">
        <v>0.91009600000000002</v>
      </c>
      <c r="P986" t="s">
        <v>13808</v>
      </c>
      <c r="Q986" t="s">
        <v>13809</v>
      </c>
      <c r="R986" t="s">
        <v>13810</v>
      </c>
      <c r="S986" s="6882">
        <v>3.2364570000000001</v>
      </c>
      <c r="T986" s="6883">
        <v>24.940897</v>
      </c>
      <c r="U986" s="6884">
        <v>0.912331</v>
      </c>
      <c r="V986" t="s">
        <v>13811</v>
      </c>
      <c r="W986" t="s">
        <v>13812</v>
      </c>
      <c r="X986" t="s">
        <v>13813</v>
      </c>
      <c r="Y986" t="s">
        <v>13814</v>
      </c>
      <c r="Z986" s="6885">
        <v>7916.3999020000001</v>
      </c>
      <c r="AA986" s="17">
        <f t="shared" si="31"/>
        <v>131</v>
      </c>
      <c r="AB986" s="17">
        <f t="shared" si="32"/>
        <v>56</v>
      </c>
    </row>
    <row r="987" spans="2:28" ht="15.6" x14ac:dyDescent="0.3">
      <c r="B987" t="s">
        <v>13815</v>
      </c>
      <c r="C987">
        <v>7</v>
      </c>
      <c r="D987" t="s">
        <v>13816</v>
      </c>
      <c r="E987" t="s">
        <v>13817</v>
      </c>
      <c r="F987" t="s">
        <v>13818</v>
      </c>
      <c r="G987" s="6886">
        <v>97.811790000000002</v>
      </c>
      <c r="H987">
        <v>332</v>
      </c>
      <c r="I987">
        <v>0</v>
      </c>
      <c r="J987">
        <v>0</v>
      </c>
      <c r="K987" t="s">
        <v>13819</v>
      </c>
      <c r="L987" t="s">
        <v>13820</v>
      </c>
      <c r="M987" t="s">
        <v>13821</v>
      </c>
      <c r="N987" s="6887">
        <v>-1.6419049999999999</v>
      </c>
      <c r="O987" s="6888">
        <v>20.949469000000001</v>
      </c>
      <c r="P987" t="s">
        <v>13822</v>
      </c>
      <c r="Q987" t="s">
        <v>13823</v>
      </c>
      <c r="R987" t="s">
        <v>13824</v>
      </c>
      <c r="S987" s="6889">
        <v>-2.0281090000000002</v>
      </c>
      <c r="T987" s="6890">
        <v>-0.80927300000000002</v>
      </c>
      <c r="U987" s="6891">
        <v>0.67054800000000003</v>
      </c>
      <c r="V987" t="s">
        <v>13825</v>
      </c>
      <c r="W987" t="s">
        <v>13826</v>
      </c>
      <c r="X987" t="s">
        <v>13827</v>
      </c>
      <c r="Y987" t="s">
        <v>13828</v>
      </c>
      <c r="Z987" s="6892">
        <v>7917.830078</v>
      </c>
      <c r="AA987" s="17">
        <f t="shared" si="31"/>
        <v>131</v>
      </c>
      <c r="AB987" s="17">
        <f t="shared" si="32"/>
        <v>58</v>
      </c>
    </row>
    <row r="988" spans="2:28" ht="15.6" x14ac:dyDescent="0.3">
      <c r="B988" t="s">
        <v>13829</v>
      </c>
      <c r="C988">
        <v>8</v>
      </c>
      <c r="D988" t="s">
        <v>13830</v>
      </c>
      <c r="E988" t="s">
        <v>13831</v>
      </c>
      <c r="F988" t="s">
        <v>13832</v>
      </c>
      <c r="G988" s="6893">
        <v>111.392303</v>
      </c>
      <c r="H988">
        <v>332</v>
      </c>
      <c r="I988">
        <v>0</v>
      </c>
      <c r="J988">
        <v>0</v>
      </c>
      <c r="K988" t="s">
        <v>13833</v>
      </c>
      <c r="L988" t="s">
        <v>13834</v>
      </c>
      <c r="M988" t="s">
        <v>13835</v>
      </c>
      <c r="N988" s="6894">
        <v>1.46655</v>
      </c>
      <c r="O988" s="6895">
        <v>7.1457560000000004</v>
      </c>
      <c r="P988" t="s">
        <v>13836</v>
      </c>
      <c r="Q988" t="s">
        <v>13837</v>
      </c>
      <c r="R988" t="s">
        <v>13838</v>
      </c>
      <c r="S988" s="6896">
        <v>-1.6146199999999999</v>
      </c>
      <c r="T988" s="6897">
        <v>24.880182000000001</v>
      </c>
      <c r="U988" s="6898">
        <v>0.84805399999999997</v>
      </c>
      <c r="V988" t="s">
        <v>13839</v>
      </c>
      <c r="W988" t="s">
        <v>13840</v>
      </c>
      <c r="X988" t="s">
        <v>13841</v>
      </c>
      <c r="Y988" t="s">
        <v>13842</v>
      </c>
      <c r="Z988" s="6899">
        <v>7919.0297849999997</v>
      </c>
      <c r="AA988" s="17">
        <f t="shared" si="31"/>
        <v>131</v>
      </c>
      <c r="AB988" s="17">
        <f t="shared" si="32"/>
        <v>59</v>
      </c>
    </row>
    <row r="989" spans="2:28" ht="15.6" x14ac:dyDescent="0.3">
      <c r="B989" t="s">
        <v>13843</v>
      </c>
      <c r="C989">
        <v>9</v>
      </c>
      <c r="D989" t="s">
        <v>13844</v>
      </c>
      <c r="E989" t="s">
        <v>13845</v>
      </c>
      <c r="F989" t="s">
        <v>13846</v>
      </c>
      <c r="G989" s="6900">
        <v>97.327933999999999</v>
      </c>
      <c r="H989">
        <v>332</v>
      </c>
      <c r="I989">
        <v>0</v>
      </c>
      <c r="J989">
        <v>0</v>
      </c>
      <c r="K989" t="s">
        <v>13847</v>
      </c>
      <c r="L989" t="s">
        <v>13848</v>
      </c>
      <c r="M989" t="s">
        <v>13849</v>
      </c>
      <c r="N989" s="6901">
        <v>2.607472</v>
      </c>
      <c r="O989" s="6902">
        <v>18.890591000000001</v>
      </c>
      <c r="P989" t="s">
        <v>13850</v>
      </c>
      <c r="Q989" t="s">
        <v>13851</v>
      </c>
      <c r="R989" t="s">
        <v>13852</v>
      </c>
      <c r="S989" s="6903">
        <v>2.7567469999999998</v>
      </c>
      <c r="T989" s="6904">
        <v>1.362814</v>
      </c>
      <c r="U989" s="6905">
        <v>0.68255500000000002</v>
      </c>
      <c r="V989" t="s">
        <v>13853</v>
      </c>
      <c r="W989" t="s">
        <v>13854</v>
      </c>
      <c r="X989" t="s">
        <v>13855</v>
      </c>
      <c r="Y989" t="s">
        <v>13856</v>
      </c>
      <c r="Z989" s="6906">
        <v>7920.2700199999999</v>
      </c>
      <c r="AA989" s="17">
        <f t="shared" si="31"/>
        <v>132</v>
      </c>
      <c r="AB989" s="17">
        <f t="shared" si="32"/>
        <v>0</v>
      </c>
    </row>
    <row r="990" spans="2:28" ht="15.6" x14ac:dyDescent="0.3">
      <c r="B990" t="s">
        <v>13857</v>
      </c>
      <c r="C990">
        <v>10</v>
      </c>
      <c r="D990" t="s">
        <v>13858</v>
      </c>
      <c r="E990" t="s">
        <v>13859</v>
      </c>
      <c r="F990" t="s">
        <v>13860</v>
      </c>
      <c r="G990" s="6907">
        <v>69.803604000000007</v>
      </c>
      <c r="H990">
        <v>332</v>
      </c>
      <c r="I990">
        <v>0</v>
      </c>
      <c r="J990">
        <v>0</v>
      </c>
      <c r="K990" t="s">
        <v>13861</v>
      </c>
      <c r="L990" t="s">
        <v>13862</v>
      </c>
      <c r="M990" t="s">
        <v>13863</v>
      </c>
      <c r="N990" s="6908">
        <v>0.36492400000000003</v>
      </c>
      <c r="O990" s="6909">
        <v>5.0943519999999998</v>
      </c>
      <c r="P990" t="s">
        <v>13864</v>
      </c>
      <c r="Q990" t="s">
        <v>13865</v>
      </c>
      <c r="R990" t="s">
        <v>13866</v>
      </c>
      <c r="S990" s="6910">
        <v>2.7357320000000001</v>
      </c>
      <c r="T990" s="6911">
        <v>25.558686999999999</v>
      </c>
      <c r="U990" s="6912">
        <v>0.94948699999999997</v>
      </c>
      <c r="V990" t="s">
        <v>13867</v>
      </c>
      <c r="W990" t="s">
        <v>13868</v>
      </c>
      <c r="X990" t="s">
        <v>13869</v>
      </c>
      <c r="Y990" t="s">
        <v>13870</v>
      </c>
      <c r="Z990" s="6913">
        <v>7921.3901370000003</v>
      </c>
      <c r="AA990" s="17">
        <f t="shared" si="31"/>
        <v>132</v>
      </c>
      <c r="AB990" s="17">
        <f t="shared" si="32"/>
        <v>1</v>
      </c>
    </row>
    <row r="991" spans="2:28" ht="15.6" x14ac:dyDescent="0.3">
      <c r="B991" t="s">
        <v>13871</v>
      </c>
      <c r="C991">
        <v>11</v>
      </c>
      <c r="D991" t="s">
        <v>13872</v>
      </c>
      <c r="E991" t="s">
        <v>13873</v>
      </c>
      <c r="F991" t="s">
        <v>13874</v>
      </c>
      <c r="G991" s="6914">
        <v>73.705566000000005</v>
      </c>
      <c r="H991">
        <v>332</v>
      </c>
      <c r="I991">
        <v>0</v>
      </c>
      <c r="J991">
        <v>0</v>
      </c>
      <c r="K991" t="s">
        <v>13875</v>
      </c>
      <c r="L991" t="s">
        <v>13876</v>
      </c>
      <c r="M991" t="s">
        <v>13877</v>
      </c>
      <c r="N991" s="6915">
        <v>-1.852223</v>
      </c>
      <c r="O991" s="6916">
        <v>21.057898999999999</v>
      </c>
      <c r="P991" t="s">
        <v>13878</v>
      </c>
      <c r="Q991" t="s">
        <v>13879</v>
      </c>
      <c r="R991" t="s">
        <v>13880</v>
      </c>
      <c r="S991" s="6917">
        <v>-0.12822800000000001</v>
      </c>
      <c r="T991" s="6918">
        <v>1.216504</v>
      </c>
      <c r="U991" s="6919">
        <v>0.89739400000000002</v>
      </c>
      <c r="V991" t="s">
        <v>13881</v>
      </c>
      <c r="W991" t="s">
        <v>13882</v>
      </c>
      <c r="X991" t="s">
        <v>13883</v>
      </c>
      <c r="Y991" t="s">
        <v>13884</v>
      </c>
      <c r="Z991" s="6920">
        <v>7922.7900390000004</v>
      </c>
      <c r="AA991" s="17">
        <f t="shared" si="31"/>
        <v>132</v>
      </c>
      <c r="AB991" s="17">
        <f t="shared" si="32"/>
        <v>3</v>
      </c>
    </row>
    <row r="992" spans="2:28" ht="15.6" x14ac:dyDescent="0.3">
      <c r="B992" t="s">
        <v>13885</v>
      </c>
      <c r="C992">
        <v>12</v>
      </c>
      <c r="D992" t="s">
        <v>13886</v>
      </c>
      <c r="E992" t="s">
        <v>13887</v>
      </c>
      <c r="F992" t="s">
        <v>13888</v>
      </c>
      <c r="G992" s="6921">
        <v>85.406006000000005</v>
      </c>
      <c r="H992">
        <v>332</v>
      </c>
      <c r="I992">
        <v>0</v>
      </c>
      <c r="J992">
        <v>0</v>
      </c>
      <c r="K992" t="s">
        <v>13889</v>
      </c>
      <c r="L992" t="s">
        <v>13890</v>
      </c>
      <c r="M992" t="s">
        <v>13891</v>
      </c>
      <c r="N992" s="6922">
        <v>1.3175490000000001</v>
      </c>
      <c r="O992" s="6923">
        <v>6.9505330000000001</v>
      </c>
      <c r="P992" t="s">
        <v>13892</v>
      </c>
      <c r="Q992" t="s">
        <v>13893</v>
      </c>
      <c r="R992" t="s">
        <v>13894</v>
      </c>
      <c r="S992" s="6924">
        <v>-1.949065</v>
      </c>
      <c r="T992" s="6925">
        <v>25.771992000000001</v>
      </c>
      <c r="U992" s="6926">
        <v>0.76932199999999995</v>
      </c>
      <c r="V992" t="s">
        <v>13895</v>
      </c>
      <c r="W992" t="s">
        <v>13896</v>
      </c>
      <c r="X992" t="s">
        <v>13897</v>
      </c>
      <c r="Y992" t="s">
        <v>13898</v>
      </c>
      <c r="Z992" s="6927">
        <v>7924.2001950000003</v>
      </c>
      <c r="AA992" s="17">
        <f t="shared" si="31"/>
        <v>132</v>
      </c>
      <c r="AB992" s="17">
        <f t="shared" si="32"/>
        <v>4</v>
      </c>
    </row>
    <row r="993" spans="2:28" ht="15.6" x14ac:dyDescent="0.3">
      <c r="B993" t="s">
        <v>13899</v>
      </c>
      <c r="C993">
        <v>13</v>
      </c>
      <c r="D993" t="s">
        <v>13900</v>
      </c>
      <c r="E993" t="s">
        <v>13901</v>
      </c>
      <c r="F993" t="s">
        <v>13902</v>
      </c>
      <c r="G993" s="6928">
        <v>94.145606999999998</v>
      </c>
      <c r="H993">
        <v>332</v>
      </c>
      <c r="I993">
        <v>0</v>
      </c>
      <c r="J993">
        <v>0</v>
      </c>
      <c r="K993" t="s">
        <v>13903</v>
      </c>
      <c r="L993" t="s">
        <v>13904</v>
      </c>
      <c r="M993" t="s">
        <v>13905</v>
      </c>
      <c r="N993" s="6929">
        <v>5.4018300000000004</v>
      </c>
      <c r="O993" s="6930">
        <v>25.011168000000001</v>
      </c>
      <c r="P993" t="s">
        <v>13906</v>
      </c>
      <c r="Q993" t="s">
        <v>13907</v>
      </c>
      <c r="R993" t="s">
        <v>13908</v>
      </c>
      <c r="S993" s="6931">
        <v>2.1764960000000002</v>
      </c>
      <c r="T993" s="6932">
        <v>1.4699880000000001</v>
      </c>
      <c r="U993" s="6933">
        <v>1.079839</v>
      </c>
      <c r="V993" t="s">
        <v>13909</v>
      </c>
      <c r="W993" t="s">
        <v>13910</v>
      </c>
      <c r="X993" t="s">
        <v>13911</v>
      </c>
      <c r="Y993" t="s">
        <v>13912</v>
      </c>
      <c r="Z993" s="6934">
        <v>7925.5200199999999</v>
      </c>
      <c r="AA993" s="17">
        <f t="shared" si="31"/>
        <v>132</v>
      </c>
      <c r="AB993" s="17">
        <f t="shared" si="32"/>
        <v>6</v>
      </c>
    </row>
    <row r="994" spans="2:28" ht="15.6" x14ac:dyDescent="0.3">
      <c r="B994" t="s">
        <v>13913</v>
      </c>
      <c r="C994">
        <v>1</v>
      </c>
      <c r="D994" t="s">
        <v>13914</v>
      </c>
      <c r="E994" t="s">
        <v>13915</v>
      </c>
      <c r="F994" t="s">
        <v>13916</v>
      </c>
      <c r="G994" s="6935">
        <v>175.46957399999999</v>
      </c>
      <c r="H994">
        <v>333</v>
      </c>
      <c r="I994">
        <v>0</v>
      </c>
      <c r="J994">
        <v>0</v>
      </c>
      <c r="K994" t="s">
        <v>13917</v>
      </c>
      <c r="L994" t="s">
        <v>13918</v>
      </c>
      <c r="M994" t="s">
        <v>13919</v>
      </c>
      <c r="N994" s="6936">
        <v>-2.5255E-2</v>
      </c>
      <c r="O994" s="6937">
        <v>17.087893999999999</v>
      </c>
      <c r="P994" t="s">
        <v>13920</v>
      </c>
      <c r="Q994" t="s">
        <v>13921</v>
      </c>
      <c r="R994" t="s">
        <v>13922</v>
      </c>
      <c r="S994" s="6938">
        <v>-0.40903800000000001</v>
      </c>
      <c r="T994" s="6939">
        <v>0.847603</v>
      </c>
      <c r="U994" s="6940">
        <v>2.441405</v>
      </c>
      <c r="V994" t="s">
        <v>13923</v>
      </c>
      <c r="W994" t="s">
        <v>13924</v>
      </c>
      <c r="X994" t="s">
        <v>13925</v>
      </c>
      <c r="Y994" t="s">
        <v>13926</v>
      </c>
      <c r="Z994" s="6941">
        <v>7957.1201170000004</v>
      </c>
      <c r="AA994" s="17">
        <f t="shared" si="31"/>
        <v>132</v>
      </c>
      <c r="AB994" s="17">
        <f t="shared" si="32"/>
        <v>37</v>
      </c>
    </row>
    <row r="995" spans="2:28" ht="15.6" x14ac:dyDescent="0.3">
      <c r="B995" t="s">
        <v>13927</v>
      </c>
      <c r="C995">
        <v>1</v>
      </c>
      <c r="D995" t="s">
        <v>13928</v>
      </c>
      <c r="E995" t="s">
        <v>13929</v>
      </c>
      <c r="F995" t="s">
        <v>13930</v>
      </c>
      <c r="G995" s="6942">
        <v>114.250015</v>
      </c>
      <c r="H995">
        <v>334</v>
      </c>
      <c r="I995">
        <v>0</v>
      </c>
      <c r="J995">
        <v>0</v>
      </c>
      <c r="K995" t="s">
        <v>13931</v>
      </c>
      <c r="L995" t="s">
        <v>13932</v>
      </c>
      <c r="M995" t="s">
        <v>13933</v>
      </c>
      <c r="N995" s="6943">
        <v>1.134174</v>
      </c>
      <c r="O995" s="6944">
        <v>16.346249</v>
      </c>
      <c r="P995" t="s">
        <v>13934</v>
      </c>
      <c r="Q995" t="s">
        <v>13935</v>
      </c>
      <c r="R995" t="s">
        <v>13936</v>
      </c>
      <c r="S995" s="6945">
        <v>-0.52917400000000003</v>
      </c>
      <c r="T995" s="6946">
        <v>-0.174401</v>
      </c>
      <c r="U995" s="6947">
        <v>2.5148519999999999</v>
      </c>
      <c r="V995" t="s">
        <v>13937</v>
      </c>
      <c r="W995" t="s">
        <v>13938</v>
      </c>
      <c r="X995" t="s">
        <v>13939</v>
      </c>
      <c r="Y995" t="s">
        <v>13940</v>
      </c>
      <c r="Z995" s="6948">
        <v>7974.8701170000004</v>
      </c>
      <c r="AA995" s="17">
        <f t="shared" si="31"/>
        <v>132</v>
      </c>
      <c r="AB995" s="17">
        <f t="shared" si="32"/>
        <v>55</v>
      </c>
    </row>
    <row r="996" spans="2:28" ht="15.6" x14ac:dyDescent="0.3">
      <c r="B996" t="s">
        <v>13941</v>
      </c>
      <c r="C996">
        <v>2</v>
      </c>
      <c r="D996" t="s">
        <v>13942</v>
      </c>
      <c r="E996" t="s">
        <v>13943</v>
      </c>
      <c r="F996" t="s">
        <v>13944</v>
      </c>
      <c r="G996" s="6949">
        <v>86.289276000000001</v>
      </c>
      <c r="H996">
        <v>334</v>
      </c>
      <c r="I996">
        <v>0</v>
      </c>
      <c r="J996">
        <v>0</v>
      </c>
      <c r="K996" t="s">
        <v>13945</v>
      </c>
      <c r="L996" t="s">
        <v>13946</v>
      </c>
      <c r="M996" t="s">
        <v>13947</v>
      </c>
      <c r="N996" s="6950">
        <v>0.73846400000000001</v>
      </c>
      <c r="O996" s="6951">
        <v>3.4538530000000001</v>
      </c>
      <c r="P996" t="s">
        <v>13948</v>
      </c>
      <c r="Q996" t="s">
        <v>13949</v>
      </c>
      <c r="R996" t="s">
        <v>13950</v>
      </c>
      <c r="S996" s="6952">
        <v>2.0027050000000002</v>
      </c>
      <c r="T996" s="6953">
        <v>24.765194000000001</v>
      </c>
      <c r="U996" s="6954">
        <v>1.2792939999999999</v>
      </c>
      <c r="V996" t="s">
        <v>13951</v>
      </c>
      <c r="W996" t="s">
        <v>13952</v>
      </c>
      <c r="X996" t="s">
        <v>13953</v>
      </c>
      <c r="Y996" t="s">
        <v>13954</v>
      </c>
      <c r="Z996" s="6955">
        <v>7975.6298829999996</v>
      </c>
      <c r="AA996" s="17">
        <f t="shared" si="31"/>
        <v>132</v>
      </c>
      <c r="AB996" s="17">
        <f t="shared" si="32"/>
        <v>56</v>
      </c>
    </row>
    <row r="997" spans="2:28" ht="15.6" x14ac:dyDescent="0.3">
      <c r="B997" t="s">
        <v>13955</v>
      </c>
      <c r="C997">
        <v>3</v>
      </c>
      <c r="D997" t="s">
        <v>13956</v>
      </c>
      <c r="E997" t="s">
        <v>13957</v>
      </c>
      <c r="F997" t="s">
        <v>13958</v>
      </c>
      <c r="G997" s="6956">
        <v>81.829002000000003</v>
      </c>
      <c r="H997">
        <v>334</v>
      </c>
      <c r="I997">
        <v>0</v>
      </c>
      <c r="J997">
        <v>0</v>
      </c>
      <c r="K997" t="s">
        <v>13959</v>
      </c>
      <c r="L997" t="s">
        <v>13960</v>
      </c>
      <c r="M997" t="s">
        <v>13961</v>
      </c>
      <c r="N997" s="6957">
        <v>3.6482060000000001</v>
      </c>
      <c r="O997" s="6958">
        <v>20.360824999999998</v>
      </c>
      <c r="P997" t="s">
        <v>13962</v>
      </c>
      <c r="Q997" t="s">
        <v>13963</v>
      </c>
      <c r="R997" t="s">
        <v>13964</v>
      </c>
      <c r="S997" s="6959">
        <v>0.67813500000000004</v>
      </c>
      <c r="T997" s="6960">
        <v>1.637931</v>
      </c>
      <c r="U997" s="6961">
        <v>0.98232200000000003</v>
      </c>
      <c r="V997" t="s">
        <v>13965</v>
      </c>
      <c r="W997" t="s">
        <v>13966</v>
      </c>
      <c r="X997" t="s">
        <v>13967</v>
      </c>
      <c r="Y997" t="s">
        <v>13968</v>
      </c>
      <c r="Z997" s="6962">
        <v>7976.75</v>
      </c>
      <c r="AA997" s="17">
        <f t="shared" si="31"/>
        <v>132</v>
      </c>
      <c r="AB997" s="17">
        <f t="shared" si="32"/>
        <v>57</v>
      </c>
    </row>
    <row r="998" spans="2:28" ht="15.6" x14ac:dyDescent="0.3">
      <c r="B998" t="s">
        <v>13969</v>
      </c>
      <c r="C998">
        <v>4</v>
      </c>
      <c r="D998" t="s">
        <v>13970</v>
      </c>
      <c r="E998" t="s">
        <v>13971</v>
      </c>
      <c r="F998" t="s">
        <v>13972</v>
      </c>
      <c r="G998" s="6963">
        <v>87.749886000000004</v>
      </c>
      <c r="H998">
        <v>334</v>
      </c>
      <c r="I998">
        <v>0</v>
      </c>
      <c r="J998">
        <v>0</v>
      </c>
      <c r="K998" t="s">
        <v>13973</v>
      </c>
      <c r="L998" t="s">
        <v>13974</v>
      </c>
      <c r="M998" t="s">
        <v>13975</v>
      </c>
      <c r="N998" s="6964">
        <v>0.15964100000000001</v>
      </c>
      <c r="O998" s="6965">
        <v>3.1509960000000001</v>
      </c>
      <c r="P998" t="s">
        <v>13976</v>
      </c>
      <c r="Q998" t="s">
        <v>13977</v>
      </c>
      <c r="R998" t="s">
        <v>13978</v>
      </c>
      <c r="S998" s="6966">
        <v>3.5315629999999998</v>
      </c>
      <c r="T998" s="6967">
        <v>25.352262</v>
      </c>
      <c r="U998" s="6968">
        <v>1.003876</v>
      </c>
      <c r="V998" t="s">
        <v>13979</v>
      </c>
      <c r="W998" t="s">
        <v>13980</v>
      </c>
      <c r="X998" t="s">
        <v>13981</v>
      </c>
      <c r="Y998" t="s">
        <v>13982</v>
      </c>
      <c r="Z998" s="6969">
        <v>7978.1201170000004</v>
      </c>
      <c r="AA998" s="17">
        <f t="shared" si="31"/>
        <v>132</v>
      </c>
      <c r="AB998" s="17">
        <f t="shared" si="32"/>
        <v>58</v>
      </c>
    </row>
    <row r="999" spans="2:28" ht="15.6" x14ac:dyDescent="0.3">
      <c r="B999" t="s">
        <v>13983</v>
      </c>
      <c r="C999">
        <v>5</v>
      </c>
      <c r="D999" t="s">
        <v>13984</v>
      </c>
      <c r="E999" t="s">
        <v>13985</v>
      </c>
      <c r="F999" t="s">
        <v>13986</v>
      </c>
      <c r="G999" s="6970">
        <v>72.678229999999999</v>
      </c>
      <c r="H999">
        <v>334</v>
      </c>
      <c r="I999">
        <v>0</v>
      </c>
      <c r="J999">
        <v>0</v>
      </c>
      <c r="K999" t="s">
        <v>13987</v>
      </c>
      <c r="L999" t="s">
        <v>13988</v>
      </c>
      <c r="M999" t="s">
        <v>13989</v>
      </c>
      <c r="N999" s="6971">
        <v>-1.7031259999999999</v>
      </c>
      <c r="O999" s="6972">
        <v>11.129232999999999</v>
      </c>
      <c r="P999" t="s">
        <v>13990</v>
      </c>
      <c r="Q999" t="s">
        <v>13991</v>
      </c>
      <c r="R999" t="s">
        <v>13992</v>
      </c>
      <c r="S999" s="6973">
        <v>-0.46425899999999998</v>
      </c>
      <c r="T999" s="6974">
        <v>-0.21851300000000001</v>
      </c>
      <c r="U999" s="6975">
        <v>0.90837100000000004</v>
      </c>
      <c r="V999" t="s">
        <v>13993</v>
      </c>
      <c r="W999" t="s">
        <v>13994</v>
      </c>
      <c r="X999" t="s">
        <v>13995</v>
      </c>
      <c r="Y999" t="s">
        <v>13996</v>
      </c>
      <c r="Z999" s="6976">
        <v>7979.3901370000003</v>
      </c>
      <c r="AA999" s="17">
        <f t="shared" si="31"/>
        <v>132</v>
      </c>
      <c r="AB999" s="17">
        <f t="shared" si="32"/>
        <v>59</v>
      </c>
    </row>
    <row r="1000" spans="2:28" ht="15.6" x14ac:dyDescent="0.3">
      <c r="B1000" t="s">
        <v>13997</v>
      </c>
      <c r="C1000">
        <v>0</v>
      </c>
      <c r="D1000" t="s">
        <v>13998</v>
      </c>
      <c r="E1000" t="s">
        <v>13999</v>
      </c>
      <c r="F1000" t="s">
        <v>14000</v>
      </c>
      <c r="G1000" s="6977">
        <v>87.186065999999997</v>
      </c>
      <c r="H1000">
        <v>335</v>
      </c>
      <c r="I1000">
        <v>0</v>
      </c>
      <c r="J1000">
        <v>0</v>
      </c>
      <c r="K1000" t="s">
        <v>14001</v>
      </c>
      <c r="L1000" t="s">
        <v>14002</v>
      </c>
      <c r="M1000" t="s">
        <v>14003</v>
      </c>
      <c r="N1000" s="6978">
        <v>1.2700070000000001</v>
      </c>
      <c r="O1000" s="6979">
        <v>3.8933970000000002</v>
      </c>
      <c r="P1000" t="s">
        <v>14004</v>
      </c>
      <c r="Q1000" t="s">
        <v>14005</v>
      </c>
      <c r="R1000" t="s">
        <v>14006</v>
      </c>
      <c r="S1000" s="6980">
        <v>0.72026400000000002</v>
      </c>
      <c r="T1000" s="6981">
        <v>-1.516796</v>
      </c>
      <c r="U1000" s="6982">
        <v>1.7266710000000001</v>
      </c>
      <c r="V1000" t="s">
        <v>14007</v>
      </c>
      <c r="W1000" t="s">
        <v>14008</v>
      </c>
      <c r="X1000" t="s">
        <v>14009</v>
      </c>
      <c r="Y1000" t="s">
        <v>14010</v>
      </c>
      <c r="Z1000" s="6983">
        <v>7986.5200199999999</v>
      </c>
      <c r="AA1000" s="17">
        <f t="shared" si="31"/>
        <v>133</v>
      </c>
      <c r="AB1000" s="17">
        <f t="shared" si="32"/>
        <v>7</v>
      </c>
    </row>
    <row r="1001" spans="2:28" ht="15.6" x14ac:dyDescent="0.3">
      <c r="B1001" t="s">
        <v>14011</v>
      </c>
      <c r="C1001">
        <v>1</v>
      </c>
      <c r="D1001" t="s">
        <v>14012</v>
      </c>
      <c r="E1001" t="s">
        <v>14013</v>
      </c>
      <c r="F1001" t="s">
        <v>14014</v>
      </c>
      <c r="G1001" s="6984">
        <v>162.20237700000001</v>
      </c>
      <c r="H1001">
        <v>336</v>
      </c>
      <c r="I1001">
        <v>0</v>
      </c>
      <c r="J1001">
        <v>0</v>
      </c>
      <c r="K1001" t="s">
        <v>14015</v>
      </c>
      <c r="L1001" t="s">
        <v>14016</v>
      </c>
      <c r="M1001" t="s">
        <v>14017</v>
      </c>
      <c r="N1001" s="6985">
        <v>-1.403044</v>
      </c>
      <c r="O1001" s="6986">
        <v>16.000246000000001</v>
      </c>
      <c r="P1001" t="s">
        <v>14018</v>
      </c>
      <c r="Q1001" t="s">
        <v>14019</v>
      </c>
      <c r="R1001" t="s">
        <v>14020</v>
      </c>
      <c r="S1001" s="6987">
        <v>0.260295</v>
      </c>
      <c r="T1001" s="6988">
        <v>1.1113390000000001</v>
      </c>
      <c r="U1001" s="6989">
        <v>2.4640040000000001</v>
      </c>
      <c r="V1001" t="s">
        <v>14021</v>
      </c>
      <c r="W1001" t="s">
        <v>14022</v>
      </c>
      <c r="X1001" t="s">
        <v>14023</v>
      </c>
      <c r="Y1001" t="s">
        <v>14024</v>
      </c>
      <c r="Z1001" s="6990">
        <v>8010.7402339999999</v>
      </c>
      <c r="AA1001" s="17">
        <f t="shared" si="31"/>
        <v>133</v>
      </c>
      <c r="AB1001" s="17">
        <f t="shared" si="32"/>
        <v>31</v>
      </c>
    </row>
    <row r="1002" spans="2:28" ht="15.6" x14ac:dyDescent="0.3">
      <c r="B1002" t="s">
        <v>14025</v>
      </c>
      <c r="C1002">
        <v>2</v>
      </c>
      <c r="D1002" t="s">
        <v>14026</v>
      </c>
      <c r="E1002" t="s">
        <v>14027</v>
      </c>
      <c r="F1002" t="s">
        <v>14028</v>
      </c>
      <c r="G1002" s="6991">
        <v>79.248694999999998</v>
      </c>
      <c r="H1002">
        <v>336</v>
      </c>
      <c r="I1002">
        <v>0</v>
      </c>
      <c r="J1002">
        <v>0</v>
      </c>
      <c r="K1002" t="s">
        <v>14029</v>
      </c>
      <c r="L1002" t="s">
        <v>14030</v>
      </c>
      <c r="M1002" t="s">
        <v>14031</v>
      </c>
      <c r="N1002" s="6992">
        <v>0.98524100000000003</v>
      </c>
      <c r="O1002" s="6993">
        <v>6.3281720000000004</v>
      </c>
      <c r="P1002" t="s">
        <v>14032</v>
      </c>
      <c r="Q1002" t="s">
        <v>14033</v>
      </c>
      <c r="R1002" t="s">
        <v>14034</v>
      </c>
      <c r="S1002" s="6994">
        <v>-0.88297599999999998</v>
      </c>
      <c r="T1002" s="6995">
        <v>23.982738000000001</v>
      </c>
      <c r="U1002" s="6996">
        <v>1.3037350000000001</v>
      </c>
      <c r="V1002" t="s">
        <v>14035</v>
      </c>
      <c r="W1002" t="s">
        <v>14036</v>
      </c>
      <c r="X1002" t="s">
        <v>14037</v>
      </c>
      <c r="Y1002" t="s">
        <v>14038</v>
      </c>
      <c r="Z1002" s="6997">
        <v>8011.4599609999996</v>
      </c>
      <c r="AA1002" s="17">
        <f t="shared" si="31"/>
        <v>133</v>
      </c>
      <c r="AB1002" s="17">
        <f t="shared" si="32"/>
        <v>31</v>
      </c>
    </row>
    <row r="1003" spans="2:28" ht="15.6" x14ac:dyDescent="0.3">
      <c r="B1003" t="s">
        <v>14039</v>
      </c>
      <c r="C1003">
        <v>3</v>
      </c>
      <c r="D1003" t="s">
        <v>14040</v>
      </c>
      <c r="E1003" t="s">
        <v>14041</v>
      </c>
      <c r="F1003" t="s">
        <v>14042</v>
      </c>
      <c r="G1003" s="6998">
        <v>114.183136</v>
      </c>
      <c r="H1003">
        <v>336</v>
      </c>
      <c r="I1003">
        <v>0</v>
      </c>
      <c r="J1003">
        <v>0</v>
      </c>
      <c r="K1003" t="s">
        <v>14043</v>
      </c>
      <c r="L1003" t="s">
        <v>14044</v>
      </c>
      <c r="M1003" t="s">
        <v>14045</v>
      </c>
      <c r="N1003" s="6999">
        <v>-3.8816329999999999</v>
      </c>
      <c r="O1003" s="7000">
        <v>20.799354999999998</v>
      </c>
      <c r="P1003" t="s">
        <v>14046</v>
      </c>
      <c r="Q1003" t="s">
        <v>14047</v>
      </c>
      <c r="R1003" t="s">
        <v>14048</v>
      </c>
      <c r="S1003" s="7001">
        <v>1.332762</v>
      </c>
      <c r="T1003" s="7002">
        <v>-0.26580100000000001</v>
      </c>
      <c r="U1003" s="7003">
        <v>0.784273</v>
      </c>
      <c r="V1003" t="s">
        <v>14049</v>
      </c>
      <c r="W1003" t="s">
        <v>14050</v>
      </c>
      <c r="X1003" t="s">
        <v>14051</v>
      </c>
      <c r="Y1003" t="s">
        <v>14052</v>
      </c>
      <c r="Z1003" s="7004">
        <v>8012.7797849999997</v>
      </c>
      <c r="AA1003" s="17">
        <f t="shared" si="31"/>
        <v>133</v>
      </c>
      <c r="AB1003" s="17">
        <f t="shared" si="32"/>
        <v>33</v>
      </c>
    </row>
    <row r="1004" spans="2:28" ht="15.6" x14ac:dyDescent="0.3">
      <c r="B1004" t="s">
        <v>14053</v>
      </c>
      <c r="C1004">
        <v>4</v>
      </c>
      <c r="D1004" t="s">
        <v>14054</v>
      </c>
      <c r="E1004" t="s">
        <v>14055</v>
      </c>
      <c r="F1004" t="s">
        <v>14056</v>
      </c>
      <c r="G1004" s="7005">
        <v>76.110748000000001</v>
      </c>
      <c r="H1004">
        <v>336</v>
      </c>
      <c r="I1004">
        <v>0</v>
      </c>
      <c r="J1004">
        <v>0</v>
      </c>
      <c r="K1004" t="s">
        <v>14057</v>
      </c>
      <c r="L1004" t="s">
        <v>14058</v>
      </c>
      <c r="M1004" t="s">
        <v>14059</v>
      </c>
      <c r="N1004" s="7006">
        <v>-1.7787120000000001</v>
      </c>
      <c r="O1004" s="7007">
        <v>6.692151</v>
      </c>
      <c r="P1004" t="s">
        <v>14060</v>
      </c>
      <c r="Q1004" t="s">
        <v>14061</v>
      </c>
      <c r="R1004" t="s">
        <v>14062</v>
      </c>
      <c r="S1004" s="7008">
        <v>-4.7726009999999999</v>
      </c>
      <c r="T1004" s="7009">
        <v>25.827922999999998</v>
      </c>
      <c r="U1004" s="7010">
        <v>0.94439899999999999</v>
      </c>
      <c r="V1004" t="s">
        <v>14063</v>
      </c>
      <c r="W1004" t="s">
        <v>14064</v>
      </c>
      <c r="X1004" t="s">
        <v>14065</v>
      </c>
      <c r="Y1004" t="s">
        <v>14066</v>
      </c>
      <c r="Z1004" s="7011">
        <v>8013.9799800000001</v>
      </c>
      <c r="AA1004" s="17">
        <f t="shared" si="31"/>
        <v>133</v>
      </c>
      <c r="AB1004" s="17">
        <f t="shared" si="32"/>
        <v>34</v>
      </c>
    </row>
    <row r="1005" spans="2:28" ht="15.6" x14ac:dyDescent="0.3">
      <c r="B1005" t="s">
        <v>14067</v>
      </c>
      <c r="C1005">
        <v>5</v>
      </c>
      <c r="D1005" t="s">
        <v>14068</v>
      </c>
      <c r="E1005" t="s">
        <v>14069</v>
      </c>
      <c r="F1005" t="s">
        <v>14070</v>
      </c>
      <c r="G1005" s="7012">
        <v>89.851318000000006</v>
      </c>
      <c r="H1005">
        <v>336</v>
      </c>
      <c r="I1005">
        <v>0</v>
      </c>
      <c r="J1005">
        <v>0</v>
      </c>
      <c r="K1005" t="s">
        <v>14071</v>
      </c>
      <c r="L1005" t="s">
        <v>14072</v>
      </c>
      <c r="M1005" t="s">
        <v>14073</v>
      </c>
      <c r="N1005" s="7013">
        <v>2.5878410000000001</v>
      </c>
      <c r="O1005" s="7014">
        <v>20.279049000000001</v>
      </c>
      <c r="P1005" t="s">
        <v>14074</v>
      </c>
      <c r="Q1005" t="s">
        <v>14075</v>
      </c>
      <c r="R1005" t="s">
        <v>14076</v>
      </c>
      <c r="S1005" s="7015">
        <v>-0.54779500000000003</v>
      </c>
      <c r="T1005" s="7016">
        <v>4.4057500000000003</v>
      </c>
      <c r="U1005" s="7017">
        <v>1.128198</v>
      </c>
      <c r="V1005" t="s">
        <v>14077</v>
      </c>
      <c r="W1005" t="s">
        <v>14078</v>
      </c>
      <c r="X1005" t="s">
        <v>14079</v>
      </c>
      <c r="Y1005" t="s">
        <v>14080</v>
      </c>
      <c r="Z1005" s="7018">
        <v>8015.4501950000003</v>
      </c>
      <c r="AA1005" s="17">
        <f t="shared" si="31"/>
        <v>133</v>
      </c>
      <c r="AB1005" s="17">
        <f t="shared" si="32"/>
        <v>35</v>
      </c>
    </row>
    <row r="1006" spans="2:28" ht="15.6" x14ac:dyDescent="0.3">
      <c r="B1006" t="s">
        <v>14081</v>
      </c>
      <c r="C1006">
        <v>6</v>
      </c>
      <c r="D1006" t="s">
        <v>14082</v>
      </c>
      <c r="E1006" t="s">
        <v>14083</v>
      </c>
      <c r="F1006" t="s">
        <v>14084</v>
      </c>
      <c r="G1006" s="7019">
        <v>88.254440000000002</v>
      </c>
      <c r="H1006">
        <v>336</v>
      </c>
      <c r="I1006">
        <v>0</v>
      </c>
      <c r="J1006">
        <v>0</v>
      </c>
      <c r="K1006" t="s">
        <v>14085</v>
      </c>
      <c r="L1006" t="s">
        <v>14086</v>
      </c>
      <c r="M1006" t="s">
        <v>14087</v>
      </c>
      <c r="N1006" s="7020">
        <v>-2.0471029999999999</v>
      </c>
      <c r="O1006" s="7021">
        <v>3.0709200000000001</v>
      </c>
      <c r="P1006" t="s">
        <v>14088</v>
      </c>
      <c r="Q1006" t="s">
        <v>14089</v>
      </c>
      <c r="R1006" t="s">
        <v>14090</v>
      </c>
      <c r="S1006" s="7022">
        <v>2.920309</v>
      </c>
      <c r="T1006" s="7023">
        <v>25.078171000000001</v>
      </c>
      <c r="U1006" s="7024">
        <v>0.798373</v>
      </c>
      <c r="V1006" t="s">
        <v>14091</v>
      </c>
      <c r="W1006" t="s">
        <v>14092</v>
      </c>
      <c r="X1006" t="s">
        <v>14093</v>
      </c>
      <c r="Y1006" t="s">
        <v>14094</v>
      </c>
      <c r="Z1006" s="7025">
        <v>8016.5</v>
      </c>
      <c r="AA1006" s="17">
        <f t="shared" si="31"/>
        <v>133</v>
      </c>
      <c r="AB1006" s="17">
        <f t="shared" si="32"/>
        <v>37</v>
      </c>
    </row>
    <row r="1007" spans="2:28" ht="15.6" x14ac:dyDescent="0.3">
      <c r="B1007" t="s">
        <v>14095</v>
      </c>
      <c r="C1007">
        <v>7</v>
      </c>
      <c r="D1007" t="s">
        <v>14096</v>
      </c>
      <c r="E1007" t="s">
        <v>14097</v>
      </c>
      <c r="F1007" t="s">
        <v>14098</v>
      </c>
      <c r="G1007" s="7026">
        <v>77.154938000000001</v>
      </c>
      <c r="H1007">
        <v>336</v>
      </c>
      <c r="I1007">
        <v>0</v>
      </c>
      <c r="J1007">
        <v>0</v>
      </c>
      <c r="K1007" t="s">
        <v>14099</v>
      </c>
      <c r="L1007" t="s">
        <v>14100</v>
      </c>
      <c r="M1007" t="s">
        <v>14101</v>
      </c>
      <c r="N1007" s="7027">
        <v>1.3205039999999999</v>
      </c>
      <c r="O1007" s="7028">
        <v>19.97644</v>
      </c>
      <c r="P1007" t="s">
        <v>14102</v>
      </c>
      <c r="Q1007" t="s">
        <v>14103</v>
      </c>
      <c r="R1007" t="s">
        <v>14104</v>
      </c>
      <c r="S1007" s="7029">
        <v>-2.4362689999999998</v>
      </c>
      <c r="T1007" s="7030">
        <v>1.130115</v>
      </c>
      <c r="U1007" s="7031">
        <v>0.70359300000000002</v>
      </c>
      <c r="V1007" t="s">
        <v>14105</v>
      </c>
      <c r="W1007" t="s">
        <v>14106</v>
      </c>
      <c r="X1007" t="s">
        <v>14107</v>
      </c>
      <c r="Y1007" t="s">
        <v>14108</v>
      </c>
      <c r="Z1007" s="7032">
        <v>8017.7001950000003</v>
      </c>
      <c r="AA1007" s="17">
        <f t="shared" si="31"/>
        <v>133</v>
      </c>
      <c r="AB1007" s="17">
        <f t="shared" si="32"/>
        <v>38</v>
      </c>
    </row>
    <row r="1008" spans="2:28" ht="15.6" x14ac:dyDescent="0.3">
      <c r="B1008" t="s">
        <v>14109</v>
      </c>
      <c r="C1008">
        <v>8</v>
      </c>
      <c r="D1008" t="s">
        <v>14110</v>
      </c>
      <c r="E1008" t="s">
        <v>14111</v>
      </c>
      <c r="F1008" t="s">
        <v>14112</v>
      </c>
      <c r="G1008" s="7033">
        <v>87.681991999999994</v>
      </c>
      <c r="H1008">
        <v>336</v>
      </c>
      <c r="I1008">
        <v>0</v>
      </c>
      <c r="J1008">
        <v>0</v>
      </c>
      <c r="K1008" t="s">
        <v>14113</v>
      </c>
      <c r="L1008" t="s">
        <v>14114</v>
      </c>
      <c r="M1008" t="s">
        <v>14115</v>
      </c>
      <c r="N1008" s="7034">
        <v>0.32421899999999998</v>
      </c>
      <c r="O1008" s="7035">
        <v>3.151516</v>
      </c>
      <c r="P1008" t="s">
        <v>14116</v>
      </c>
      <c r="Q1008" t="s">
        <v>14117</v>
      </c>
      <c r="R1008" t="s">
        <v>14118</v>
      </c>
      <c r="S1008" s="7036">
        <v>1.293488</v>
      </c>
      <c r="T1008" s="7037">
        <v>25.550287000000001</v>
      </c>
      <c r="U1008" s="7038">
        <v>0.9002</v>
      </c>
      <c r="V1008" t="s">
        <v>14119</v>
      </c>
      <c r="W1008" t="s">
        <v>14120</v>
      </c>
      <c r="X1008" t="s">
        <v>14121</v>
      </c>
      <c r="Y1008" t="s">
        <v>14122</v>
      </c>
      <c r="Z1008" s="7039">
        <v>8019.0200199999999</v>
      </c>
      <c r="AA1008" s="17">
        <f t="shared" si="31"/>
        <v>133</v>
      </c>
      <c r="AB1008" s="17">
        <f t="shared" si="32"/>
        <v>39</v>
      </c>
    </row>
    <row r="1009" spans="2:28" ht="15.6" x14ac:dyDescent="0.3">
      <c r="B1009" t="s">
        <v>14123</v>
      </c>
      <c r="C1009">
        <v>1</v>
      </c>
      <c r="D1009" t="s">
        <v>14124</v>
      </c>
      <c r="E1009" t="s">
        <v>14125</v>
      </c>
      <c r="F1009" t="s">
        <v>14126</v>
      </c>
      <c r="G1009" s="7040">
        <v>138.967636</v>
      </c>
      <c r="H1009">
        <v>337</v>
      </c>
      <c r="I1009">
        <v>0</v>
      </c>
      <c r="J1009">
        <v>0</v>
      </c>
      <c r="K1009" t="s">
        <v>14127</v>
      </c>
      <c r="L1009" t="s">
        <v>14128</v>
      </c>
      <c r="M1009" t="s">
        <v>14129</v>
      </c>
      <c r="N1009" s="7041">
        <v>1.3599129999999999</v>
      </c>
      <c r="O1009" s="7042">
        <v>16.556554999999999</v>
      </c>
      <c r="P1009" t="s">
        <v>14130</v>
      </c>
      <c r="Q1009" t="s">
        <v>14131</v>
      </c>
      <c r="R1009" t="s">
        <v>14132</v>
      </c>
      <c r="S1009" s="7043">
        <v>-0.87930600000000003</v>
      </c>
      <c r="T1009" s="7044">
        <v>0.59982800000000003</v>
      </c>
      <c r="U1009" s="7045">
        <v>2.5345800000000001</v>
      </c>
      <c r="V1009" t="s">
        <v>14133</v>
      </c>
      <c r="W1009" t="s">
        <v>14134</v>
      </c>
      <c r="X1009" t="s">
        <v>14135</v>
      </c>
      <c r="Y1009" t="s">
        <v>14136</v>
      </c>
      <c r="Z1009" s="7046">
        <v>8058.8701170000004</v>
      </c>
      <c r="AA1009" s="17">
        <f t="shared" si="31"/>
        <v>134</v>
      </c>
      <c r="AB1009" s="17">
        <f t="shared" si="32"/>
        <v>19</v>
      </c>
    </row>
    <row r="1010" spans="2:28" ht="15.6" x14ac:dyDescent="0.3">
      <c r="B1010" t="s">
        <v>14137</v>
      </c>
      <c r="C1010">
        <v>2</v>
      </c>
      <c r="D1010" t="s">
        <v>14138</v>
      </c>
      <c r="E1010" t="s">
        <v>14139</v>
      </c>
      <c r="F1010" t="s">
        <v>14140</v>
      </c>
      <c r="G1010" s="7047">
        <v>81.808593999999999</v>
      </c>
      <c r="H1010">
        <v>337</v>
      </c>
      <c r="I1010">
        <v>0</v>
      </c>
      <c r="J1010">
        <v>0</v>
      </c>
      <c r="K1010" t="s">
        <v>14141</v>
      </c>
      <c r="L1010" t="s">
        <v>14142</v>
      </c>
      <c r="M1010" t="s">
        <v>14143</v>
      </c>
      <c r="N1010" s="7048">
        <v>-1.2948679999999999</v>
      </c>
      <c r="O1010" s="7049">
        <v>3.7127249999999998</v>
      </c>
      <c r="P1010" t="s">
        <v>14144</v>
      </c>
      <c r="Q1010" t="s">
        <v>14145</v>
      </c>
      <c r="R1010" t="s">
        <v>14146</v>
      </c>
      <c r="S1010" s="7050">
        <v>1.4647669999999999</v>
      </c>
      <c r="T1010" s="7051">
        <v>24.452805999999999</v>
      </c>
      <c r="U1010" s="7052">
        <v>1.246041</v>
      </c>
      <c r="V1010" t="s">
        <v>14147</v>
      </c>
      <c r="W1010" t="s">
        <v>14148</v>
      </c>
      <c r="X1010" t="s">
        <v>14149</v>
      </c>
      <c r="Y1010" t="s">
        <v>14150</v>
      </c>
      <c r="Z1010" s="7053">
        <v>8059.6801759999998</v>
      </c>
      <c r="AA1010" s="17">
        <f t="shared" si="31"/>
        <v>134</v>
      </c>
      <c r="AB1010" s="17">
        <f t="shared" si="32"/>
        <v>20</v>
      </c>
    </row>
    <row r="1011" spans="2:28" ht="15.6" x14ac:dyDescent="0.3">
      <c r="B1011" t="s">
        <v>14151</v>
      </c>
      <c r="C1011">
        <v>3</v>
      </c>
      <c r="D1011" t="s">
        <v>14152</v>
      </c>
      <c r="E1011" t="s">
        <v>14153</v>
      </c>
      <c r="F1011" t="s">
        <v>14154</v>
      </c>
      <c r="G1011" s="7054">
        <v>84.008399999999995</v>
      </c>
      <c r="H1011">
        <v>337</v>
      </c>
      <c r="I1011">
        <v>0</v>
      </c>
      <c r="J1011">
        <v>0</v>
      </c>
      <c r="K1011" t="s">
        <v>14155</v>
      </c>
      <c r="L1011" t="s">
        <v>14156</v>
      </c>
      <c r="M1011" t="s">
        <v>14157</v>
      </c>
      <c r="N1011" s="7055">
        <v>2.5913520000000001</v>
      </c>
      <c r="O1011" s="7056">
        <v>20.893681999999998</v>
      </c>
      <c r="P1011" t="s">
        <v>14158</v>
      </c>
      <c r="Q1011" t="s">
        <v>14159</v>
      </c>
      <c r="R1011" t="s">
        <v>14160</v>
      </c>
      <c r="S1011" s="7057">
        <v>-1.4714719999999999</v>
      </c>
      <c r="T1011" s="7058">
        <v>1.9923150000000001</v>
      </c>
      <c r="U1011" s="7059">
        <v>0.87898900000000002</v>
      </c>
      <c r="V1011" t="s">
        <v>14161</v>
      </c>
      <c r="W1011" t="s">
        <v>14162</v>
      </c>
      <c r="X1011" t="s">
        <v>14163</v>
      </c>
      <c r="Y1011" t="s">
        <v>14164</v>
      </c>
      <c r="Z1011" s="7060">
        <v>8060.8798829999996</v>
      </c>
      <c r="AA1011" s="17">
        <f t="shared" si="31"/>
        <v>134</v>
      </c>
      <c r="AB1011" s="17">
        <f t="shared" si="32"/>
        <v>21</v>
      </c>
    </row>
    <row r="1012" spans="2:28" ht="15.6" x14ac:dyDescent="0.3">
      <c r="B1012" t="s">
        <v>14165</v>
      </c>
      <c r="C1012">
        <v>4</v>
      </c>
      <c r="D1012" t="s">
        <v>14166</v>
      </c>
      <c r="E1012" t="s">
        <v>14167</v>
      </c>
      <c r="F1012" t="s">
        <v>14168</v>
      </c>
      <c r="G1012" s="7061">
        <v>93.549994999999996</v>
      </c>
      <c r="H1012">
        <v>337</v>
      </c>
      <c r="I1012">
        <v>0</v>
      </c>
      <c r="J1012">
        <v>0</v>
      </c>
      <c r="K1012" t="s">
        <v>14169</v>
      </c>
      <c r="L1012" t="s">
        <v>14170</v>
      </c>
      <c r="M1012" t="s">
        <v>14171</v>
      </c>
      <c r="N1012" s="7062">
        <v>-2.4043510000000001</v>
      </c>
      <c r="O1012" s="7063">
        <v>4.4776670000000003</v>
      </c>
      <c r="P1012" t="s">
        <v>14172</v>
      </c>
      <c r="Q1012" t="s">
        <v>14173</v>
      </c>
      <c r="R1012" t="s">
        <v>14174</v>
      </c>
      <c r="S1012" s="7064">
        <v>3.376811</v>
      </c>
      <c r="T1012" s="7065">
        <v>24.663698</v>
      </c>
      <c r="U1012" s="7066">
        <v>0.949766</v>
      </c>
      <c r="V1012" t="s">
        <v>14175</v>
      </c>
      <c r="W1012" t="s">
        <v>14176</v>
      </c>
      <c r="X1012" t="s">
        <v>14177</v>
      </c>
      <c r="Y1012" t="s">
        <v>14178</v>
      </c>
      <c r="Z1012" s="7067">
        <v>8062.2001950000003</v>
      </c>
      <c r="AA1012" s="17">
        <f t="shared" si="31"/>
        <v>134</v>
      </c>
      <c r="AB1012" s="17">
        <f t="shared" si="32"/>
        <v>22</v>
      </c>
    </row>
    <row r="1013" spans="2:28" ht="15.6" x14ac:dyDescent="0.3">
      <c r="B1013" t="s">
        <v>14179</v>
      </c>
      <c r="C1013">
        <v>5</v>
      </c>
      <c r="D1013" t="s">
        <v>14180</v>
      </c>
      <c r="E1013" t="s">
        <v>14181</v>
      </c>
      <c r="F1013" t="s">
        <v>14182</v>
      </c>
      <c r="G1013" s="7068">
        <v>87.197472000000005</v>
      </c>
      <c r="H1013">
        <v>337</v>
      </c>
      <c r="I1013">
        <v>0</v>
      </c>
      <c r="J1013">
        <v>0</v>
      </c>
      <c r="K1013" t="s">
        <v>14183</v>
      </c>
      <c r="L1013" t="s">
        <v>14184</v>
      </c>
      <c r="M1013" t="s">
        <v>14185</v>
      </c>
      <c r="N1013" s="7069">
        <v>-0.74288100000000001</v>
      </c>
      <c r="O1013" s="7070">
        <v>18.451543999999998</v>
      </c>
      <c r="P1013" t="s">
        <v>14186</v>
      </c>
      <c r="Q1013" t="s">
        <v>14187</v>
      </c>
      <c r="R1013" t="s">
        <v>14188</v>
      </c>
      <c r="S1013" s="7071">
        <v>-2.7172749999999999</v>
      </c>
      <c r="T1013" s="7072">
        <v>0.16083</v>
      </c>
      <c r="U1013" s="7073">
        <v>0.65749000000000002</v>
      </c>
      <c r="V1013" t="s">
        <v>14189</v>
      </c>
      <c r="W1013" t="s">
        <v>14190</v>
      </c>
      <c r="X1013" t="s">
        <v>14191</v>
      </c>
      <c r="Y1013" t="s">
        <v>14192</v>
      </c>
      <c r="Z1013" s="7074">
        <v>8063.4301759999998</v>
      </c>
      <c r="AA1013" s="17">
        <f t="shared" si="31"/>
        <v>134</v>
      </c>
      <c r="AB1013" s="17">
        <f t="shared" si="32"/>
        <v>23</v>
      </c>
    </row>
    <row r="1014" spans="2:28" ht="15.6" x14ac:dyDescent="0.3">
      <c r="B1014" t="s">
        <v>14193</v>
      </c>
      <c r="C1014">
        <v>6</v>
      </c>
      <c r="D1014" t="s">
        <v>14194</v>
      </c>
      <c r="E1014" t="s">
        <v>14195</v>
      </c>
      <c r="F1014" t="s">
        <v>14196</v>
      </c>
      <c r="G1014" s="7075">
        <v>82.384674000000004</v>
      </c>
      <c r="H1014">
        <v>337</v>
      </c>
      <c r="I1014">
        <v>0</v>
      </c>
      <c r="J1014">
        <v>0</v>
      </c>
      <c r="K1014" t="s">
        <v>14197</v>
      </c>
      <c r="L1014" t="s">
        <v>14198</v>
      </c>
      <c r="M1014" t="s">
        <v>14199</v>
      </c>
      <c r="N1014" s="7076">
        <v>-1.3756379999999999</v>
      </c>
      <c r="O1014" s="7077">
        <v>4.1103059999999996</v>
      </c>
      <c r="P1014" t="s">
        <v>14200</v>
      </c>
      <c r="Q1014" t="s">
        <v>14201</v>
      </c>
      <c r="R1014" t="s">
        <v>14202</v>
      </c>
      <c r="S1014" s="7078">
        <v>-0.66051800000000005</v>
      </c>
      <c r="T1014" s="7079">
        <v>25.097898000000001</v>
      </c>
      <c r="U1014" s="7080">
        <v>0.77945699999999996</v>
      </c>
      <c r="V1014" t="s">
        <v>14203</v>
      </c>
      <c r="W1014" t="s">
        <v>14204</v>
      </c>
      <c r="X1014" t="s">
        <v>14205</v>
      </c>
      <c r="Y1014" t="s">
        <v>14206</v>
      </c>
      <c r="Z1014" s="7081">
        <v>8064.6000979999999</v>
      </c>
      <c r="AA1014" s="17">
        <f t="shared" si="31"/>
        <v>134</v>
      </c>
      <c r="AB1014" s="17">
        <f t="shared" si="32"/>
        <v>25</v>
      </c>
    </row>
    <row r="1015" spans="2:28" ht="15.6" x14ac:dyDescent="0.3">
      <c r="B1015" t="s">
        <v>14207</v>
      </c>
      <c r="C1015">
        <v>7</v>
      </c>
      <c r="D1015" t="s">
        <v>14208</v>
      </c>
      <c r="E1015" t="s">
        <v>14209</v>
      </c>
      <c r="F1015" t="s">
        <v>14210</v>
      </c>
      <c r="G1015" s="7082">
        <v>75.814528999999993</v>
      </c>
      <c r="H1015">
        <v>337</v>
      </c>
      <c r="I1015">
        <v>0</v>
      </c>
      <c r="J1015">
        <v>0</v>
      </c>
      <c r="K1015" t="s">
        <v>14211</v>
      </c>
      <c r="L1015" t="s">
        <v>14212</v>
      </c>
      <c r="M1015" t="s">
        <v>14213</v>
      </c>
      <c r="N1015" s="7083">
        <v>1.7702040000000001</v>
      </c>
      <c r="O1015" s="7084">
        <v>19.986564999999999</v>
      </c>
      <c r="P1015" t="s">
        <v>14214</v>
      </c>
      <c r="Q1015" t="s">
        <v>14215</v>
      </c>
      <c r="R1015" t="s">
        <v>14216</v>
      </c>
      <c r="S1015" s="7085">
        <v>-1.5546310000000001</v>
      </c>
      <c r="T1015" s="7086">
        <v>0.49401699999999998</v>
      </c>
      <c r="U1015" s="7087">
        <v>0.85688299999999995</v>
      </c>
      <c r="V1015" t="s">
        <v>14217</v>
      </c>
      <c r="W1015" t="s">
        <v>14218</v>
      </c>
      <c r="X1015" t="s">
        <v>14219</v>
      </c>
      <c r="Y1015" t="s">
        <v>14220</v>
      </c>
      <c r="Z1015" s="7088">
        <v>8065.8701170000004</v>
      </c>
      <c r="AA1015" s="17">
        <f t="shared" si="31"/>
        <v>134</v>
      </c>
      <c r="AB1015" s="17">
        <f t="shared" si="32"/>
        <v>26</v>
      </c>
    </row>
    <row r="1016" spans="2:28" ht="15.6" x14ac:dyDescent="0.3">
      <c r="B1016" t="s">
        <v>14221</v>
      </c>
      <c r="C1016">
        <v>8</v>
      </c>
      <c r="D1016" t="s">
        <v>14222</v>
      </c>
      <c r="E1016" t="s">
        <v>14223</v>
      </c>
      <c r="F1016" t="s">
        <v>14224</v>
      </c>
      <c r="G1016" s="7089">
        <v>86.55677</v>
      </c>
      <c r="H1016">
        <v>337</v>
      </c>
      <c r="I1016">
        <v>0</v>
      </c>
      <c r="J1016">
        <v>0</v>
      </c>
      <c r="K1016" t="s">
        <v>14225</v>
      </c>
      <c r="L1016" t="s">
        <v>14226</v>
      </c>
      <c r="M1016" t="s">
        <v>14227</v>
      </c>
      <c r="N1016" s="7090">
        <v>-0.75201600000000002</v>
      </c>
      <c r="O1016" s="7091">
        <v>2.5857739999999998</v>
      </c>
      <c r="P1016" t="s">
        <v>14228</v>
      </c>
      <c r="Q1016" t="s">
        <v>14229</v>
      </c>
      <c r="R1016" t="s">
        <v>14230</v>
      </c>
      <c r="S1016" s="7092">
        <v>2.5884649999999998</v>
      </c>
      <c r="T1016" s="7093">
        <v>25.533476</v>
      </c>
      <c r="U1016" s="7094">
        <v>0.958125</v>
      </c>
      <c r="V1016" t="s">
        <v>14231</v>
      </c>
      <c r="W1016" t="s">
        <v>14232</v>
      </c>
      <c r="X1016" t="s">
        <v>14233</v>
      </c>
      <c r="Y1016" t="s">
        <v>14234</v>
      </c>
      <c r="Z1016" s="7095">
        <v>8067.3100590000004</v>
      </c>
      <c r="AA1016" s="17">
        <f t="shared" si="31"/>
        <v>134</v>
      </c>
      <c r="AB1016" s="17">
        <f t="shared" si="32"/>
        <v>27</v>
      </c>
    </row>
    <row r="1017" spans="2:28" ht="15.6" x14ac:dyDescent="0.3">
      <c r="B1017" t="s">
        <v>14235</v>
      </c>
      <c r="C1017">
        <v>9</v>
      </c>
      <c r="D1017" t="s">
        <v>14236</v>
      </c>
      <c r="E1017" t="s">
        <v>14237</v>
      </c>
      <c r="F1017" t="s">
        <v>14238</v>
      </c>
      <c r="G1017" s="7096">
        <v>77.683730999999995</v>
      </c>
      <c r="H1017">
        <v>337</v>
      </c>
      <c r="I1017">
        <v>0</v>
      </c>
      <c r="J1017">
        <v>0</v>
      </c>
      <c r="K1017" t="s">
        <v>14239</v>
      </c>
      <c r="L1017" t="s">
        <v>14240</v>
      </c>
      <c r="M1017" t="s">
        <v>14241</v>
      </c>
      <c r="N1017" s="7097">
        <v>2.5330430000000002</v>
      </c>
      <c r="O1017" s="7098">
        <v>19.523897000000002</v>
      </c>
      <c r="P1017" t="s">
        <v>14242</v>
      </c>
      <c r="Q1017" t="s">
        <v>14243</v>
      </c>
      <c r="R1017" t="s">
        <v>14244</v>
      </c>
      <c r="S1017" s="7099">
        <v>-0.97320700000000004</v>
      </c>
      <c r="T1017" s="7100">
        <v>0.37271500000000002</v>
      </c>
      <c r="U1017" s="7101">
        <v>0.61377999999999999</v>
      </c>
      <c r="V1017" t="s">
        <v>14245</v>
      </c>
      <c r="W1017" t="s">
        <v>14246</v>
      </c>
      <c r="X1017" t="s">
        <v>14247</v>
      </c>
      <c r="Y1017" t="s">
        <v>14248</v>
      </c>
      <c r="Z1017" s="7102">
        <v>8068.669922</v>
      </c>
      <c r="AA1017" s="17">
        <f t="shared" si="31"/>
        <v>134</v>
      </c>
      <c r="AB1017" s="17">
        <f t="shared" si="32"/>
        <v>29</v>
      </c>
    </row>
    <row r="1018" spans="2:28" ht="15.6" x14ac:dyDescent="0.3">
      <c r="B1018" t="s">
        <v>14249</v>
      </c>
      <c r="C1018">
        <v>10</v>
      </c>
      <c r="D1018" t="s">
        <v>14250</v>
      </c>
      <c r="E1018" t="s">
        <v>14251</v>
      </c>
      <c r="F1018" t="s">
        <v>14252</v>
      </c>
      <c r="G1018" s="7103">
        <v>107.63063</v>
      </c>
      <c r="H1018">
        <v>337</v>
      </c>
      <c r="I1018">
        <v>0</v>
      </c>
      <c r="J1018">
        <v>0</v>
      </c>
      <c r="K1018" t="s">
        <v>14253</v>
      </c>
      <c r="L1018" t="s">
        <v>14254</v>
      </c>
      <c r="M1018" t="s">
        <v>14255</v>
      </c>
      <c r="N1018" s="7104">
        <v>-1.9556070000000001</v>
      </c>
      <c r="O1018" s="7105">
        <v>4.7924129999999998</v>
      </c>
      <c r="P1018" t="s">
        <v>14256</v>
      </c>
      <c r="Q1018" t="s">
        <v>14257</v>
      </c>
      <c r="R1018" t="s">
        <v>14258</v>
      </c>
      <c r="S1018" s="7106">
        <v>2.8335490000000001</v>
      </c>
      <c r="T1018" s="7107">
        <v>24.971640000000001</v>
      </c>
      <c r="U1018" s="7108">
        <v>1.244429</v>
      </c>
      <c r="V1018" t="s">
        <v>14259</v>
      </c>
      <c r="W1018" t="s">
        <v>14260</v>
      </c>
      <c r="X1018" t="s">
        <v>14261</v>
      </c>
      <c r="Y1018" t="s">
        <v>14262</v>
      </c>
      <c r="Z1018" s="7109">
        <v>8070</v>
      </c>
      <c r="AA1018" s="17">
        <f t="shared" si="31"/>
        <v>134</v>
      </c>
      <c r="AB1018" s="17">
        <f t="shared" si="32"/>
        <v>30</v>
      </c>
    </row>
    <row r="1019" spans="2:28" ht="15.6" x14ac:dyDescent="0.3">
      <c r="B1019" t="s">
        <v>14263</v>
      </c>
      <c r="C1019">
        <v>11</v>
      </c>
      <c r="D1019" t="s">
        <v>14264</v>
      </c>
      <c r="E1019" t="s">
        <v>14265</v>
      </c>
      <c r="F1019" t="s">
        <v>14266</v>
      </c>
      <c r="G1019" s="7110">
        <v>81.959289999999996</v>
      </c>
      <c r="H1019">
        <v>337</v>
      </c>
      <c r="I1019">
        <v>0</v>
      </c>
      <c r="J1019">
        <v>0</v>
      </c>
      <c r="K1019" t="s">
        <v>14267</v>
      </c>
      <c r="L1019" t="s">
        <v>14268</v>
      </c>
      <c r="M1019" t="s">
        <v>14269</v>
      </c>
      <c r="N1019" s="7111">
        <v>-0.60227200000000003</v>
      </c>
      <c r="O1019" s="7112">
        <v>19.215554999999998</v>
      </c>
      <c r="P1019" t="s">
        <v>14270</v>
      </c>
      <c r="Q1019" t="s">
        <v>14271</v>
      </c>
      <c r="R1019" t="s">
        <v>14272</v>
      </c>
      <c r="S1019" s="7113">
        <v>-2.6297269999999999</v>
      </c>
      <c r="T1019" s="7114">
        <v>-0.47520699999999999</v>
      </c>
      <c r="U1019" s="7115">
        <v>0.76083400000000001</v>
      </c>
      <c r="V1019" t="s">
        <v>14273</v>
      </c>
      <c r="W1019" t="s">
        <v>14274</v>
      </c>
      <c r="X1019" t="s">
        <v>14275</v>
      </c>
      <c r="Y1019" t="s">
        <v>14276</v>
      </c>
      <c r="Z1019" s="7116">
        <v>8071.2299800000001</v>
      </c>
      <c r="AA1019" s="17">
        <f t="shared" si="31"/>
        <v>134</v>
      </c>
      <c r="AB1019" s="17">
        <f t="shared" si="32"/>
        <v>31</v>
      </c>
    </row>
    <row r="1020" spans="2:28" ht="15.6" x14ac:dyDescent="0.3">
      <c r="B1020" t="s">
        <v>14277</v>
      </c>
      <c r="C1020">
        <v>12</v>
      </c>
      <c r="D1020" t="s">
        <v>14278</v>
      </c>
      <c r="E1020" t="s">
        <v>14279</v>
      </c>
      <c r="F1020" t="s">
        <v>14280</v>
      </c>
      <c r="G1020" s="7117">
        <v>74.883872999999994</v>
      </c>
      <c r="H1020">
        <v>337</v>
      </c>
      <c r="I1020">
        <v>0</v>
      </c>
      <c r="J1020">
        <v>0</v>
      </c>
      <c r="K1020" t="s">
        <v>14281</v>
      </c>
      <c r="L1020" t="s">
        <v>14282</v>
      </c>
      <c r="M1020" t="s">
        <v>14283</v>
      </c>
      <c r="N1020" s="7118">
        <v>-1.7658860000000001</v>
      </c>
      <c r="O1020" s="7119">
        <v>7.8776979999999996</v>
      </c>
      <c r="P1020" t="s">
        <v>14284</v>
      </c>
      <c r="Q1020" t="s">
        <v>14285</v>
      </c>
      <c r="R1020" t="s">
        <v>14286</v>
      </c>
      <c r="S1020" s="7120">
        <v>-0.54853600000000002</v>
      </c>
      <c r="T1020" s="7121">
        <v>25.417133</v>
      </c>
      <c r="U1020" s="7122">
        <v>0.70829799999999998</v>
      </c>
      <c r="V1020" t="s">
        <v>14287</v>
      </c>
      <c r="W1020" t="s">
        <v>14288</v>
      </c>
      <c r="X1020" t="s">
        <v>14289</v>
      </c>
      <c r="Y1020" t="s">
        <v>14290</v>
      </c>
      <c r="Z1020" s="7123">
        <v>8072.4702150000003</v>
      </c>
      <c r="AA1020" s="17">
        <f t="shared" si="31"/>
        <v>134</v>
      </c>
      <c r="AB1020" s="17">
        <f t="shared" si="32"/>
        <v>32</v>
      </c>
    </row>
    <row r="1021" spans="2:28" ht="15.6" x14ac:dyDescent="0.3">
      <c r="B1021" t="s">
        <v>14291</v>
      </c>
      <c r="C1021">
        <v>13</v>
      </c>
      <c r="D1021" t="s">
        <v>14292</v>
      </c>
      <c r="E1021" t="s">
        <v>14293</v>
      </c>
      <c r="F1021" t="s">
        <v>14294</v>
      </c>
      <c r="G1021" s="7124">
        <v>91.332474000000005</v>
      </c>
      <c r="H1021">
        <v>337</v>
      </c>
      <c r="I1021">
        <v>0</v>
      </c>
      <c r="J1021">
        <v>0</v>
      </c>
      <c r="K1021" t="s">
        <v>14295</v>
      </c>
      <c r="L1021" t="s">
        <v>14296</v>
      </c>
      <c r="M1021" t="s">
        <v>14297</v>
      </c>
      <c r="N1021" s="7125">
        <v>2.1789839999999998</v>
      </c>
      <c r="O1021" s="7126">
        <v>19.791542</v>
      </c>
      <c r="P1021" t="s">
        <v>14298</v>
      </c>
      <c r="Q1021" t="s">
        <v>14299</v>
      </c>
      <c r="R1021" t="s">
        <v>14300</v>
      </c>
      <c r="S1021" s="7127">
        <v>-1.7978799999999999</v>
      </c>
      <c r="T1021" s="7128">
        <v>-8.7436E-2</v>
      </c>
      <c r="U1021" s="7129">
        <v>0.66351199999999999</v>
      </c>
      <c r="V1021" t="s">
        <v>14301</v>
      </c>
      <c r="W1021" t="s">
        <v>14302</v>
      </c>
      <c r="X1021" t="s">
        <v>14303</v>
      </c>
      <c r="Y1021" t="s">
        <v>14304</v>
      </c>
      <c r="Z1021" s="7130">
        <v>8073.9501950000003</v>
      </c>
      <c r="AA1021" s="17">
        <f t="shared" si="31"/>
        <v>134</v>
      </c>
      <c r="AB1021" s="17">
        <f t="shared" si="32"/>
        <v>34</v>
      </c>
    </row>
    <row r="1022" spans="2:28" ht="15.6" x14ac:dyDescent="0.3">
      <c r="B1022" t="s">
        <v>14305</v>
      </c>
      <c r="C1022">
        <v>14</v>
      </c>
      <c r="D1022" t="s">
        <v>14306</v>
      </c>
      <c r="E1022" t="s">
        <v>14307</v>
      </c>
      <c r="F1022" t="s">
        <v>14308</v>
      </c>
      <c r="G1022" s="7131">
        <v>83.158530999999996</v>
      </c>
      <c r="H1022">
        <v>337</v>
      </c>
      <c r="I1022">
        <v>0</v>
      </c>
      <c r="J1022">
        <v>0</v>
      </c>
      <c r="K1022" t="s">
        <v>14309</v>
      </c>
      <c r="L1022" t="s">
        <v>14310</v>
      </c>
      <c r="M1022" t="s">
        <v>14311</v>
      </c>
      <c r="N1022" s="7132">
        <v>-0.20558000000000001</v>
      </c>
      <c r="O1022" s="7133">
        <v>3.4095369999999998</v>
      </c>
      <c r="P1022" t="s">
        <v>14312</v>
      </c>
      <c r="Q1022" t="s">
        <v>14313</v>
      </c>
      <c r="R1022" t="s">
        <v>14314</v>
      </c>
      <c r="S1022" s="7134">
        <v>2.7486630000000001</v>
      </c>
      <c r="T1022" s="7135">
        <v>24.426569000000001</v>
      </c>
      <c r="U1022" s="7136">
        <v>0.88393299999999997</v>
      </c>
      <c r="V1022" t="s">
        <v>14315</v>
      </c>
      <c r="W1022" t="s">
        <v>14316</v>
      </c>
      <c r="X1022" t="s">
        <v>14317</v>
      </c>
      <c r="Y1022" t="s">
        <v>14318</v>
      </c>
      <c r="Z1022" s="7137">
        <v>8075.1601559999999</v>
      </c>
      <c r="AA1022" s="17">
        <f t="shared" si="31"/>
        <v>134</v>
      </c>
      <c r="AB1022" s="17">
        <f t="shared" si="32"/>
        <v>35</v>
      </c>
    </row>
    <row r="1023" spans="2:28" ht="15.6" x14ac:dyDescent="0.3">
      <c r="B1023" t="s">
        <v>14319</v>
      </c>
      <c r="C1023">
        <v>0</v>
      </c>
      <c r="D1023" t="s">
        <v>14320</v>
      </c>
      <c r="E1023" t="s">
        <v>14321</v>
      </c>
      <c r="F1023" t="s">
        <v>14322</v>
      </c>
      <c r="G1023" s="7138">
        <v>64.921822000000006</v>
      </c>
      <c r="H1023">
        <v>338</v>
      </c>
      <c r="I1023">
        <v>0</v>
      </c>
      <c r="J1023">
        <v>0</v>
      </c>
      <c r="K1023" t="s">
        <v>14323</v>
      </c>
      <c r="L1023" t="s">
        <v>14324</v>
      </c>
      <c r="M1023" t="s">
        <v>14325</v>
      </c>
      <c r="N1023" s="7139">
        <v>1.0767739999999999</v>
      </c>
      <c r="O1023" s="7140">
        <v>18.171671</v>
      </c>
      <c r="P1023" t="s">
        <v>14326</v>
      </c>
      <c r="Q1023" t="s">
        <v>14327</v>
      </c>
      <c r="R1023" t="s">
        <v>14328</v>
      </c>
      <c r="S1023" s="7141">
        <v>-0.58447700000000002</v>
      </c>
      <c r="T1023" s="7142">
        <v>-1.1870830000000001</v>
      </c>
      <c r="U1023" s="7143">
        <v>0.94148500000000002</v>
      </c>
      <c r="V1023" t="s">
        <v>14329</v>
      </c>
      <c r="W1023" t="s">
        <v>14330</v>
      </c>
      <c r="X1023" t="s">
        <v>14331</v>
      </c>
      <c r="Y1023" t="s">
        <v>14332</v>
      </c>
      <c r="Z1023" s="7144">
        <v>8076.8398440000001</v>
      </c>
      <c r="AA1023" s="17">
        <f t="shared" si="31"/>
        <v>134</v>
      </c>
      <c r="AB1023" s="17">
        <f t="shared" si="32"/>
        <v>37</v>
      </c>
    </row>
    <row r="1024" spans="2:28" ht="15.6" x14ac:dyDescent="0.3">
      <c r="B1024" t="s">
        <v>14333</v>
      </c>
      <c r="C1024">
        <v>1</v>
      </c>
      <c r="D1024" t="s">
        <v>14334</v>
      </c>
      <c r="E1024" t="s">
        <v>14335</v>
      </c>
      <c r="F1024" t="s">
        <v>14336</v>
      </c>
      <c r="G1024" s="7145">
        <v>99.585464000000002</v>
      </c>
      <c r="H1024">
        <v>339</v>
      </c>
      <c r="I1024">
        <v>0</v>
      </c>
      <c r="J1024">
        <v>0</v>
      </c>
      <c r="K1024" t="s">
        <v>14337</v>
      </c>
      <c r="L1024" t="s">
        <v>14338</v>
      </c>
      <c r="M1024" t="s">
        <v>14339</v>
      </c>
      <c r="N1024" s="7146">
        <v>2.8425310000000001</v>
      </c>
      <c r="O1024" s="7147">
        <v>16.866126999999999</v>
      </c>
      <c r="P1024" t="s">
        <v>14340</v>
      </c>
      <c r="Q1024" t="s">
        <v>14341</v>
      </c>
      <c r="R1024" t="s">
        <v>14342</v>
      </c>
      <c r="S1024" s="7148">
        <v>-1.0541720000000001</v>
      </c>
      <c r="T1024" s="7149">
        <v>23.846540000000001</v>
      </c>
      <c r="U1024" s="7150">
        <v>2.745743</v>
      </c>
      <c r="V1024" t="s">
        <v>14343</v>
      </c>
      <c r="W1024" t="s">
        <v>14344</v>
      </c>
      <c r="X1024" t="s">
        <v>14345</v>
      </c>
      <c r="Y1024" t="s">
        <v>14346</v>
      </c>
      <c r="Z1024" s="7151">
        <v>8118</v>
      </c>
      <c r="AA1024" s="17">
        <f t="shared" si="31"/>
        <v>135</v>
      </c>
      <c r="AB1024" s="17">
        <f t="shared" si="32"/>
        <v>18</v>
      </c>
    </row>
    <row r="1025" spans="2:28" ht="15.6" x14ac:dyDescent="0.3">
      <c r="B1025" t="s">
        <v>14347</v>
      </c>
      <c r="C1025">
        <v>1</v>
      </c>
      <c r="D1025" t="s">
        <v>14348</v>
      </c>
      <c r="E1025" t="s">
        <v>14349</v>
      </c>
      <c r="F1025" t="s">
        <v>14350</v>
      </c>
      <c r="G1025" s="7152">
        <v>103.269333</v>
      </c>
      <c r="H1025">
        <v>340</v>
      </c>
      <c r="I1025">
        <v>0</v>
      </c>
      <c r="J1025">
        <v>0</v>
      </c>
      <c r="K1025" t="s">
        <v>14351</v>
      </c>
      <c r="L1025" t="s">
        <v>14352</v>
      </c>
      <c r="M1025" t="s">
        <v>14353</v>
      </c>
      <c r="N1025" s="7153">
        <v>1.488421</v>
      </c>
      <c r="O1025" s="7154">
        <v>6.9112010000000001</v>
      </c>
      <c r="P1025" t="s">
        <v>14354</v>
      </c>
      <c r="Q1025" t="s">
        <v>14355</v>
      </c>
      <c r="R1025" t="s">
        <v>14356</v>
      </c>
      <c r="S1025" s="7155">
        <v>-0.517841</v>
      </c>
      <c r="T1025" s="7156">
        <v>23.251132999999999</v>
      </c>
      <c r="U1025" s="7157">
        <v>2.8419219999999998</v>
      </c>
      <c r="V1025" t="s">
        <v>14357</v>
      </c>
      <c r="W1025" t="s">
        <v>14358</v>
      </c>
      <c r="X1025" t="s">
        <v>14359</v>
      </c>
      <c r="Y1025" t="s">
        <v>14360</v>
      </c>
      <c r="Z1025" s="7158">
        <v>8130.3598629999997</v>
      </c>
      <c r="AA1025" s="17">
        <f t="shared" si="31"/>
        <v>135</v>
      </c>
      <c r="AB1025" s="17">
        <f t="shared" si="32"/>
        <v>30</v>
      </c>
    </row>
    <row r="1026" spans="2:28" ht="15.6" x14ac:dyDescent="0.3">
      <c r="B1026" t="s">
        <v>14361</v>
      </c>
      <c r="C1026">
        <v>2</v>
      </c>
      <c r="D1026" t="s">
        <v>14362</v>
      </c>
      <c r="E1026" t="s">
        <v>14363</v>
      </c>
      <c r="F1026" t="s">
        <v>14364</v>
      </c>
      <c r="G1026" s="7159">
        <v>96.206717999999995</v>
      </c>
      <c r="H1026">
        <v>340</v>
      </c>
      <c r="I1026">
        <v>0</v>
      </c>
      <c r="J1026">
        <v>0</v>
      </c>
      <c r="K1026" t="s">
        <v>14365</v>
      </c>
      <c r="L1026" t="s">
        <v>14366</v>
      </c>
      <c r="M1026" t="s">
        <v>14367</v>
      </c>
      <c r="N1026" s="7160">
        <v>0.82865100000000003</v>
      </c>
      <c r="O1026" s="7161">
        <v>21.309683</v>
      </c>
      <c r="P1026" t="s">
        <v>14368</v>
      </c>
      <c r="Q1026" t="s">
        <v>14369</v>
      </c>
      <c r="R1026" t="s">
        <v>14370</v>
      </c>
      <c r="S1026" s="7162">
        <v>1.927573</v>
      </c>
      <c r="T1026" s="7163">
        <v>3.1149610000000001</v>
      </c>
      <c r="U1026" s="7164">
        <v>1.4342919999999999</v>
      </c>
      <c r="V1026" t="s">
        <v>14371</v>
      </c>
      <c r="W1026" t="s">
        <v>14372</v>
      </c>
      <c r="X1026" t="s">
        <v>14373</v>
      </c>
      <c r="Y1026" t="s">
        <v>14374</v>
      </c>
      <c r="Z1026" s="7165">
        <v>8131.4399409999996</v>
      </c>
      <c r="AA1026" s="17">
        <f t="shared" si="31"/>
        <v>135</v>
      </c>
      <c r="AB1026" s="17">
        <f t="shared" si="32"/>
        <v>31</v>
      </c>
    </row>
    <row r="1027" spans="2:28" ht="15.6" x14ac:dyDescent="0.3">
      <c r="B1027" t="s">
        <v>14375</v>
      </c>
      <c r="C1027">
        <v>3</v>
      </c>
      <c r="D1027" t="s">
        <v>14376</v>
      </c>
      <c r="E1027" t="s">
        <v>14377</v>
      </c>
      <c r="F1027" t="s">
        <v>14378</v>
      </c>
      <c r="G1027" s="7166">
        <v>60.809265000000003</v>
      </c>
      <c r="H1027">
        <v>340</v>
      </c>
      <c r="I1027">
        <v>0</v>
      </c>
      <c r="J1027">
        <v>0</v>
      </c>
      <c r="K1027" t="s">
        <v>14379</v>
      </c>
      <c r="L1027" t="s">
        <v>14380</v>
      </c>
      <c r="M1027" t="s">
        <v>14381</v>
      </c>
      <c r="N1027" s="7167">
        <v>-3.0506600000000001</v>
      </c>
      <c r="O1027" s="7168">
        <v>1.912139</v>
      </c>
      <c r="P1027" t="s">
        <v>14382</v>
      </c>
      <c r="Q1027" t="s">
        <v>14383</v>
      </c>
      <c r="R1027" t="s">
        <v>14384</v>
      </c>
      <c r="S1027" s="7169">
        <v>0.54927199999999998</v>
      </c>
      <c r="T1027" s="7170">
        <v>23.394525999999999</v>
      </c>
      <c r="U1027" s="7171">
        <v>0.57379899999999995</v>
      </c>
      <c r="V1027" t="s">
        <v>14385</v>
      </c>
      <c r="W1027" t="s">
        <v>14386</v>
      </c>
      <c r="X1027" t="s">
        <v>14387</v>
      </c>
      <c r="Y1027" t="s">
        <v>14388</v>
      </c>
      <c r="Z1027" s="7172">
        <v>8132.3999020000001</v>
      </c>
      <c r="AA1027" s="17">
        <f t="shared" si="31"/>
        <v>135</v>
      </c>
      <c r="AB1027" s="17">
        <f t="shared" si="32"/>
        <v>32</v>
      </c>
    </row>
    <row r="1028" spans="2:28" ht="15.6" x14ac:dyDescent="0.3">
      <c r="B1028" t="s">
        <v>14389</v>
      </c>
      <c r="C1028">
        <v>1</v>
      </c>
      <c r="D1028" t="s">
        <v>14390</v>
      </c>
      <c r="E1028" t="s">
        <v>14391</v>
      </c>
      <c r="F1028" t="s">
        <v>14392</v>
      </c>
      <c r="G1028" s="7173">
        <v>188.276962</v>
      </c>
      <c r="H1028">
        <v>341</v>
      </c>
      <c r="I1028">
        <v>0</v>
      </c>
      <c r="J1028">
        <v>0</v>
      </c>
      <c r="K1028" t="s">
        <v>14393</v>
      </c>
      <c r="L1028" t="s">
        <v>14394</v>
      </c>
      <c r="M1028" t="s">
        <v>14395</v>
      </c>
      <c r="N1028" s="7174">
        <v>-3.9997159999999998</v>
      </c>
      <c r="O1028" s="7175">
        <v>5.8860599999999996</v>
      </c>
      <c r="P1028" t="s">
        <v>14396</v>
      </c>
      <c r="Q1028" t="s">
        <v>14397</v>
      </c>
      <c r="R1028" t="s">
        <v>14398</v>
      </c>
      <c r="S1028" s="7176">
        <v>-1.595469</v>
      </c>
      <c r="T1028" s="7177">
        <v>0.09</v>
      </c>
      <c r="U1028" s="7178">
        <v>1.5129090000000001</v>
      </c>
      <c r="V1028" t="s">
        <v>14399</v>
      </c>
      <c r="W1028" t="s">
        <v>14400</v>
      </c>
      <c r="X1028" t="s">
        <v>14401</v>
      </c>
      <c r="Y1028" t="s">
        <v>14402</v>
      </c>
      <c r="Z1028" s="7179">
        <v>8153.2797849999997</v>
      </c>
      <c r="AA1028" s="17">
        <f t="shared" si="31"/>
        <v>135</v>
      </c>
      <c r="AB1028" s="17">
        <f t="shared" si="32"/>
        <v>53</v>
      </c>
    </row>
    <row r="1029" spans="2:28" ht="15.6" x14ac:dyDescent="0.3">
      <c r="B1029" t="s">
        <v>14403</v>
      </c>
      <c r="C1029">
        <v>1</v>
      </c>
      <c r="D1029" t="s">
        <v>14404</v>
      </c>
      <c r="E1029" t="s">
        <v>14405</v>
      </c>
      <c r="F1029" t="s">
        <v>14406</v>
      </c>
      <c r="G1029" s="7180">
        <v>133.699219</v>
      </c>
      <c r="H1029">
        <v>342</v>
      </c>
      <c r="I1029">
        <v>0</v>
      </c>
      <c r="J1029">
        <v>0</v>
      </c>
      <c r="K1029" t="s">
        <v>14407</v>
      </c>
      <c r="L1029" t="s">
        <v>14408</v>
      </c>
      <c r="M1029" t="s">
        <v>14409</v>
      </c>
      <c r="N1029" s="7181">
        <v>1.7778389999999999</v>
      </c>
      <c r="O1029" s="7182">
        <v>11.910550000000001</v>
      </c>
      <c r="P1029" t="s">
        <v>14410</v>
      </c>
      <c r="Q1029" t="s">
        <v>14411</v>
      </c>
      <c r="R1029" t="s">
        <v>14412</v>
      </c>
      <c r="S1029" s="7183">
        <v>-0.91689100000000001</v>
      </c>
      <c r="T1029" s="7184">
        <v>23.971525</v>
      </c>
      <c r="U1029" s="7185">
        <v>2.8918029999999999</v>
      </c>
      <c r="V1029" t="s">
        <v>14413</v>
      </c>
      <c r="W1029" t="s">
        <v>14414</v>
      </c>
      <c r="X1029" t="s">
        <v>14415</v>
      </c>
      <c r="Y1029" t="s">
        <v>14416</v>
      </c>
      <c r="Z1029" s="7186">
        <v>8176.080078</v>
      </c>
      <c r="AA1029" s="17">
        <f t="shared" si="31"/>
        <v>136</v>
      </c>
      <c r="AB1029" s="17">
        <f t="shared" si="32"/>
        <v>16</v>
      </c>
    </row>
    <row r="1030" spans="2:28" ht="15.6" x14ac:dyDescent="0.3">
      <c r="B1030" t="s">
        <v>14417</v>
      </c>
      <c r="C1030">
        <v>1</v>
      </c>
      <c r="D1030" t="s">
        <v>14418</v>
      </c>
      <c r="E1030" t="s">
        <v>14419</v>
      </c>
      <c r="F1030" t="s">
        <v>14420</v>
      </c>
      <c r="G1030" s="7187">
        <v>109.676125</v>
      </c>
      <c r="H1030">
        <v>343</v>
      </c>
      <c r="I1030">
        <v>0</v>
      </c>
      <c r="J1030">
        <v>0</v>
      </c>
      <c r="K1030" t="s">
        <v>14421</v>
      </c>
      <c r="L1030" t="s">
        <v>14422</v>
      </c>
      <c r="M1030" t="s">
        <v>14423</v>
      </c>
      <c r="N1030" s="7188">
        <v>2.7146479999999999</v>
      </c>
      <c r="O1030" s="7189">
        <v>6.7912549999999996</v>
      </c>
      <c r="P1030" t="s">
        <v>14424</v>
      </c>
      <c r="Q1030" t="s">
        <v>14425</v>
      </c>
      <c r="R1030" t="s">
        <v>14426</v>
      </c>
      <c r="S1030" s="7190">
        <v>-0.86345099999999997</v>
      </c>
      <c r="T1030" s="7191">
        <v>23.943688999999999</v>
      </c>
      <c r="U1030" s="7192">
        <v>2.8037130000000001</v>
      </c>
      <c r="V1030" t="s">
        <v>14427</v>
      </c>
      <c r="W1030" t="s">
        <v>14428</v>
      </c>
      <c r="X1030" t="s">
        <v>14429</v>
      </c>
      <c r="Y1030" t="s">
        <v>14430</v>
      </c>
      <c r="Z1030" s="7193">
        <v>8186.8798829999996</v>
      </c>
      <c r="AA1030" s="17">
        <f t="shared" si="31"/>
        <v>136</v>
      </c>
      <c r="AB1030" s="17">
        <f t="shared" si="32"/>
        <v>27</v>
      </c>
    </row>
    <row r="1031" spans="2:28" ht="15.6" x14ac:dyDescent="0.3">
      <c r="B1031" t="s">
        <v>14431</v>
      </c>
      <c r="C1031">
        <v>0</v>
      </c>
      <c r="D1031" t="s">
        <v>14432</v>
      </c>
      <c r="E1031" t="s">
        <v>14433</v>
      </c>
      <c r="F1031" t="s">
        <v>14434</v>
      </c>
      <c r="G1031" s="7194">
        <v>106.34393300000001</v>
      </c>
      <c r="H1031">
        <v>344</v>
      </c>
      <c r="I1031">
        <v>0</v>
      </c>
      <c r="J1031">
        <v>0</v>
      </c>
      <c r="K1031" t="s">
        <v>14435</v>
      </c>
      <c r="L1031" t="s">
        <v>14436</v>
      </c>
      <c r="M1031" t="s">
        <v>14437</v>
      </c>
      <c r="N1031" s="7195">
        <v>1.3076639999999999</v>
      </c>
      <c r="O1031" s="7196">
        <v>0.346327</v>
      </c>
      <c r="P1031" t="s">
        <v>14438</v>
      </c>
      <c r="Q1031" t="s">
        <v>14439</v>
      </c>
      <c r="R1031" t="s">
        <v>14440</v>
      </c>
      <c r="S1031" s="7197">
        <v>-0.35121999999999998</v>
      </c>
      <c r="T1031" s="7198">
        <v>13.656423999999999</v>
      </c>
      <c r="U1031" s="7199">
        <v>3.9717380000000002</v>
      </c>
      <c r="V1031" t="s">
        <v>14441</v>
      </c>
      <c r="W1031" t="s">
        <v>14442</v>
      </c>
      <c r="X1031" t="s">
        <v>14443</v>
      </c>
      <c r="Y1031" t="s">
        <v>14444</v>
      </c>
      <c r="Z1031" s="7200">
        <v>8199</v>
      </c>
      <c r="AA1031" s="17">
        <f t="shared" ref="AA1031:AA1094" si="33">ROUNDDOWN(Z1031/60,0)</f>
        <v>136</v>
      </c>
      <c r="AB1031" s="17">
        <f t="shared" si="32"/>
        <v>39</v>
      </c>
    </row>
    <row r="1032" spans="2:28" ht="15.6" x14ac:dyDescent="0.3">
      <c r="B1032" t="s">
        <v>14445</v>
      </c>
      <c r="C1032">
        <v>1</v>
      </c>
      <c r="D1032" t="s">
        <v>14446</v>
      </c>
      <c r="E1032" t="s">
        <v>14447</v>
      </c>
      <c r="F1032" t="s">
        <v>14448</v>
      </c>
      <c r="G1032" s="7201">
        <v>181.18525700000001</v>
      </c>
      <c r="H1032">
        <v>346</v>
      </c>
      <c r="I1032">
        <v>0</v>
      </c>
      <c r="J1032">
        <v>0</v>
      </c>
      <c r="K1032" t="s">
        <v>14449</v>
      </c>
      <c r="L1032" t="s">
        <v>14450</v>
      </c>
      <c r="M1032" t="s">
        <v>14451</v>
      </c>
      <c r="N1032" s="7202">
        <v>0.31484000000000001</v>
      </c>
      <c r="O1032" s="7203">
        <v>7.0892189999999999</v>
      </c>
      <c r="P1032" t="s">
        <v>14452</v>
      </c>
      <c r="Q1032" t="s">
        <v>14453</v>
      </c>
      <c r="R1032" t="s">
        <v>14454</v>
      </c>
      <c r="S1032" s="7204">
        <v>0.25024200000000002</v>
      </c>
      <c r="T1032" s="7205">
        <v>22.858768000000001</v>
      </c>
      <c r="U1032" s="7206">
        <v>2.5900470000000002</v>
      </c>
      <c r="V1032" t="s">
        <v>14455</v>
      </c>
      <c r="W1032" t="s">
        <v>14456</v>
      </c>
      <c r="X1032" t="s">
        <v>14457</v>
      </c>
      <c r="Y1032" t="s">
        <v>14458</v>
      </c>
      <c r="Z1032" s="7207">
        <v>8214.3095699999994</v>
      </c>
      <c r="AA1032" s="17">
        <f t="shared" si="33"/>
        <v>136</v>
      </c>
      <c r="AB1032" s="17">
        <f t="shared" si="32"/>
        <v>54</v>
      </c>
    </row>
    <row r="1033" spans="2:28" ht="15.6" x14ac:dyDescent="0.3">
      <c r="B1033" t="s">
        <v>14459</v>
      </c>
      <c r="C1033">
        <v>1</v>
      </c>
      <c r="D1033" t="s">
        <v>14460</v>
      </c>
      <c r="E1033" t="s">
        <v>14461</v>
      </c>
      <c r="F1033" t="s">
        <v>14462</v>
      </c>
      <c r="G1033" s="7208">
        <v>116.64316599999999</v>
      </c>
      <c r="H1033">
        <v>347</v>
      </c>
      <c r="I1033">
        <v>0</v>
      </c>
      <c r="J1033">
        <v>0</v>
      </c>
      <c r="K1033" t="s">
        <v>14463</v>
      </c>
      <c r="L1033" t="s">
        <v>14464</v>
      </c>
      <c r="M1033" t="s">
        <v>14465</v>
      </c>
      <c r="N1033" s="7209">
        <v>-2.5724040000000001</v>
      </c>
      <c r="O1033" s="7210">
        <v>7.5625390000000001</v>
      </c>
      <c r="P1033" t="s">
        <v>14466</v>
      </c>
      <c r="Q1033" t="s">
        <v>14467</v>
      </c>
      <c r="R1033" t="s">
        <v>14468</v>
      </c>
      <c r="S1033" s="7211">
        <v>0.171928</v>
      </c>
      <c r="T1033" s="7212">
        <v>24.888566999999998</v>
      </c>
      <c r="U1033" s="7213">
        <v>2.7446709999999999</v>
      </c>
      <c r="V1033" t="s">
        <v>14469</v>
      </c>
      <c r="W1033" t="s">
        <v>14470</v>
      </c>
      <c r="X1033" t="s">
        <v>14471</v>
      </c>
      <c r="Y1033" t="s">
        <v>14472</v>
      </c>
      <c r="Z1033" s="7214">
        <v>8227.1103519999997</v>
      </c>
      <c r="AA1033" s="17">
        <f t="shared" si="33"/>
        <v>137</v>
      </c>
      <c r="AB1033" s="17">
        <f t="shared" si="32"/>
        <v>7</v>
      </c>
    </row>
    <row r="1034" spans="2:28" ht="15.6" x14ac:dyDescent="0.3">
      <c r="B1034" t="s">
        <v>14473</v>
      </c>
      <c r="C1034">
        <v>2</v>
      </c>
      <c r="D1034" t="s">
        <v>14474</v>
      </c>
      <c r="E1034" t="s">
        <v>14475</v>
      </c>
      <c r="F1034" t="s">
        <v>14476</v>
      </c>
      <c r="G1034" s="7215">
        <v>76.329055999999994</v>
      </c>
      <c r="H1034">
        <v>347</v>
      </c>
      <c r="I1034">
        <v>0</v>
      </c>
      <c r="J1034">
        <v>0</v>
      </c>
      <c r="K1034" t="s">
        <v>14477</v>
      </c>
      <c r="L1034" t="s">
        <v>14478</v>
      </c>
      <c r="M1034" t="s">
        <v>14479</v>
      </c>
      <c r="N1034" s="7216">
        <v>-0.27566099999999999</v>
      </c>
      <c r="O1034" s="7217">
        <v>18.718834000000001</v>
      </c>
      <c r="P1034" t="s">
        <v>14480</v>
      </c>
      <c r="Q1034" t="s">
        <v>14481</v>
      </c>
      <c r="R1034" t="s">
        <v>14482</v>
      </c>
      <c r="S1034" s="7218">
        <v>-4.8447500000000003</v>
      </c>
      <c r="T1034" s="7219">
        <v>-2.0010210000000002</v>
      </c>
      <c r="U1034" s="7220">
        <v>0.42154999999999998</v>
      </c>
      <c r="V1034" t="s">
        <v>14483</v>
      </c>
      <c r="W1034" t="s">
        <v>14484</v>
      </c>
      <c r="X1034" t="s">
        <v>14485</v>
      </c>
      <c r="Y1034" t="s">
        <v>14486</v>
      </c>
      <c r="Z1034" s="7221">
        <v>8228.5195309999999</v>
      </c>
      <c r="AA1034" s="17">
        <f t="shared" si="33"/>
        <v>137</v>
      </c>
      <c r="AB1034" s="17">
        <f t="shared" si="32"/>
        <v>9</v>
      </c>
    </row>
    <row r="1035" spans="2:28" ht="15.6" x14ac:dyDescent="0.3">
      <c r="B1035" t="s">
        <v>14487</v>
      </c>
      <c r="C1035">
        <v>3</v>
      </c>
      <c r="D1035" t="s">
        <v>14488</v>
      </c>
      <c r="E1035" t="s">
        <v>14489</v>
      </c>
      <c r="F1035" t="s">
        <v>14490</v>
      </c>
      <c r="G1035" s="7222">
        <v>80.036484000000002</v>
      </c>
      <c r="H1035">
        <v>347</v>
      </c>
      <c r="I1035">
        <v>0</v>
      </c>
      <c r="J1035">
        <v>0</v>
      </c>
      <c r="K1035" t="s">
        <v>14491</v>
      </c>
      <c r="L1035" t="s">
        <v>14492</v>
      </c>
      <c r="M1035" t="s">
        <v>14493</v>
      </c>
      <c r="N1035" s="7223">
        <v>1.274492</v>
      </c>
      <c r="O1035" s="7224">
        <v>3.9623140000000001</v>
      </c>
      <c r="P1035" t="s">
        <v>14494</v>
      </c>
      <c r="Q1035" t="s">
        <v>14495</v>
      </c>
      <c r="R1035" t="s">
        <v>14496</v>
      </c>
      <c r="S1035" s="7225">
        <v>9.2459E-2</v>
      </c>
      <c r="T1035" s="7226">
        <v>24.303293</v>
      </c>
      <c r="U1035" s="7227">
        <v>0.76068800000000003</v>
      </c>
      <c r="V1035" t="s">
        <v>14497</v>
      </c>
      <c r="W1035" t="s">
        <v>14498</v>
      </c>
      <c r="X1035" t="s">
        <v>14499</v>
      </c>
      <c r="Y1035" t="s">
        <v>14500</v>
      </c>
      <c r="Z1035" s="7228">
        <v>8229.8398440000001</v>
      </c>
      <c r="AA1035" s="17">
        <f t="shared" si="33"/>
        <v>137</v>
      </c>
      <c r="AB1035" s="17">
        <f t="shared" si="32"/>
        <v>10</v>
      </c>
    </row>
    <row r="1036" spans="2:28" ht="15.6" x14ac:dyDescent="0.3">
      <c r="B1036" t="s">
        <v>14501</v>
      </c>
      <c r="C1036">
        <v>4</v>
      </c>
      <c r="D1036" t="s">
        <v>14502</v>
      </c>
      <c r="E1036" t="s">
        <v>14503</v>
      </c>
      <c r="F1036" t="s">
        <v>14504</v>
      </c>
      <c r="G1036" s="7229">
        <v>95.753815000000003</v>
      </c>
      <c r="H1036">
        <v>347</v>
      </c>
      <c r="I1036">
        <v>0</v>
      </c>
      <c r="J1036">
        <v>0</v>
      </c>
      <c r="K1036" t="s">
        <v>14505</v>
      </c>
      <c r="L1036" t="s">
        <v>14506</v>
      </c>
      <c r="M1036" t="s">
        <v>14507</v>
      </c>
      <c r="N1036" s="7230">
        <v>-2.7420990000000001</v>
      </c>
      <c r="O1036" s="7231">
        <v>20.785736</v>
      </c>
      <c r="P1036" t="s">
        <v>14508</v>
      </c>
      <c r="Q1036" t="s">
        <v>14509</v>
      </c>
      <c r="R1036" t="s">
        <v>14510</v>
      </c>
      <c r="S1036" s="7232">
        <v>1.3216000000000001</v>
      </c>
      <c r="T1036" s="7233">
        <v>0.87439199999999995</v>
      </c>
      <c r="U1036" s="7234">
        <v>0.981657</v>
      </c>
      <c r="V1036" t="s">
        <v>14511</v>
      </c>
      <c r="W1036" t="s">
        <v>14512</v>
      </c>
      <c r="X1036" t="s">
        <v>14513</v>
      </c>
      <c r="Y1036" t="s">
        <v>14514</v>
      </c>
      <c r="Z1036" s="7235">
        <v>8231.3095699999994</v>
      </c>
      <c r="AA1036" s="17">
        <f t="shared" si="33"/>
        <v>137</v>
      </c>
      <c r="AB1036" s="17">
        <f t="shared" si="32"/>
        <v>11</v>
      </c>
    </row>
    <row r="1037" spans="2:28" ht="15.6" x14ac:dyDescent="0.3">
      <c r="B1037" t="s">
        <v>14515</v>
      </c>
      <c r="C1037">
        <v>5</v>
      </c>
      <c r="D1037" t="s">
        <v>14516</v>
      </c>
      <c r="E1037" t="s">
        <v>14517</v>
      </c>
      <c r="F1037" t="s">
        <v>14518</v>
      </c>
      <c r="G1037" s="7236">
        <v>82.096587999999997</v>
      </c>
      <c r="H1037">
        <v>347</v>
      </c>
      <c r="I1037">
        <v>0</v>
      </c>
      <c r="J1037">
        <v>0</v>
      </c>
      <c r="K1037" t="s">
        <v>14519</v>
      </c>
      <c r="L1037" t="s">
        <v>14520</v>
      </c>
      <c r="M1037" t="s">
        <v>14521</v>
      </c>
      <c r="N1037" s="7237">
        <v>0.83096700000000001</v>
      </c>
      <c r="O1037" s="7238">
        <v>6.6538940000000002</v>
      </c>
      <c r="P1037" t="s">
        <v>14522</v>
      </c>
      <c r="Q1037" t="s">
        <v>14523</v>
      </c>
      <c r="R1037" t="s">
        <v>14524</v>
      </c>
      <c r="S1037" s="7239">
        <v>-2.9139179999999998</v>
      </c>
      <c r="T1037" s="7240">
        <v>24.633431999999999</v>
      </c>
      <c r="U1037" s="7241">
        <v>0.93556899999999998</v>
      </c>
      <c r="V1037" t="s">
        <v>14525</v>
      </c>
      <c r="W1037" t="s">
        <v>14526</v>
      </c>
      <c r="X1037" t="s">
        <v>14527</v>
      </c>
      <c r="Y1037" t="s">
        <v>14528</v>
      </c>
      <c r="Z1037" s="7242">
        <v>8232.3603519999997</v>
      </c>
      <c r="AA1037" s="17">
        <f t="shared" si="33"/>
        <v>137</v>
      </c>
      <c r="AB1037" s="17">
        <f t="shared" si="32"/>
        <v>12</v>
      </c>
    </row>
    <row r="1038" spans="2:28" ht="15.6" x14ac:dyDescent="0.3">
      <c r="B1038" t="s">
        <v>14529</v>
      </c>
      <c r="C1038">
        <v>6</v>
      </c>
      <c r="D1038" t="s">
        <v>14530</v>
      </c>
      <c r="E1038" t="s">
        <v>14531</v>
      </c>
      <c r="F1038" t="s">
        <v>14532</v>
      </c>
      <c r="G1038" s="7243">
        <v>92.967415000000003</v>
      </c>
      <c r="H1038">
        <v>347</v>
      </c>
      <c r="I1038">
        <v>0</v>
      </c>
      <c r="J1038">
        <v>0</v>
      </c>
      <c r="K1038" t="s">
        <v>14533</v>
      </c>
      <c r="L1038" t="s">
        <v>14534</v>
      </c>
      <c r="M1038" t="s">
        <v>14535</v>
      </c>
      <c r="N1038" s="7244">
        <v>-2.5033370000000001</v>
      </c>
      <c r="O1038" s="7245">
        <v>18.404022000000001</v>
      </c>
      <c r="P1038" t="s">
        <v>14536</v>
      </c>
      <c r="Q1038" t="s">
        <v>14537</v>
      </c>
      <c r="R1038" t="s">
        <v>14538</v>
      </c>
      <c r="S1038" s="7246">
        <v>1.3828320000000001</v>
      </c>
      <c r="T1038" s="7247">
        <v>1.2658990000000001</v>
      </c>
      <c r="U1038" s="7248">
        <v>0.930396</v>
      </c>
      <c r="V1038" t="s">
        <v>14539</v>
      </c>
      <c r="W1038" t="s">
        <v>14540</v>
      </c>
      <c r="X1038" t="s">
        <v>14541</v>
      </c>
      <c r="Y1038" t="s">
        <v>14542</v>
      </c>
      <c r="Z1038" s="7249">
        <v>8233.6796880000002</v>
      </c>
      <c r="AA1038" s="17">
        <f t="shared" si="33"/>
        <v>137</v>
      </c>
      <c r="AB1038" s="17">
        <f t="shared" si="32"/>
        <v>14</v>
      </c>
    </row>
    <row r="1039" spans="2:28" ht="15.6" x14ac:dyDescent="0.3">
      <c r="B1039" t="s">
        <v>14543</v>
      </c>
      <c r="C1039">
        <v>7</v>
      </c>
      <c r="D1039" t="s">
        <v>14544</v>
      </c>
      <c r="E1039" t="s">
        <v>14545</v>
      </c>
      <c r="F1039" t="s">
        <v>14546</v>
      </c>
      <c r="G1039" s="7250">
        <v>84.982048000000006</v>
      </c>
      <c r="H1039">
        <v>347</v>
      </c>
      <c r="I1039">
        <v>0</v>
      </c>
      <c r="J1039">
        <v>0</v>
      </c>
      <c r="K1039" t="s">
        <v>14547</v>
      </c>
      <c r="L1039" t="s">
        <v>14548</v>
      </c>
      <c r="M1039" t="s">
        <v>14549</v>
      </c>
      <c r="N1039" s="7251">
        <v>1.3503940000000001</v>
      </c>
      <c r="O1039" s="7252">
        <v>6.6865059999999996</v>
      </c>
      <c r="P1039" t="s">
        <v>14550</v>
      </c>
      <c r="Q1039" t="s">
        <v>14551</v>
      </c>
      <c r="R1039" t="s">
        <v>14552</v>
      </c>
      <c r="S1039" s="7253">
        <v>-3.841008</v>
      </c>
      <c r="T1039" s="7254">
        <v>25.010308999999999</v>
      </c>
      <c r="U1039" s="7255">
        <v>1.0532170000000001</v>
      </c>
      <c r="V1039" t="s">
        <v>14553</v>
      </c>
      <c r="W1039" t="s">
        <v>14554</v>
      </c>
      <c r="X1039" t="s">
        <v>14555</v>
      </c>
      <c r="Y1039" t="s">
        <v>14556</v>
      </c>
      <c r="Z1039" s="7256">
        <v>8234.8798829999996</v>
      </c>
      <c r="AA1039" s="17">
        <f t="shared" si="33"/>
        <v>137</v>
      </c>
      <c r="AB1039" s="17">
        <f t="shared" si="32"/>
        <v>15</v>
      </c>
    </row>
    <row r="1040" spans="2:28" ht="15.6" x14ac:dyDescent="0.3">
      <c r="B1040" t="s">
        <v>14557</v>
      </c>
      <c r="C1040">
        <v>8</v>
      </c>
      <c r="D1040" t="s">
        <v>14558</v>
      </c>
      <c r="E1040" t="s">
        <v>14559</v>
      </c>
      <c r="F1040" t="s">
        <v>14560</v>
      </c>
      <c r="G1040" s="7257">
        <v>72.346664000000004</v>
      </c>
      <c r="H1040">
        <v>347</v>
      </c>
      <c r="I1040">
        <v>0</v>
      </c>
      <c r="J1040">
        <v>0</v>
      </c>
      <c r="K1040" t="s">
        <v>14561</v>
      </c>
      <c r="L1040" t="s">
        <v>14562</v>
      </c>
      <c r="M1040" t="s">
        <v>14563</v>
      </c>
      <c r="N1040" s="7258">
        <v>0.929253</v>
      </c>
      <c r="O1040" s="7259">
        <v>19.984859</v>
      </c>
      <c r="P1040" t="s">
        <v>14564</v>
      </c>
      <c r="Q1040" t="s">
        <v>14565</v>
      </c>
      <c r="R1040" t="s">
        <v>14566</v>
      </c>
      <c r="S1040" s="7260">
        <v>2.17815</v>
      </c>
      <c r="T1040" s="7261">
        <v>1.249735</v>
      </c>
      <c r="U1040" s="7262">
        <v>0.75298500000000002</v>
      </c>
      <c r="V1040" t="s">
        <v>14567</v>
      </c>
      <c r="W1040" t="s">
        <v>14568</v>
      </c>
      <c r="X1040" t="s">
        <v>14569</v>
      </c>
      <c r="Y1040" t="s">
        <v>14570</v>
      </c>
      <c r="Z1040" s="7263">
        <v>8236.0302730000003</v>
      </c>
      <c r="AA1040" s="17">
        <f t="shared" si="33"/>
        <v>137</v>
      </c>
      <c r="AB1040" s="17">
        <f t="shared" si="32"/>
        <v>16</v>
      </c>
    </row>
    <row r="1041" spans="2:28" ht="15.6" x14ac:dyDescent="0.3">
      <c r="B1041" t="s">
        <v>14571</v>
      </c>
      <c r="C1041">
        <v>9</v>
      </c>
      <c r="D1041" t="s">
        <v>14572</v>
      </c>
      <c r="E1041" t="s">
        <v>14573</v>
      </c>
      <c r="F1041" t="s">
        <v>14574</v>
      </c>
      <c r="G1041" s="7264">
        <v>89.110671999999994</v>
      </c>
      <c r="H1041">
        <v>347</v>
      </c>
      <c r="I1041">
        <v>0</v>
      </c>
      <c r="J1041">
        <v>0</v>
      </c>
      <c r="K1041" t="s">
        <v>14575</v>
      </c>
      <c r="L1041" t="s">
        <v>14576</v>
      </c>
      <c r="M1041" t="s">
        <v>14577</v>
      </c>
      <c r="N1041" s="7265">
        <v>-2.0071599999999998</v>
      </c>
      <c r="O1041" s="7266">
        <v>0.197542</v>
      </c>
      <c r="P1041" t="s">
        <v>14578</v>
      </c>
      <c r="Q1041" t="s">
        <v>14579</v>
      </c>
      <c r="R1041" t="s">
        <v>14580</v>
      </c>
      <c r="S1041" s="7267">
        <v>0.45933000000000002</v>
      </c>
      <c r="T1041" s="7268">
        <v>24.517075999999999</v>
      </c>
      <c r="U1041" s="7269">
        <v>0.80045999999999995</v>
      </c>
      <c r="V1041" t="s">
        <v>14581</v>
      </c>
      <c r="W1041" t="s">
        <v>14582</v>
      </c>
      <c r="X1041" t="s">
        <v>14583</v>
      </c>
      <c r="Y1041" t="s">
        <v>14584</v>
      </c>
      <c r="Z1041" s="7270">
        <v>8237.3896480000003</v>
      </c>
      <c r="AA1041" s="17">
        <f t="shared" si="33"/>
        <v>137</v>
      </c>
      <c r="AB1041" s="17">
        <f t="shared" si="32"/>
        <v>17</v>
      </c>
    </row>
    <row r="1042" spans="2:28" ht="15.6" x14ac:dyDescent="0.3">
      <c r="B1042" t="s">
        <v>14585</v>
      </c>
      <c r="C1042">
        <v>10</v>
      </c>
      <c r="D1042" t="s">
        <v>14586</v>
      </c>
      <c r="E1042" t="s">
        <v>14587</v>
      </c>
      <c r="F1042" t="s">
        <v>14588</v>
      </c>
      <c r="G1042" s="7271">
        <v>85.857399000000001</v>
      </c>
      <c r="H1042">
        <v>347</v>
      </c>
      <c r="I1042">
        <v>0</v>
      </c>
      <c r="J1042">
        <v>0</v>
      </c>
      <c r="K1042" t="s">
        <v>14589</v>
      </c>
      <c r="L1042" t="s">
        <v>14590</v>
      </c>
      <c r="M1042" t="s">
        <v>14591</v>
      </c>
      <c r="N1042" s="7272">
        <v>1.9231590000000001</v>
      </c>
      <c r="O1042" s="7273">
        <v>20.061278999999999</v>
      </c>
      <c r="P1042" t="s">
        <v>14592</v>
      </c>
      <c r="Q1042" t="s">
        <v>14593</v>
      </c>
      <c r="R1042" t="s">
        <v>14594</v>
      </c>
      <c r="S1042" s="7274">
        <v>-1.7521409999999999</v>
      </c>
      <c r="T1042" s="7275">
        <v>1.411225</v>
      </c>
      <c r="U1042" s="7276">
        <v>0.696932</v>
      </c>
      <c r="V1042" t="s">
        <v>14595</v>
      </c>
      <c r="W1042" t="s">
        <v>14596</v>
      </c>
      <c r="X1042" t="s">
        <v>14597</v>
      </c>
      <c r="Y1042" t="s">
        <v>14598</v>
      </c>
      <c r="Z1042" s="7277">
        <v>8238.5898440000001</v>
      </c>
      <c r="AA1042" s="17">
        <f t="shared" si="33"/>
        <v>137</v>
      </c>
      <c r="AB1042" s="17">
        <f t="shared" si="32"/>
        <v>19</v>
      </c>
    </row>
    <row r="1043" spans="2:28" ht="15.6" x14ac:dyDescent="0.3">
      <c r="B1043" t="s">
        <v>14599</v>
      </c>
      <c r="C1043">
        <v>11</v>
      </c>
      <c r="D1043" t="s">
        <v>14600</v>
      </c>
      <c r="E1043" t="s">
        <v>14601</v>
      </c>
      <c r="F1043" t="s">
        <v>14602</v>
      </c>
      <c r="G1043" s="7278">
        <v>98.055961999999994</v>
      </c>
      <c r="H1043">
        <v>347</v>
      </c>
      <c r="I1043">
        <v>0</v>
      </c>
      <c r="J1043">
        <v>0</v>
      </c>
      <c r="K1043" t="s">
        <v>14603</v>
      </c>
      <c r="L1043" t="s">
        <v>14604</v>
      </c>
      <c r="M1043" t="s">
        <v>14605</v>
      </c>
      <c r="N1043" s="7279">
        <v>-1.1718999999999999</v>
      </c>
      <c r="O1043" s="7280">
        <v>2.7906939999999998</v>
      </c>
      <c r="P1043" t="s">
        <v>14606</v>
      </c>
      <c r="Q1043" t="s">
        <v>14607</v>
      </c>
      <c r="R1043" t="s">
        <v>14608</v>
      </c>
      <c r="S1043" s="7281">
        <v>2.0968040000000001</v>
      </c>
      <c r="T1043" s="7282">
        <v>24.588063999999999</v>
      </c>
      <c r="U1043" s="7283">
        <v>1.112824</v>
      </c>
      <c r="V1043" t="s">
        <v>14609</v>
      </c>
      <c r="W1043" t="s">
        <v>14610</v>
      </c>
      <c r="X1043" t="s">
        <v>14611</v>
      </c>
      <c r="Y1043" t="s">
        <v>14612</v>
      </c>
      <c r="Z1043" s="7284">
        <v>8239.7998050000006</v>
      </c>
      <c r="AA1043" s="17">
        <f t="shared" si="33"/>
        <v>137</v>
      </c>
      <c r="AB1043" s="17">
        <f t="shared" si="32"/>
        <v>20</v>
      </c>
    </row>
    <row r="1044" spans="2:28" ht="15.6" x14ac:dyDescent="0.3">
      <c r="B1044" t="s">
        <v>14613</v>
      </c>
      <c r="C1044">
        <v>12</v>
      </c>
      <c r="D1044" t="s">
        <v>14614</v>
      </c>
      <c r="E1044" t="s">
        <v>14615</v>
      </c>
      <c r="F1044" t="s">
        <v>14616</v>
      </c>
      <c r="G1044" s="7285">
        <v>75.463584999999995</v>
      </c>
      <c r="H1044">
        <v>347</v>
      </c>
      <c r="I1044">
        <v>0</v>
      </c>
      <c r="J1044">
        <v>0</v>
      </c>
      <c r="K1044" t="s">
        <v>14617</v>
      </c>
      <c r="L1044" t="s">
        <v>14618</v>
      </c>
      <c r="M1044" t="s">
        <v>14619</v>
      </c>
      <c r="N1044" s="7286">
        <v>0.96568399999999999</v>
      </c>
      <c r="O1044" s="7287">
        <v>19.771363999999998</v>
      </c>
      <c r="P1044" t="s">
        <v>14620</v>
      </c>
      <c r="Q1044" t="s">
        <v>14621</v>
      </c>
      <c r="R1044" t="s">
        <v>14622</v>
      </c>
      <c r="S1044" s="7288">
        <v>-1.4730799999999999</v>
      </c>
      <c r="T1044" s="7289">
        <v>0.28076600000000002</v>
      </c>
      <c r="U1044" s="7290">
        <v>0.70690699999999995</v>
      </c>
      <c r="V1044" t="s">
        <v>14623</v>
      </c>
      <c r="W1044" t="s">
        <v>14624</v>
      </c>
      <c r="X1044" t="s">
        <v>14625</v>
      </c>
      <c r="Y1044" t="s">
        <v>14626</v>
      </c>
      <c r="Z1044" s="7291">
        <v>8240.8300780000009</v>
      </c>
      <c r="AA1044" s="17">
        <f t="shared" si="33"/>
        <v>137</v>
      </c>
      <c r="AB1044" s="17">
        <f t="shared" si="32"/>
        <v>21</v>
      </c>
    </row>
    <row r="1045" spans="2:28" ht="15.6" x14ac:dyDescent="0.3">
      <c r="B1045" t="s">
        <v>14627</v>
      </c>
      <c r="C1045">
        <v>13</v>
      </c>
      <c r="D1045" t="s">
        <v>14628</v>
      </c>
      <c r="E1045" t="s">
        <v>14629</v>
      </c>
      <c r="F1045" t="s">
        <v>14630</v>
      </c>
      <c r="G1045" s="7292">
        <v>96.088570000000004</v>
      </c>
      <c r="H1045">
        <v>347</v>
      </c>
      <c r="I1045">
        <v>0</v>
      </c>
      <c r="J1045">
        <v>0</v>
      </c>
      <c r="K1045" t="s">
        <v>14631</v>
      </c>
      <c r="L1045" t="s">
        <v>14632</v>
      </c>
      <c r="M1045" t="s">
        <v>14633</v>
      </c>
      <c r="N1045" s="7293">
        <v>-1.0210840000000001</v>
      </c>
      <c r="O1045" s="7294">
        <v>3.6793339999999999</v>
      </c>
      <c r="P1045" t="s">
        <v>14634</v>
      </c>
      <c r="Q1045" t="s">
        <v>14635</v>
      </c>
      <c r="R1045" t="s">
        <v>14636</v>
      </c>
      <c r="S1045" s="7295">
        <v>0.92175700000000005</v>
      </c>
      <c r="T1045" s="7296">
        <v>25.168367</v>
      </c>
      <c r="U1045" s="7297">
        <v>0.98628400000000005</v>
      </c>
      <c r="V1045" t="s">
        <v>14637</v>
      </c>
      <c r="W1045" t="s">
        <v>14638</v>
      </c>
      <c r="X1045" t="s">
        <v>14639</v>
      </c>
      <c r="Y1045" t="s">
        <v>14640</v>
      </c>
      <c r="Z1045" s="7298">
        <v>8242.2001949999994</v>
      </c>
      <c r="AA1045" s="17">
        <f t="shared" si="33"/>
        <v>137</v>
      </c>
      <c r="AB1045" s="17">
        <f t="shared" si="32"/>
        <v>22</v>
      </c>
    </row>
    <row r="1046" spans="2:28" ht="15.6" x14ac:dyDescent="0.3">
      <c r="B1046" t="s">
        <v>14641</v>
      </c>
      <c r="C1046">
        <v>14</v>
      </c>
      <c r="D1046" t="s">
        <v>14642</v>
      </c>
      <c r="E1046" t="s">
        <v>14643</v>
      </c>
      <c r="F1046" t="s">
        <v>14644</v>
      </c>
      <c r="G1046" s="7299">
        <v>115.008163</v>
      </c>
      <c r="H1046">
        <v>347</v>
      </c>
      <c r="I1046">
        <v>0</v>
      </c>
      <c r="J1046">
        <v>0</v>
      </c>
      <c r="K1046" t="s">
        <v>14645</v>
      </c>
      <c r="L1046" t="s">
        <v>14646</v>
      </c>
      <c r="M1046" t="s">
        <v>14647</v>
      </c>
      <c r="N1046" s="7300">
        <v>-2.9209890000000001</v>
      </c>
      <c r="O1046" s="7301">
        <v>18.93573</v>
      </c>
      <c r="P1046" t="s">
        <v>14648</v>
      </c>
      <c r="Q1046" t="s">
        <v>14649</v>
      </c>
      <c r="R1046" t="s">
        <v>14650</v>
      </c>
      <c r="S1046" s="7302">
        <v>-1.320424</v>
      </c>
      <c r="T1046" s="7303">
        <v>0.66101799999999999</v>
      </c>
      <c r="U1046" s="7304">
        <v>0.88602199999999998</v>
      </c>
      <c r="V1046" t="s">
        <v>14651</v>
      </c>
      <c r="W1046" t="s">
        <v>14652</v>
      </c>
      <c r="X1046" t="s">
        <v>14653</v>
      </c>
      <c r="Y1046" t="s">
        <v>14654</v>
      </c>
      <c r="Z1046" s="7305">
        <v>8243.5097659999992</v>
      </c>
      <c r="AA1046" s="17">
        <f t="shared" si="33"/>
        <v>137</v>
      </c>
      <c r="AB1046" s="17">
        <f t="shared" si="32"/>
        <v>24</v>
      </c>
    </row>
    <row r="1047" spans="2:28" ht="15.6" x14ac:dyDescent="0.3">
      <c r="B1047" t="s">
        <v>14655</v>
      </c>
      <c r="C1047">
        <v>15</v>
      </c>
      <c r="D1047" t="s">
        <v>14656</v>
      </c>
      <c r="E1047" t="s">
        <v>14657</v>
      </c>
      <c r="F1047" t="s">
        <v>14658</v>
      </c>
      <c r="G1047" s="7306">
        <v>99.257819999999995</v>
      </c>
      <c r="H1047">
        <v>347</v>
      </c>
      <c r="I1047">
        <v>0</v>
      </c>
      <c r="J1047">
        <v>0</v>
      </c>
      <c r="K1047" t="s">
        <v>14659</v>
      </c>
      <c r="L1047" t="s">
        <v>14660</v>
      </c>
      <c r="M1047" t="s">
        <v>14661</v>
      </c>
      <c r="N1047" s="7307">
        <v>2.0670380000000002</v>
      </c>
      <c r="O1047" s="7308">
        <v>3.4799829999999998</v>
      </c>
      <c r="P1047" t="s">
        <v>14662</v>
      </c>
      <c r="Q1047" t="s">
        <v>14663</v>
      </c>
      <c r="R1047" t="s">
        <v>14664</v>
      </c>
      <c r="S1047" s="7309">
        <v>-2.8536130000000002</v>
      </c>
      <c r="T1047" s="7310">
        <v>25.411293000000001</v>
      </c>
      <c r="U1047" s="7311">
        <v>0.91868000000000005</v>
      </c>
      <c r="V1047" t="s">
        <v>14665</v>
      </c>
      <c r="W1047" t="s">
        <v>14666</v>
      </c>
      <c r="X1047" t="s">
        <v>14667</v>
      </c>
      <c r="Y1047" t="s">
        <v>14668</v>
      </c>
      <c r="Z1047" s="7312">
        <v>8244.7099610000005</v>
      </c>
      <c r="AA1047" s="17">
        <f t="shared" si="33"/>
        <v>137</v>
      </c>
      <c r="AB1047" s="17">
        <f t="shared" ref="AB1047:AB1110" si="34">ROUND(Z1047,0)-60*AA1047</f>
        <v>25</v>
      </c>
    </row>
    <row r="1048" spans="2:28" ht="15.6" x14ac:dyDescent="0.3">
      <c r="B1048" t="s">
        <v>14669</v>
      </c>
      <c r="C1048">
        <v>16</v>
      </c>
      <c r="D1048" t="s">
        <v>14670</v>
      </c>
      <c r="E1048" t="s">
        <v>14671</v>
      </c>
      <c r="F1048" t="s">
        <v>14672</v>
      </c>
      <c r="G1048" s="7313">
        <v>83.150481999999997</v>
      </c>
      <c r="H1048">
        <v>347</v>
      </c>
      <c r="I1048">
        <v>0</v>
      </c>
      <c r="J1048">
        <v>0</v>
      </c>
      <c r="K1048" t="s">
        <v>14673</v>
      </c>
      <c r="L1048" t="s">
        <v>14674</v>
      </c>
      <c r="M1048" t="s">
        <v>14675</v>
      </c>
      <c r="N1048" s="7314">
        <v>-1.3573360000000001</v>
      </c>
      <c r="O1048" s="7315">
        <v>19.788094999999998</v>
      </c>
      <c r="P1048" t="s">
        <v>14676</v>
      </c>
      <c r="Q1048" t="s">
        <v>14677</v>
      </c>
      <c r="R1048" t="s">
        <v>14678</v>
      </c>
      <c r="S1048" s="7316">
        <v>2.6265260000000001</v>
      </c>
      <c r="T1048" s="7317">
        <v>0.92688800000000005</v>
      </c>
      <c r="U1048" s="7318">
        <v>0.94154800000000005</v>
      </c>
      <c r="V1048" t="s">
        <v>14679</v>
      </c>
      <c r="W1048" t="s">
        <v>14680</v>
      </c>
      <c r="X1048" t="s">
        <v>14681</v>
      </c>
      <c r="Y1048" t="s">
        <v>14682</v>
      </c>
      <c r="Z1048" s="7319">
        <v>8245.8701170000004</v>
      </c>
      <c r="AA1048" s="17">
        <f t="shared" si="33"/>
        <v>137</v>
      </c>
      <c r="AB1048" s="17">
        <f t="shared" si="34"/>
        <v>26</v>
      </c>
    </row>
    <row r="1049" spans="2:28" ht="15.6" x14ac:dyDescent="0.3">
      <c r="B1049" t="s">
        <v>14683</v>
      </c>
      <c r="C1049">
        <v>17</v>
      </c>
      <c r="D1049" t="s">
        <v>14684</v>
      </c>
      <c r="E1049" t="s">
        <v>14685</v>
      </c>
      <c r="F1049" t="s">
        <v>14686</v>
      </c>
      <c r="G1049" s="7320">
        <v>82.404197999999994</v>
      </c>
      <c r="H1049">
        <v>347</v>
      </c>
      <c r="I1049">
        <v>0</v>
      </c>
      <c r="J1049">
        <v>0</v>
      </c>
      <c r="K1049" t="s">
        <v>14687</v>
      </c>
      <c r="L1049" t="s">
        <v>14688</v>
      </c>
      <c r="M1049" t="s">
        <v>14689</v>
      </c>
      <c r="N1049" s="7321">
        <v>-2.7523620000000002</v>
      </c>
      <c r="O1049" s="7322">
        <v>6.1198069999999998</v>
      </c>
      <c r="P1049" t="s">
        <v>14690</v>
      </c>
      <c r="Q1049" t="s">
        <v>14691</v>
      </c>
      <c r="R1049" t="s">
        <v>14692</v>
      </c>
      <c r="S1049" s="7323">
        <v>-2.100203</v>
      </c>
      <c r="T1049" s="7324">
        <v>24.542082000000001</v>
      </c>
      <c r="U1049" s="7325">
        <v>0.94813899999999995</v>
      </c>
      <c r="V1049" t="s">
        <v>14693</v>
      </c>
      <c r="W1049" t="s">
        <v>14694</v>
      </c>
      <c r="X1049" t="s">
        <v>14695</v>
      </c>
      <c r="Y1049" t="s">
        <v>14696</v>
      </c>
      <c r="Z1049" s="7326">
        <v>8247.1201170000004</v>
      </c>
      <c r="AA1049" s="17">
        <f t="shared" si="33"/>
        <v>137</v>
      </c>
      <c r="AB1049" s="17">
        <f t="shared" si="34"/>
        <v>27</v>
      </c>
    </row>
    <row r="1050" spans="2:28" ht="15.6" x14ac:dyDescent="0.3">
      <c r="B1050" t="s">
        <v>14697</v>
      </c>
      <c r="C1050">
        <v>18</v>
      </c>
      <c r="D1050" t="s">
        <v>14698</v>
      </c>
      <c r="E1050" t="s">
        <v>14699</v>
      </c>
      <c r="F1050" t="s">
        <v>14700</v>
      </c>
      <c r="G1050" s="7327">
        <v>49.449986000000003</v>
      </c>
      <c r="H1050">
        <v>347</v>
      </c>
      <c r="I1050">
        <v>0</v>
      </c>
      <c r="J1050">
        <v>0</v>
      </c>
      <c r="K1050" t="s">
        <v>14701</v>
      </c>
      <c r="L1050" t="s">
        <v>14702</v>
      </c>
      <c r="M1050" t="s">
        <v>14703</v>
      </c>
      <c r="N1050" s="7328">
        <v>3.3318819999999998</v>
      </c>
      <c r="O1050" s="7329">
        <v>15.764479</v>
      </c>
      <c r="P1050" t="s">
        <v>14704</v>
      </c>
      <c r="Q1050" t="s">
        <v>14705</v>
      </c>
      <c r="R1050" t="s">
        <v>14706</v>
      </c>
      <c r="S1050" s="7330">
        <v>-2.7785259999999998</v>
      </c>
      <c r="T1050" s="7331">
        <v>1.6277250000000001</v>
      </c>
      <c r="U1050" s="7332">
        <v>0.73147399999999996</v>
      </c>
      <c r="V1050" t="s">
        <v>14707</v>
      </c>
      <c r="W1050" t="s">
        <v>14708</v>
      </c>
      <c r="X1050" t="s">
        <v>14709</v>
      </c>
      <c r="Y1050" t="s">
        <v>14710</v>
      </c>
      <c r="Z1050" s="7333">
        <v>8248.4404300000006</v>
      </c>
      <c r="AA1050" s="17">
        <f t="shared" si="33"/>
        <v>137</v>
      </c>
      <c r="AB1050" s="17">
        <f t="shared" si="34"/>
        <v>28</v>
      </c>
    </row>
    <row r="1051" spans="2:28" ht="15.6" x14ac:dyDescent="0.3">
      <c r="B1051" t="s">
        <v>14711</v>
      </c>
      <c r="C1051">
        <v>19</v>
      </c>
      <c r="D1051" t="s">
        <v>14712</v>
      </c>
      <c r="E1051" t="s">
        <v>14713</v>
      </c>
      <c r="F1051" t="s">
        <v>14714</v>
      </c>
      <c r="G1051" s="7334">
        <v>74.356872999999993</v>
      </c>
      <c r="H1051">
        <v>347</v>
      </c>
      <c r="I1051">
        <v>0</v>
      </c>
      <c r="J1051">
        <v>0</v>
      </c>
      <c r="K1051" t="s">
        <v>14715</v>
      </c>
      <c r="L1051" t="s">
        <v>14716</v>
      </c>
      <c r="M1051" t="s">
        <v>14717</v>
      </c>
      <c r="N1051" s="7335">
        <v>-0.67695000000000005</v>
      </c>
      <c r="O1051" s="7336">
        <v>0.54173199999999999</v>
      </c>
      <c r="P1051" t="s">
        <v>14718</v>
      </c>
      <c r="Q1051" t="s">
        <v>14719</v>
      </c>
      <c r="R1051" t="s">
        <v>14720</v>
      </c>
      <c r="S1051" s="7337">
        <v>3.930857</v>
      </c>
      <c r="T1051" s="7338">
        <v>22.444528999999999</v>
      </c>
      <c r="U1051" s="7339">
        <v>0.82254799999999995</v>
      </c>
      <c r="V1051" t="s">
        <v>14721</v>
      </c>
      <c r="W1051" t="s">
        <v>14722</v>
      </c>
      <c r="X1051" t="s">
        <v>14723</v>
      </c>
      <c r="Y1051" t="s">
        <v>14724</v>
      </c>
      <c r="Z1051" s="7340">
        <v>8250.3603519999997</v>
      </c>
      <c r="AA1051" s="17">
        <f t="shared" si="33"/>
        <v>137</v>
      </c>
      <c r="AB1051" s="17">
        <f t="shared" si="34"/>
        <v>30</v>
      </c>
    </row>
    <row r="1052" spans="2:28" ht="15.6" x14ac:dyDescent="0.3">
      <c r="B1052" t="s">
        <v>14725</v>
      </c>
      <c r="C1052">
        <v>20</v>
      </c>
      <c r="D1052" t="s">
        <v>14726</v>
      </c>
      <c r="E1052" t="s">
        <v>14727</v>
      </c>
      <c r="F1052" t="s">
        <v>14728</v>
      </c>
      <c r="G1052" s="7341">
        <v>86.284987999999998</v>
      </c>
      <c r="H1052">
        <v>347</v>
      </c>
      <c r="I1052">
        <v>0</v>
      </c>
      <c r="J1052">
        <v>0</v>
      </c>
      <c r="K1052" t="s">
        <v>14729</v>
      </c>
      <c r="L1052" t="s">
        <v>14730</v>
      </c>
      <c r="M1052" t="s">
        <v>14731</v>
      </c>
      <c r="N1052" s="7342">
        <v>-2.3574160000000002</v>
      </c>
      <c r="O1052" s="7343">
        <v>11.665245000000001</v>
      </c>
      <c r="P1052" t="s">
        <v>14732</v>
      </c>
      <c r="Q1052" t="s">
        <v>14733</v>
      </c>
      <c r="R1052" t="s">
        <v>14734</v>
      </c>
      <c r="S1052" s="7344">
        <v>-2.89289</v>
      </c>
      <c r="T1052" s="7345">
        <v>1.2043280000000001</v>
      </c>
      <c r="U1052" s="7346">
        <v>0.47940199999999999</v>
      </c>
      <c r="V1052" t="s">
        <v>14735</v>
      </c>
      <c r="W1052" t="s">
        <v>14736</v>
      </c>
      <c r="X1052" t="s">
        <v>14737</v>
      </c>
      <c r="Y1052" t="s">
        <v>14738</v>
      </c>
      <c r="Z1052" s="7347">
        <v>8251.2001949999994</v>
      </c>
      <c r="AA1052" s="17">
        <f t="shared" si="33"/>
        <v>137</v>
      </c>
      <c r="AB1052" s="17">
        <f t="shared" si="34"/>
        <v>31</v>
      </c>
    </row>
    <row r="1053" spans="2:28" ht="15.6" x14ac:dyDescent="0.3">
      <c r="B1053" t="s">
        <v>14739</v>
      </c>
      <c r="C1053">
        <v>1</v>
      </c>
      <c r="D1053" t="s">
        <v>14740</v>
      </c>
      <c r="E1053" t="s">
        <v>14741</v>
      </c>
      <c r="F1053" t="s">
        <v>14742</v>
      </c>
      <c r="G1053" s="7348">
        <v>145.442307</v>
      </c>
      <c r="H1053">
        <v>349</v>
      </c>
      <c r="I1053">
        <v>0</v>
      </c>
      <c r="J1053">
        <v>0</v>
      </c>
      <c r="K1053" t="s">
        <v>14743</v>
      </c>
      <c r="L1053" t="s">
        <v>14744</v>
      </c>
      <c r="M1053" t="s">
        <v>14745</v>
      </c>
      <c r="N1053" s="7349">
        <v>0.433058</v>
      </c>
      <c r="O1053" s="7350">
        <v>5.5168080000000002</v>
      </c>
      <c r="P1053" t="s">
        <v>14746</v>
      </c>
      <c r="Q1053" t="s">
        <v>14747</v>
      </c>
      <c r="R1053" t="s">
        <v>14748</v>
      </c>
      <c r="S1053" s="7351">
        <v>-1.037623</v>
      </c>
      <c r="T1053" s="7352">
        <v>23.849302000000002</v>
      </c>
      <c r="U1053" s="7353">
        <v>2.8335629999999998</v>
      </c>
      <c r="V1053" t="s">
        <v>14749</v>
      </c>
      <c r="W1053" t="s">
        <v>14750</v>
      </c>
      <c r="X1053" t="s">
        <v>14751</v>
      </c>
      <c r="Y1053" t="s">
        <v>14752</v>
      </c>
      <c r="Z1053" s="7354">
        <v>8280.1201170000004</v>
      </c>
      <c r="AA1053" s="17">
        <f t="shared" si="33"/>
        <v>138</v>
      </c>
      <c r="AB1053" s="17">
        <f t="shared" si="34"/>
        <v>0</v>
      </c>
    </row>
    <row r="1054" spans="2:28" ht="15.6" x14ac:dyDescent="0.3">
      <c r="B1054" t="s">
        <v>14753</v>
      </c>
      <c r="C1054">
        <v>2</v>
      </c>
      <c r="D1054" t="s">
        <v>14754</v>
      </c>
      <c r="E1054" t="s">
        <v>14755</v>
      </c>
      <c r="F1054" t="s">
        <v>14756</v>
      </c>
      <c r="G1054" s="7355">
        <v>79.567261000000002</v>
      </c>
      <c r="H1054">
        <v>349</v>
      </c>
      <c r="I1054">
        <v>0</v>
      </c>
      <c r="J1054">
        <v>0</v>
      </c>
      <c r="K1054" t="s">
        <v>14757</v>
      </c>
      <c r="L1054" t="s">
        <v>14758</v>
      </c>
      <c r="M1054" t="s">
        <v>14759</v>
      </c>
      <c r="N1054" s="7356">
        <v>-5.2990180000000002</v>
      </c>
      <c r="O1054" s="7357">
        <v>25.635045999999999</v>
      </c>
      <c r="P1054" t="s">
        <v>14760</v>
      </c>
      <c r="Q1054" t="s">
        <v>14761</v>
      </c>
      <c r="R1054" t="s">
        <v>14762</v>
      </c>
      <c r="S1054" s="7358">
        <v>0.39081500000000002</v>
      </c>
      <c r="T1054" s="7359">
        <v>1.6343650000000001</v>
      </c>
      <c r="U1054" s="7360">
        <v>0.96538999999999997</v>
      </c>
      <c r="V1054" t="s">
        <v>14763</v>
      </c>
      <c r="W1054" t="s">
        <v>14764</v>
      </c>
      <c r="X1054" t="s">
        <v>14765</v>
      </c>
      <c r="Y1054" t="s">
        <v>14766</v>
      </c>
      <c r="Z1054" s="7361">
        <v>8280.8398440000001</v>
      </c>
      <c r="AA1054" s="17">
        <f t="shared" si="33"/>
        <v>138</v>
      </c>
      <c r="AB1054" s="17">
        <f t="shared" si="34"/>
        <v>1</v>
      </c>
    </row>
    <row r="1055" spans="2:28" ht="15.6" x14ac:dyDescent="0.3">
      <c r="B1055" t="s">
        <v>14767</v>
      </c>
      <c r="C1055">
        <v>3</v>
      </c>
      <c r="D1055" t="s">
        <v>14768</v>
      </c>
      <c r="E1055" t="s">
        <v>14769</v>
      </c>
      <c r="F1055" t="s">
        <v>14770</v>
      </c>
      <c r="G1055" s="7362">
        <v>120.41851</v>
      </c>
      <c r="H1055">
        <v>349</v>
      </c>
      <c r="I1055">
        <v>0</v>
      </c>
      <c r="J1055">
        <v>0</v>
      </c>
      <c r="K1055" t="s">
        <v>14771</v>
      </c>
      <c r="L1055" t="s">
        <v>14772</v>
      </c>
      <c r="M1055" t="s">
        <v>14773</v>
      </c>
      <c r="N1055" s="7363">
        <v>-4.7641819999999999</v>
      </c>
      <c r="O1055" s="7364">
        <v>0.55899900000000002</v>
      </c>
      <c r="P1055" t="s">
        <v>14774</v>
      </c>
      <c r="Q1055" t="s">
        <v>14775</v>
      </c>
      <c r="R1055" t="s">
        <v>14776</v>
      </c>
      <c r="S1055" s="7365">
        <v>-4.6190850000000001</v>
      </c>
      <c r="T1055" s="7366">
        <v>25.934317</v>
      </c>
      <c r="U1055" s="7367">
        <v>0.93870299999999995</v>
      </c>
      <c r="V1055" t="s">
        <v>14777</v>
      </c>
      <c r="W1055" t="s">
        <v>14778</v>
      </c>
      <c r="X1055" t="s">
        <v>14779</v>
      </c>
      <c r="Y1055" t="s">
        <v>14780</v>
      </c>
      <c r="Z1055" s="7368">
        <v>8282.4003909999992</v>
      </c>
      <c r="AA1055" s="17">
        <f t="shared" si="33"/>
        <v>138</v>
      </c>
      <c r="AB1055" s="17">
        <f t="shared" si="34"/>
        <v>2</v>
      </c>
    </row>
    <row r="1056" spans="2:28" ht="15.6" x14ac:dyDescent="0.3">
      <c r="B1056" t="s">
        <v>14781</v>
      </c>
      <c r="C1056">
        <v>1</v>
      </c>
      <c r="D1056" t="s">
        <v>14782</v>
      </c>
      <c r="E1056" t="s">
        <v>14783</v>
      </c>
      <c r="F1056" t="s">
        <v>14784</v>
      </c>
      <c r="G1056" s="7369">
        <v>140.40770000000001</v>
      </c>
      <c r="H1056">
        <v>352</v>
      </c>
      <c r="I1056">
        <v>0</v>
      </c>
      <c r="J1056">
        <v>0</v>
      </c>
      <c r="K1056" t="s">
        <v>14785</v>
      </c>
      <c r="L1056" t="s">
        <v>14786</v>
      </c>
      <c r="M1056" t="s">
        <v>14787</v>
      </c>
      <c r="N1056" s="7370">
        <v>2.8192499999999998</v>
      </c>
      <c r="O1056" s="7371">
        <v>6.1980230000000001</v>
      </c>
      <c r="P1056" t="s">
        <v>14788</v>
      </c>
      <c r="Q1056" t="s">
        <v>14789</v>
      </c>
      <c r="R1056" t="s">
        <v>14790</v>
      </c>
      <c r="S1056" s="7372">
        <v>-0.54385300000000003</v>
      </c>
      <c r="T1056" s="7373">
        <v>23.561413000000002</v>
      </c>
      <c r="U1056" s="7374">
        <v>3.3638219999999999</v>
      </c>
      <c r="V1056" t="s">
        <v>14791</v>
      </c>
      <c r="W1056" t="s">
        <v>14792</v>
      </c>
      <c r="X1056" t="s">
        <v>14793</v>
      </c>
      <c r="Y1056" t="s">
        <v>14794</v>
      </c>
      <c r="Z1056" s="7375">
        <v>8383.2402340000008</v>
      </c>
      <c r="AA1056" s="17">
        <f t="shared" si="33"/>
        <v>139</v>
      </c>
      <c r="AB1056" s="17">
        <f t="shared" si="34"/>
        <v>43</v>
      </c>
    </row>
    <row r="1057" spans="2:28" ht="15.6" x14ac:dyDescent="0.3">
      <c r="B1057" t="s">
        <v>14795</v>
      </c>
      <c r="C1057">
        <v>2</v>
      </c>
      <c r="D1057" t="s">
        <v>14796</v>
      </c>
      <c r="E1057" t="s">
        <v>14797</v>
      </c>
      <c r="F1057" t="s">
        <v>14798</v>
      </c>
      <c r="G1057" s="7376">
        <v>76.908707000000007</v>
      </c>
      <c r="H1057">
        <v>352</v>
      </c>
      <c r="I1057">
        <v>0</v>
      </c>
      <c r="J1057">
        <v>0</v>
      </c>
      <c r="K1057" t="s">
        <v>14799</v>
      </c>
      <c r="L1057" t="s">
        <v>14800</v>
      </c>
      <c r="M1057" t="s">
        <v>14801</v>
      </c>
      <c r="N1057" s="7377">
        <v>-0.68300499999999997</v>
      </c>
      <c r="O1057" s="7378">
        <v>23.848980000000001</v>
      </c>
      <c r="P1057" t="s">
        <v>14802</v>
      </c>
      <c r="Q1057" t="s">
        <v>14803</v>
      </c>
      <c r="R1057" t="s">
        <v>14804</v>
      </c>
      <c r="S1057" s="7379">
        <v>4.1165640000000003</v>
      </c>
      <c r="T1057" s="7380">
        <v>-1.689273</v>
      </c>
      <c r="U1057" s="7381">
        <v>0.63322400000000001</v>
      </c>
      <c r="V1057" t="s">
        <v>14805</v>
      </c>
      <c r="W1057" t="s">
        <v>14806</v>
      </c>
      <c r="X1057" t="s">
        <v>14807</v>
      </c>
      <c r="Y1057" t="s">
        <v>14808</v>
      </c>
      <c r="Z1057" s="7382">
        <v>8384.1904300000006</v>
      </c>
      <c r="AA1057" s="17">
        <f t="shared" si="33"/>
        <v>139</v>
      </c>
      <c r="AB1057" s="17">
        <f t="shared" si="34"/>
        <v>44</v>
      </c>
    </row>
    <row r="1058" spans="2:28" ht="15.6" x14ac:dyDescent="0.3">
      <c r="B1058" t="s">
        <v>14809</v>
      </c>
      <c r="C1058">
        <v>1</v>
      </c>
      <c r="D1058" t="s">
        <v>14810</v>
      </c>
      <c r="E1058" t="s">
        <v>14811</v>
      </c>
      <c r="F1058" t="s">
        <v>14812</v>
      </c>
      <c r="G1058" s="7383">
        <v>140.91478000000001</v>
      </c>
      <c r="H1058">
        <v>353</v>
      </c>
      <c r="I1058">
        <v>0</v>
      </c>
      <c r="J1058">
        <v>0</v>
      </c>
      <c r="K1058" t="s">
        <v>14813</v>
      </c>
      <c r="L1058" t="s">
        <v>14814</v>
      </c>
      <c r="M1058" t="s">
        <v>14815</v>
      </c>
      <c r="N1058" s="7384">
        <v>0.26821699999999998</v>
      </c>
      <c r="O1058" s="7385">
        <v>6.6765629999999998</v>
      </c>
      <c r="P1058" t="s">
        <v>14816</v>
      </c>
      <c r="Q1058" t="s">
        <v>14817</v>
      </c>
      <c r="R1058" t="s">
        <v>14818</v>
      </c>
      <c r="S1058" s="7386">
        <v>-0.92740599999999995</v>
      </c>
      <c r="T1058" s="7387">
        <v>24.458476999999998</v>
      </c>
      <c r="U1058" s="7388">
        <v>2.717994</v>
      </c>
      <c r="V1058" t="s">
        <v>14819</v>
      </c>
      <c r="W1058" t="s">
        <v>14820</v>
      </c>
      <c r="X1058" t="s">
        <v>14821</v>
      </c>
      <c r="Y1058" t="s">
        <v>14822</v>
      </c>
      <c r="Z1058" s="7389">
        <v>8395.9599610000005</v>
      </c>
      <c r="AA1058" s="17">
        <f t="shared" si="33"/>
        <v>139</v>
      </c>
      <c r="AB1058" s="17">
        <f t="shared" si="34"/>
        <v>56</v>
      </c>
    </row>
    <row r="1059" spans="2:28" ht="15.6" x14ac:dyDescent="0.3">
      <c r="B1059" t="s">
        <v>14823</v>
      </c>
      <c r="C1059">
        <v>2</v>
      </c>
      <c r="D1059" t="s">
        <v>14824</v>
      </c>
      <c r="E1059" t="s">
        <v>14825</v>
      </c>
      <c r="F1059" t="s">
        <v>14826</v>
      </c>
      <c r="G1059" s="7390">
        <v>63.289143000000003</v>
      </c>
      <c r="H1059">
        <v>353</v>
      </c>
      <c r="I1059">
        <v>0</v>
      </c>
      <c r="J1059">
        <v>0</v>
      </c>
      <c r="K1059" t="s">
        <v>14827</v>
      </c>
      <c r="L1059" t="s">
        <v>14828</v>
      </c>
      <c r="M1059" t="s">
        <v>14829</v>
      </c>
      <c r="N1059" s="7391">
        <v>-1.5548360000000001</v>
      </c>
      <c r="O1059" s="7392">
        <v>18.793469999999999</v>
      </c>
      <c r="P1059" t="s">
        <v>14830</v>
      </c>
      <c r="Q1059" t="s">
        <v>14831</v>
      </c>
      <c r="R1059" t="s">
        <v>14832</v>
      </c>
      <c r="S1059" s="7393">
        <v>0.358344</v>
      </c>
      <c r="T1059" s="7394">
        <v>1.3828450000000001</v>
      </c>
      <c r="U1059" s="7395">
        <v>1.081048</v>
      </c>
      <c r="V1059" t="s">
        <v>14833</v>
      </c>
      <c r="W1059" t="s">
        <v>14834</v>
      </c>
      <c r="X1059" t="s">
        <v>14835</v>
      </c>
      <c r="Y1059" t="s">
        <v>14836</v>
      </c>
      <c r="Z1059" s="7396">
        <v>8396.9101559999999</v>
      </c>
      <c r="AA1059" s="17">
        <f t="shared" si="33"/>
        <v>139</v>
      </c>
      <c r="AB1059" s="17">
        <f t="shared" si="34"/>
        <v>57</v>
      </c>
    </row>
    <row r="1060" spans="2:28" ht="15.6" x14ac:dyDescent="0.3">
      <c r="B1060" t="s">
        <v>14837</v>
      </c>
      <c r="C1060">
        <v>3</v>
      </c>
      <c r="D1060" t="s">
        <v>14838</v>
      </c>
      <c r="E1060" t="s">
        <v>14839</v>
      </c>
      <c r="F1060" t="s">
        <v>14840</v>
      </c>
      <c r="G1060" s="7397">
        <v>116.403496</v>
      </c>
      <c r="H1060">
        <v>353</v>
      </c>
      <c r="I1060">
        <v>0</v>
      </c>
      <c r="J1060">
        <v>0</v>
      </c>
      <c r="K1060" t="s">
        <v>14841</v>
      </c>
      <c r="L1060" t="s">
        <v>14842</v>
      </c>
      <c r="M1060" t="s">
        <v>14843</v>
      </c>
      <c r="N1060" s="7398">
        <v>-3.3171330000000001</v>
      </c>
      <c r="O1060" s="7399">
        <v>3.8852950000000002</v>
      </c>
      <c r="P1060" t="s">
        <v>14844</v>
      </c>
      <c r="Q1060" t="s">
        <v>14845</v>
      </c>
      <c r="R1060" t="s">
        <v>14846</v>
      </c>
      <c r="S1060" s="7400">
        <v>-1.4024669999999999</v>
      </c>
      <c r="T1060" s="7401">
        <v>22.395202999999999</v>
      </c>
      <c r="U1060" s="7402">
        <v>0.96407299999999996</v>
      </c>
      <c r="V1060" t="s">
        <v>14847</v>
      </c>
      <c r="W1060" t="s">
        <v>14848</v>
      </c>
      <c r="X1060" t="s">
        <v>14849</v>
      </c>
      <c r="Y1060" t="s">
        <v>14850</v>
      </c>
      <c r="Z1060" s="7403">
        <v>8398.2402340000008</v>
      </c>
      <c r="AA1060" s="17">
        <f t="shared" si="33"/>
        <v>139</v>
      </c>
      <c r="AB1060" s="17">
        <f t="shared" si="34"/>
        <v>58</v>
      </c>
    </row>
    <row r="1061" spans="2:28" ht="15.6" x14ac:dyDescent="0.3">
      <c r="B1061" t="s">
        <v>14851</v>
      </c>
      <c r="C1061">
        <v>4</v>
      </c>
      <c r="D1061" t="s">
        <v>14852</v>
      </c>
      <c r="E1061" t="s">
        <v>14853</v>
      </c>
      <c r="F1061" t="s">
        <v>14854</v>
      </c>
      <c r="G1061" s="7404">
        <v>56.271732</v>
      </c>
      <c r="H1061">
        <v>353</v>
      </c>
      <c r="I1061">
        <v>0</v>
      </c>
      <c r="J1061">
        <v>0</v>
      </c>
      <c r="K1061" t="s">
        <v>14855</v>
      </c>
      <c r="L1061" t="s">
        <v>14856</v>
      </c>
      <c r="M1061" t="s">
        <v>14857</v>
      </c>
      <c r="N1061" s="7405">
        <v>-5.3565300000000002</v>
      </c>
      <c r="O1061" s="7406">
        <v>19.807732000000001</v>
      </c>
      <c r="P1061" t="s">
        <v>14858</v>
      </c>
      <c r="Q1061" t="s">
        <v>14859</v>
      </c>
      <c r="R1061" t="s">
        <v>14860</v>
      </c>
      <c r="S1061" s="7407">
        <v>-3.8068010000000001</v>
      </c>
      <c r="T1061" s="7408">
        <v>-0.88977700000000004</v>
      </c>
      <c r="U1061" s="7409">
        <v>0.38901200000000002</v>
      </c>
      <c r="V1061" t="s">
        <v>14861</v>
      </c>
      <c r="W1061" t="s">
        <v>14862</v>
      </c>
      <c r="X1061" t="s">
        <v>14863</v>
      </c>
      <c r="Y1061" t="s">
        <v>14864</v>
      </c>
      <c r="Z1061" s="7410">
        <v>8399.4404300000006</v>
      </c>
      <c r="AA1061" s="17">
        <f t="shared" si="33"/>
        <v>139</v>
      </c>
      <c r="AB1061" s="17">
        <f t="shared" si="34"/>
        <v>59</v>
      </c>
    </row>
    <row r="1062" spans="2:28" ht="15.6" x14ac:dyDescent="0.3">
      <c r="B1062" t="s">
        <v>14865</v>
      </c>
      <c r="C1062">
        <v>1</v>
      </c>
      <c r="D1062" t="s">
        <v>14866</v>
      </c>
      <c r="E1062" t="s">
        <v>14867</v>
      </c>
      <c r="F1062" t="s">
        <v>14868</v>
      </c>
      <c r="G1062" s="7411">
        <v>195.68008399999999</v>
      </c>
      <c r="H1062">
        <v>354</v>
      </c>
      <c r="I1062">
        <v>0</v>
      </c>
      <c r="J1062">
        <v>0</v>
      </c>
      <c r="K1062" t="s">
        <v>14869</v>
      </c>
      <c r="L1062" t="s">
        <v>14870</v>
      </c>
      <c r="M1062" t="s">
        <v>14871</v>
      </c>
      <c r="N1062" s="7412">
        <v>-2.4318550000000001</v>
      </c>
      <c r="O1062" s="7413">
        <v>9.8647080000000003</v>
      </c>
      <c r="P1062" t="s">
        <v>14872</v>
      </c>
      <c r="Q1062" t="s">
        <v>14873</v>
      </c>
      <c r="R1062" t="s">
        <v>14874</v>
      </c>
      <c r="S1062" s="7414">
        <v>0.20985599999999999</v>
      </c>
      <c r="T1062" s="7415">
        <v>23.113585</v>
      </c>
      <c r="U1062" s="7416">
        <v>2.0230929999999998</v>
      </c>
      <c r="V1062" t="s">
        <v>14875</v>
      </c>
      <c r="W1062" t="s">
        <v>14876</v>
      </c>
      <c r="X1062" t="s">
        <v>14877</v>
      </c>
      <c r="Y1062" t="s">
        <v>14878</v>
      </c>
      <c r="Z1062" s="7417">
        <v>8420.3203119999998</v>
      </c>
      <c r="AA1062" s="17">
        <f t="shared" si="33"/>
        <v>140</v>
      </c>
      <c r="AB1062" s="17">
        <f t="shared" si="34"/>
        <v>20</v>
      </c>
    </row>
    <row r="1063" spans="2:28" ht="15.6" x14ac:dyDescent="0.3">
      <c r="B1063" t="s">
        <v>14879</v>
      </c>
      <c r="C1063">
        <v>1</v>
      </c>
      <c r="D1063" t="s">
        <v>14880</v>
      </c>
      <c r="E1063" t="s">
        <v>14881</v>
      </c>
      <c r="F1063" t="s">
        <v>14882</v>
      </c>
      <c r="G1063" s="7418">
        <v>118.090309</v>
      </c>
      <c r="H1063">
        <v>356</v>
      </c>
      <c r="I1063">
        <v>0</v>
      </c>
      <c r="J1063">
        <v>0</v>
      </c>
      <c r="K1063" t="s">
        <v>14883</v>
      </c>
      <c r="L1063" t="s">
        <v>14884</v>
      </c>
      <c r="M1063" t="s">
        <v>14885</v>
      </c>
      <c r="N1063" s="7419">
        <v>-2.823617</v>
      </c>
      <c r="O1063" s="7420">
        <v>6.8599829999999997</v>
      </c>
      <c r="P1063" t="s">
        <v>14886</v>
      </c>
      <c r="Q1063" t="s">
        <v>14887</v>
      </c>
      <c r="R1063" t="s">
        <v>14888</v>
      </c>
      <c r="S1063" s="7421">
        <v>0.84565699999999999</v>
      </c>
      <c r="T1063" s="7422">
        <v>22.858768000000001</v>
      </c>
      <c r="U1063" s="7423">
        <v>3.004902</v>
      </c>
      <c r="V1063" t="s">
        <v>14889</v>
      </c>
      <c r="W1063" t="s">
        <v>14890</v>
      </c>
      <c r="X1063" t="s">
        <v>14891</v>
      </c>
      <c r="Y1063" t="s">
        <v>14892</v>
      </c>
      <c r="Z1063" s="7424">
        <v>8447.2695309999999</v>
      </c>
      <c r="AA1063" s="17">
        <f t="shared" si="33"/>
        <v>140</v>
      </c>
      <c r="AB1063" s="17">
        <f t="shared" si="34"/>
        <v>47</v>
      </c>
    </row>
    <row r="1064" spans="2:28" ht="15.6" x14ac:dyDescent="0.3">
      <c r="B1064" t="s">
        <v>14893</v>
      </c>
      <c r="C1064">
        <v>2</v>
      </c>
      <c r="D1064" t="s">
        <v>14894</v>
      </c>
      <c r="E1064" t="s">
        <v>14895</v>
      </c>
      <c r="F1064" t="s">
        <v>14896</v>
      </c>
      <c r="G1064" s="7425">
        <v>66.819580000000002</v>
      </c>
      <c r="H1064">
        <v>356</v>
      </c>
      <c r="I1064">
        <v>0</v>
      </c>
      <c r="J1064">
        <v>0</v>
      </c>
      <c r="K1064" t="s">
        <v>14897</v>
      </c>
      <c r="L1064" t="s">
        <v>14898</v>
      </c>
      <c r="M1064" t="s">
        <v>14899</v>
      </c>
      <c r="N1064" s="7426">
        <v>-4.5938239999999997</v>
      </c>
      <c r="O1064" s="7427">
        <v>20.772614999999998</v>
      </c>
      <c r="P1064" t="s">
        <v>14900</v>
      </c>
      <c r="Q1064" t="s">
        <v>14901</v>
      </c>
      <c r="R1064" t="s">
        <v>14902</v>
      </c>
      <c r="S1064" s="7428">
        <v>-4.6975930000000004</v>
      </c>
      <c r="T1064" s="7429">
        <v>-1.283569</v>
      </c>
      <c r="U1064" s="7430">
        <v>0.68742199999999998</v>
      </c>
      <c r="V1064" t="s">
        <v>14903</v>
      </c>
      <c r="W1064" t="s">
        <v>14904</v>
      </c>
      <c r="X1064" t="s">
        <v>14905</v>
      </c>
      <c r="Y1064" t="s">
        <v>14906</v>
      </c>
      <c r="Z1064" s="7431">
        <v>8448.5195309999999</v>
      </c>
      <c r="AA1064" s="17">
        <f t="shared" si="33"/>
        <v>140</v>
      </c>
      <c r="AB1064" s="17">
        <f t="shared" si="34"/>
        <v>49</v>
      </c>
    </row>
    <row r="1065" spans="2:28" ht="15.6" x14ac:dyDescent="0.3">
      <c r="B1065" t="s">
        <v>14907</v>
      </c>
      <c r="C1065">
        <v>1</v>
      </c>
      <c r="D1065" t="s">
        <v>14908</v>
      </c>
      <c r="E1065" t="s">
        <v>14909</v>
      </c>
      <c r="F1065" t="s">
        <v>14910</v>
      </c>
      <c r="G1065" s="7432">
        <v>135.27482599999999</v>
      </c>
      <c r="H1065">
        <v>358</v>
      </c>
      <c r="I1065">
        <v>0</v>
      </c>
      <c r="J1065">
        <v>0</v>
      </c>
      <c r="K1065" t="s">
        <v>14911</v>
      </c>
      <c r="L1065" t="s">
        <v>14912</v>
      </c>
      <c r="M1065" t="s">
        <v>14913</v>
      </c>
      <c r="N1065" s="7433">
        <v>0.44186500000000001</v>
      </c>
      <c r="O1065" s="7434">
        <v>7.3741560000000002</v>
      </c>
      <c r="P1065" t="s">
        <v>14914</v>
      </c>
      <c r="Q1065" t="s">
        <v>14915</v>
      </c>
      <c r="R1065" t="s">
        <v>14916</v>
      </c>
      <c r="S1065" s="7435">
        <v>-1.1267039999999999</v>
      </c>
      <c r="T1065" s="7436">
        <v>24.409459999999999</v>
      </c>
      <c r="U1065" s="7437">
        <v>2.6224449999999999</v>
      </c>
      <c r="V1065" t="s">
        <v>14917</v>
      </c>
      <c r="W1065" t="s">
        <v>14918</v>
      </c>
      <c r="X1065" t="s">
        <v>14919</v>
      </c>
      <c r="Y1065" t="s">
        <v>14920</v>
      </c>
      <c r="Z1065" s="7438">
        <v>8469.6396480000003</v>
      </c>
      <c r="AA1065" s="17">
        <f t="shared" si="33"/>
        <v>141</v>
      </c>
      <c r="AB1065" s="17">
        <f t="shared" si="34"/>
        <v>10</v>
      </c>
    </row>
    <row r="1066" spans="2:28" ht="15.6" x14ac:dyDescent="0.3">
      <c r="B1066" t="s">
        <v>14921</v>
      </c>
      <c r="C1066">
        <v>2</v>
      </c>
      <c r="D1066" t="s">
        <v>14922</v>
      </c>
      <c r="E1066" t="s">
        <v>14923</v>
      </c>
      <c r="F1066" t="s">
        <v>14924</v>
      </c>
      <c r="G1066" s="7439">
        <v>39.094127999999998</v>
      </c>
      <c r="H1066">
        <v>358</v>
      </c>
      <c r="I1066">
        <v>0</v>
      </c>
      <c r="J1066">
        <v>0</v>
      </c>
      <c r="K1066" t="s">
        <v>14925</v>
      </c>
      <c r="L1066" t="s">
        <v>14926</v>
      </c>
      <c r="M1066" t="s">
        <v>14927</v>
      </c>
      <c r="N1066" s="7440">
        <v>-1.346975</v>
      </c>
      <c r="O1066" s="7441">
        <v>11.743188</v>
      </c>
      <c r="P1066" t="s">
        <v>14928</v>
      </c>
      <c r="Q1066" t="s">
        <v>14929</v>
      </c>
      <c r="R1066" t="s">
        <v>14930</v>
      </c>
      <c r="S1066" s="7442">
        <v>0.30046099999999998</v>
      </c>
      <c r="T1066" s="7443">
        <v>1.5288029999999999</v>
      </c>
      <c r="U1066" s="7444">
        <v>0.85252600000000001</v>
      </c>
      <c r="V1066" t="s">
        <v>14931</v>
      </c>
      <c r="W1066" t="s">
        <v>14932</v>
      </c>
      <c r="X1066" t="s">
        <v>14933</v>
      </c>
      <c r="Y1066" t="s">
        <v>14934</v>
      </c>
      <c r="Z1066" s="7445">
        <v>8470.3496090000008</v>
      </c>
      <c r="AA1066" s="17">
        <f t="shared" si="33"/>
        <v>141</v>
      </c>
      <c r="AB1066" s="17">
        <f t="shared" si="34"/>
        <v>10</v>
      </c>
    </row>
    <row r="1067" spans="2:28" ht="15.6" x14ac:dyDescent="0.3">
      <c r="B1067" t="s">
        <v>14935</v>
      </c>
      <c r="C1067">
        <v>1</v>
      </c>
      <c r="D1067" t="s">
        <v>14936</v>
      </c>
      <c r="E1067" t="s">
        <v>14937</v>
      </c>
      <c r="F1067" t="s">
        <v>14938</v>
      </c>
      <c r="G1067" s="7446">
        <v>197.03681900000001</v>
      </c>
      <c r="H1067">
        <v>360</v>
      </c>
      <c r="I1067">
        <v>0</v>
      </c>
      <c r="J1067">
        <v>0</v>
      </c>
      <c r="K1067" t="s">
        <v>14939</v>
      </c>
      <c r="L1067" t="s">
        <v>14940</v>
      </c>
      <c r="M1067" t="s">
        <v>14941</v>
      </c>
      <c r="N1067" s="7447">
        <v>-3.5166080000000002</v>
      </c>
      <c r="O1067" s="7448">
        <v>5.7735289999999999</v>
      </c>
      <c r="P1067" t="s">
        <v>14942</v>
      </c>
      <c r="Q1067" t="s">
        <v>14943</v>
      </c>
      <c r="R1067" t="s">
        <v>14944</v>
      </c>
      <c r="S1067" s="7449">
        <v>0.41260200000000002</v>
      </c>
      <c r="T1067" s="7450">
        <v>23.794981</v>
      </c>
      <c r="U1067" s="7451">
        <v>2.372395</v>
      </c>
      <c r="V1067" t="s">
        <v>14945</v>
      </c>
      <c r="W1067" t="s">
        <v>14946</v>
      </c>
      <c r="X1067" t="s">
        <v>14947</v>
      </c>
      <c r="Y1067" t="s">
        <v>14948</v>
      </c>
      <c r="Z1067" s="7452">
        <v>8486.4404300000006</v>
      </c>
      <c r="AA1067" s="17">
        <f t="shared" si="33"/>
        <v>141</v>
      </c>
      <c r="AB1067" s="17">
        <f t="shared" si="34"/>
        <v>26</v>
      </c>
    </row>
    <row r="1068" spans="2:28" ht="15.6" x14ac:dyDescent="0.3">
      <c r="B1068" t="s">
        <v>14949</v>
      </c>
      <c r="C1068">
        <v>1</v>
      </c>
      <c r="D1068" t="s">
        <v>14950</v>
      </c>
      <c r="E1068" t="s">
        <v>14951</v>
      </c>
      <c r="F1068" t="s">
        <v>14952</v>
      </c>
      <c r="G1068" s="7453">
        <v>171.016312</v>
      </c>
      <c r="H1068">
        <v>361</v>
      </c>
      <c r="I1068">
        <v>0</v>
      </c>
      <c r="J1068">
        <v>0</v>
      </c>
      <c r="K1068" t="s">
        <v>14953</v>
      </c>
      <c r="L1068" t="s">
        <v>14954</v>
      </c>
      <c r="M1068" t="s">
        <v>14955</v>
      </c>
      <c r="N1068" s="7454">
        <v>-3.0825260000000001</v>
      </c>
      <c r="O1068" s="7455">
        <v>15.629486</v>
      </c>
      <c r="P1068" t="s">
        <v>14956</v>
      </c>
      <c r="Q1068" t="s">
        <v>14957</v>
      </c>
      <c r="R1068" t="s">
        <v>14958</v>
      </c>
      <c r="S1068" s="7456">
        <v>0.244722</v>
      </c>
      <c r="T1068" s="7457">
        <v>0.14585300000000001</v>
      </c>
      <c r="U1068" s="7458">
        <v>2.346212</v>
      </c>
      <c r="V1068" t="s">
        <v>14959</v>
      </c>
      <c r="W1068" t="s">
        <v>14960</v>
      </c>
      <c r="X1068" t="s">
        <v>14961</v>
      </c>
      <c r="Y1068" t="s">
        <v>14962</v>
      </c>
      <c r="Z1068" s="7459">
        <v>8521.7197269999997</v>
      </c>
      <c r="AA1068" s="17">
        <f t="shared" si="33"/>
        <v>142</v>
      </c>
      <c r="AB1068" s="17">
        <f t="shared" si="34"/>
        <v>2</v>
      </c>
    </row>
    <row r="1069" spans="2:28" ht="15.6" x14ac:dyDescent="0.3">
      <c r="B1069" t="s">
        <v>14963</v>
      </c>
      <c r="C1069">
        <v>2</v>
      </c>
      <c r="D1069" t="s">
        <v>14964</v>
      </c>
      <c r="E1069" t="s">
        <v>14965</v>
      </c>
      <c r="F1069" t="s">
        <v>14966</v>
      </c>
      <c r="G1069" s="7460">
        <v>54.923144999999998</v>
      </c>
      <c r="H1069">
        <v>361</v>
      </c>
      <c r="I1069">
        <v>0</v>
      </c>
      <c r="J1069">
        <v>0</v>
      </c>
      <c r="K1069" t="s">
        <v>14967</v>
      </c>
      <c r="L1069" t="s">
        <v>14968</v>
      </c>
      <c r="M1069" t="s">
        <v>14969</v>
      </c>
      <c r="N1069" s="7461">
        <v>-1.273846</v>
      </c>
      <c r="O1069" s="7462">
        <v>12.043056999999999</v>
      </c>
      <c r="P1069" t="s">
        <v>14970</v>
      </c>
      <c r="Q1069" t="s">
        <v>14971</v>
      </c>
      <c r="R1069" t="s">
        <v>14972</v>
      </c>
      <c r="S1069" s="7463">
        <v>-4.1909910000000004</v>
      </c>
      <c r="T1069" s="7464">
        <v>25.07715</v>
      </c>
      <c r="U1069" s="7465">
        <v>0.92291000000000001</v>
      </c>
      <c r="V1069" t="s">
        <v>14973</v>
      </c>
      <c r="W1069" t="s">
        <v>14974</v>
      </c>
      <c r="X1069" t="s">
        <v>14975</v>
      </c>
      <c r="Y1069" t="s">
        <v>14976</v>
      </c>
      <c r="Z1069" s="7466">
        <v>8522.4404300000006</v>
      </c>
      <c r="AA1069" s="17">
        <f t="shared" si="33"/>
        <v>142</v>
      </c>
      <c r="AB1069" s="17">
        <f t="shared" si="34"/>
        <v>2</v>
      </c>
    </row>
    <row r="1070" spans="2:28" ht="15.6" x14ac:dyDescent="0.3">
      <c r="B1070" t="s">
        <v>14977</v>
      </c>
      <c r="C1070">
        <v>1</v>
      </c>
      <c r="D1070" t="s">
        <v>14978</v>
      </c>
      <c r="E1070" t="s">
        <v>14979</v>
      </c>
      <c r="F1070" t="s">
        <v>14980</v>
      </c>
      <c r="G1070" s="7467">
        <v>121.599869</v>
      </c>
      <c r="H1070">
        <v>362</v>
      </c>
      <c r="I1070">
        <v>0</v>
      </c>
      <c r="J1070">
        <v>0</v>
      </c>
      <c r="K1070" t="s">
        <v>14981</v>
      </c>
      <c r="L1070" t="s">
        <v>14982</v>
      </c>
      <c r="M1070" t="s">
        <v>14983</v>
      </c>
      <c r="N1070" s="7468">
        <v>0.93894999999999995</v>
      </c>
      <c r="O1070" s="7469">
        <v>17.463062000000001</v>
      </c>
      <c r="P1070" t="s">
        <v>14984</v>
      </c>
      <c r="Q1070" t="s">
        <v>14985</v>
      </c>
      <c r="R1070" t="s">
        <v>14986</v>
      </c>
      <c r="S1070" s="7470">
        <v>-0.53778199999999998</v>
      </c>
      <c r="T1070" s="7471">
        <v>0.79453099999999999</v>
      </c>
      <c r="U1070" s="7472">
        <v>2.589216</v>
      </c>
      <c r="V1070" t="s">
        <v>14987</v>
      </c>
      <c r="W1070" t="s">
        <v>14988</v>
      </c>
      <c r="X1070" t="s">
        <v>14989</v>
      </c>
      <c r="Y1070" t="s">
        <v>14990</v>
      </c>
      <c r="Z1070" s="7473">
        <v>8540.25</v>
      </c>
      <c r="AA1070" s="17">
        <f t="shared" si="33"/>
        <v>142</v>
      </c>
      <c r="AB1070" s="17">
        <f t="shared" si="34"/>
        <v>20</v>
      </c>
    </row>
    <row r="1071" spans="2:28" ht="15.6" x14ac:dyDescent="0.3">
      <c r="B1071" t="s">
        <v>14991</v>
      </c>
      <c r="C1071">
        <v>2</v>
      </c>
      <c r="D1071" t="s">
        <v>14992</v>
      </c>
      <c r="E1071" t="s">
        <v>14993</v>
      </c>
      <c r="F1071" t="s">
        <v>14994</v>
      </c>
      <c r="G1071" s="7474">
        <v>78.508956999999995</v>
      </c>
      <c r="H1071">
        <v>362</v>
      </c>
      <c r="I1071">
        <v>0</v>
      </c>
      <c r="J1071">
        <v>0</v>
      </c>
      <c r="K1071" t="s">
        <v>14995</v>
      </c>
      <c r="L1071" t="s">
        <v>14996</v>
      </c>
      <c r="M1071" t="s">
        <v>14997</v>
      </c>
      <c r="N1071" s="7475">
        <v>2.1014119999999998</v>
      </c>
      <c r="O1071" s="7476">
        <v>7.3042660000000001</v>
      </c>
      <c r="P1071" t="s">
        <v>14998</v>
      </c>
      <c r="Q1071" t="s">
        <v>14999</v>
      </c>
      <c r="R1071" t="s">
        <v>15000</v>
      </c>
      <c r="S1071" s="7477">
        <v>0.87298399999999998</v>
      </c>
      <c r="T1071" s="7478">
        <v>24.781876</v>
      </c>
      <c r="U1071" s="7479">
        <v>0.81039499999999998</v>
      </c>
      <c r="V1071" t="s">
        <v>15001</v>
      </c>
      <c r="W1071" t="s">
        <v>15002</v>
      </c>
      <c r="X1071" t="s">
        <v>15003</v>
      </c>
      <c r="Y1071" t="s">
        <v>15004</v>
      </c>
      <c r="Z1071" s="7480">
        <v>8541.2597659999992</v>
      </c>
      <c r="AA1071" s="17">
        <f t="shared" si="33"/>
        <v>142</v>
      </c>
      <c r="AB1071" s="17">
        <f t="shared" si="34"/>
        <v>21</v>
      </c>
    </row>
    <row r="1072" spans="2:28" ht="15.6" x14ac:dyDescent="0.3">
      <c r="B1072" t="s">
        <v>15005</v>
      </c>
      <c r="C1072">
        <v>3</v>
      </c>
      <c r="D1072" t="s">
        <v>15006</v>
      </c>
      <c r="E1072" t="s">
        <v>15007</v>
      </c>
      <c r="F1072" t="s">
        <v>15008</v>
      </c>
      <c r="G1072" s="7481">
        <v>77.081085000000002</v>
      </c>
      <c r="H1072">
        <v>362</v>
      </c>
      <c r="I1072">
        <v>0</v>
      </c>
      <c r="J1072">
        <v>0</v>
      </c>
      <c r="K1072" t="s">
        <v>15009</v>
      </c>
      <c r="L1072" t="s">
        <v>15010</v>
      </c>
      <c r="M1072" t="s">
        <v>15011</v>
      </c>
      <c r="N1072" s="7482">
        <v>-2.7767740000000001</v>
      </c>
      <c r="O1072" s="7483">
        <v>18.994147999999999</v>
      </c>
      <c r="P1072" t="s">
        <v>15012</v>
      </c>
      <c r="Q1072" t="s">
        <v>15013</v>
      </c>
      <c r="R1072" t="s">
        <v>15014</v>
      </c>
      <c r="S1072" s="7484">
        <v>2.4831379999999998</v>
      </c>
      <c r="T1072" s="7485">
        <v>2.994443</v>
      </c>
      <c r="U1072" s="7486">
        <v>0.60183600000000004</v>
      </c>
      <c r="V1072" t="s">
        <v>15015</v>
      </c>
      <c r="W1072" t="s">
        <v>15016</v>
      </c>
      <c r="X1072" t="s">
        <v>15017</v>
      </c>
      <c r="Y1072" t="s">
        <v>15018</v>
      </c>
      <c r="Z1072" s="7487">
        <v>8542.7001949999994</v>
      </c>
      <c r="AA1072" s="17">
        <f t="shared" si="33"/>
        <v>142</v>
      </c>
      <c r="AB1072" s="17">
        <f t="shared" si="34"/>
        <v>23</v>
      </c>
    </row>
    <row r="1073" spans="2:28" ht="15.6" x14ac:dyDescent="0.3">
      <c r="B1073" t="s">
        <v>15019</v>
      </c>
      <c r="C1073">
        <v>4</v>
      </c>
      <c r="D1073" t="s">
        <v>15020</v>
      </c>
      <c r="E1073" t="s">
        <v>15021</v>
      </c>
      <c r="F1073" t="s">
        <v>15022</v>
      </c>
      <c r="G1073" s="7488">
        <v>84.203711999999996</v>
      </c>
      <c r="H1073">
        <v>362</v>
      </c>
      <c r="I1073">
        <v>0</v>
      </c>
      <c r="J1073">
        <v>0</v>
      </c>
      <c r="K1073" t="s">
        <v>15023</v>
      </c>
      <c r="L1073" t="s">
        <v>15024</v>
      </c>
      <c r="M1073" t="s">
        <v>15025</v>
      </c>
      <c r="N1073" s="7489">
        <v>-1.0199469999999999</v>
      </c>
      <c r="O1073" s="7490">
        <v>2.7505269999999999</v>
      </c>
      <c r="P1073" t="s">
        <v>15026</v>
      </c>
      <c r="Q1073" t="s">
        <v>15027</v>
      </c>
      <c r="R1073" t="s">
        <v>15028</v>
      </c>
      <c r="S1073" s="7491">
        <v>-3.69529</v>
      </c>
      <c r="T1073" s="7492">
        <v>24.0931</v>
      </c>
      <c r="U1073" s="7493">
        <v>0.947546</v>
      </c>
      <c r="V1073" t="s">
        <v>15029</v>
      </c>
      <c r="W1073" t="s">
        <v>15030</v>
      </c>
      <c r="X1073" t="s">
        <v>15031</v>
      </c>
      <c r="Y1073" t="s">
        <v>15032</v>
      </c>
      <c r="Z1073" s="7494">
        <v>8544.1396480000003</v>
      </c>
      <c r="AA1073" s="17">
        <f t="shared" si="33"/>
        <v>142</v>
      </c>
      <c r="AB1073" s="17">
        <f t="shared" si="34"/>
        <v>24</v>
      </c>
    </row>
    <row r="1074" spans="2:28" ht="15.6" x14ac:dyDescent="0.3">
      <c r="B1074" t="s">
        <v>15033</v>
      </c>
      <c r="C1074">
        <v>0</v>
      </c>
      <c r="D1074" t="s">
        <v>15034</v>
      </c>
      <c r="E1074" t="s">
        <v>15035</v>
      </c>
      <c r="F1074" t="s">
        <v>15036</v>
      </c>
      <c r="G1074" s="7495">
        <v>33.449589000000003</v>
      </c>
      <c r="H1074">
        <v>364</v>
      </c>
      <c r="I1074">
        <v>0</v>
      </c>
      <c r="J1074">
        <v>0</v>
      </c>
      <c r="K1074" t="s">
        <v>15037</v>
      </c>
      <c r="L1074" t="s">
        <v>15038</v>
      </c>
      <c r="M1074" t="s">
        <v>15039</v>
      </c>
      <c r="N1074" s="7496">
        <v>4.7785719999999996</v>
      </c>
      <c r="O1074" s="7497">
        <v>0.286302</v>
      </c>
      <c r="P1074" t="s">
        <v>15040</v>
      </c>
      <c r="Q1074" t="s">
        <v>15041</v>
      </c>
      <c r="R1074" t="s">
        <v>15042</v>
      </c>
      <c r="S1074" s="7498">
        <v>2.1750780000000001</v>
      </c>
      <c r="T1074" s="7499">
        <v>-1.6091770000000001</v>
      </c>
      <c r="U1074" s="7500">
        <v>2.002758</v>
      </c>
      <c r="V1074" t="s">
        <v>15043</v>
      </c>
      <c r="W1074" t="s">
        <v>15044</v>
      </c>
      <c r="X1074" t="s">
        <v>15045</v>
      </c>
      <c r="Y1074" t="s">
        <v>15046</v>
      </c>
      <c r="Z1074" s="7501">
        <v>8560.2197269999997</v>
      </c>
      <c r="AA1074" s="17">
        <f t="shared" si="33"/>
        <v>142</v>
      </c>
      <c r="AB1074" s="17">
        <f t="shared" si="34"/>
        <v>40</v>
      </c>
    </row>
    <row r="1075" spans="2:28" ht="15.6" x14ac:dyDescent="0.3">
      <c r="B1075" t="s">
        <v>15047</v>
      </c>
      <c r="C1075">
        <v>1</v>
      </c>
      <c r="D1075" t="s">
        <v>15048</v>
      </c>
      <c r="E1075" t="s">
        <v>15049</v>
      </c>
      <c r="F1075" t="s">
        <v>15050</v>
      </c>
      <c r="G1075" s="7502">
        <v>127.383606</v>
      </c>
      <c r="H1075">
        <v>365</v>
      </c>
      <c r="I1075">
        <v>0</v>
      </c>
      <c r="J1075">
        <v>0</v>
      </c>
      <c r="K1075" t="s">
        <v>15051</v>
      </c>
      <c r="L1075" t="s">
        <v>15052</v>
      </c>
      <c r="M1075" t="s">
        <v>15053</v>
      </c>
      <c r="N1075" s="7503">
        <v>-4.4387049999999997</v>
      </c>
      <c r="O1075" s="7504">
        <v>17.504487999999998</v>
      </c>
      <c r="P1075" t="s">
        <v>15054</v>
      </c>
      <c r="Q1075" t="s">
        <v>15055</v>
      </c>
      <c r="R1075" t="s">
        <v>15056</v>
      </c>
      <c r="S1075" s="7505">
        <v>0.40211599999999997</v>
      </c>
      <c r="T1075" s="7506">
        <v>0.610931</v>
      </c>
      <c r="U1075" s="7507">
        <v>2.428302</v>
      </c>
      <c r="V1075" t="s">
        <v>15057</v>
      </c>
      <c r="W1075" t="s">
        <v>15058</v>
      </c>
      <c r="X1075" t="s">
        <v>15059</v>
      </c>
      <c r="Y1075" t="s">
        <v>15060</v>
      </c>
      <c r="Z1075" s="7508">
        <v>8570.8300780000009</v>
      </c>
      <c r="AA1075" s="17">
        <f t="shared" si="33"/>
        <v>142</v>
      </c>
      <c r="AB1075" s="17">
        <f t="shared" si="34"/>
        <v>51</v>
      </c>
    </row>
    <row r="1076" spans="2:28" ht="15.6" x14ac:dyDescent="0.3">
      <c r="B1076" t="s">
        <v>15061</v>
      </c>
      <c r="C1076">
        <v>1</v>
      </c>
      <c r="D1076" t="s">
        <v>15062</v>
      </c>
      <c r="E1076" t="s">
        <v>15063</v>
      </c>
      <c r="F1076" t="s">
        <v>15064</v>
      </c>
      <c r="G1076" s="7509">
        <v>119.00947600000001</v>
      </c>
      <c r="H1076">
        <v>366</v>
      </c>
      <c r="I1076">
        <v>0</v>
      </c>
      <c r="J1076">
        <v>0</v>
      </c>
      <c r="K1076" t="s">
        <v>15065</v>
      </c>
      <c r="L1076" t="s">
        <v>15066</v>
      </c>
      <c r="M1076" t="s">
        <v>15067</v>
      </c>
      <c r="N1076" s="7510">
        <v>-0.94030899999999995</v>
      </c>
      <c r="O1076" s="7511">
        <v>15.796711</v>
      </c>
      <c r="P1076" t="s">
        <v>15068</v>
      </c>
      <c r="Q1076" t="s">
        <v>15069</v>
      </c>
      <c r="R1076" t="s">
        <v>15070</v>
      </c>
      <c r="S1076" s="7512">
        <v>0.42211799999999999</v>
      </c>
      <c r="T1076" s="7513">
        <v>1.02708</v>
      </c>
      <c r="U1076" s="7514">
        <v>2.5662769999999999</v>
      </c>
      <c r="V1076" t="s">
        <v>15071</v>
      </c>
      <c r="W1076" t="s">
        <v>15072</v>
      </c>
      <c r="X1076" t="s">
        <v>15073</v>
      </c>
      <c r="Y1076" t="s">
        <v>15074</v>
      </c>
      <c r="Z1076" s="7515">
        <v>8583.3603519999997</v>
      </c>
      <c r="AA1076" s="17">
        <f t="shared" si="33"/>
        <v>143</v>
      </c>
      <c r="AB1076" s="17">
        <f t="shared" si="34"/>
        <v>3</v>
      </c>
    </row>
    <row r="1077" spans="2:28" ht="15.6" x14ac:dyDescent="0.3">
      <c r="B1077" t="s">
        <v>15075</v>
      </c>
      <c r="C1077">
        <v>2</v>
      </c>
      <c r="D1077" t="s">
        <v>15076</v>
      </c>
      <c r="E1077" t="s">
        <v>15077</v>
      </c>
      <c r="F1077" t="s">
        <v>15078</v>
      </c>
      <c r="G1077" s="7516">
        <v>81.943580999999995</v>
      </c>
      <c r="H1077">
        <v>366</v>
      </c>
      <c r="I1077">
        <v>0</v>
      </c>
      <c r="J1077">
        <v>0</v>
      </c>
      <c r="K1077" t="s">
        <v>15079</v>
      </c>
      <c r="L1077" t="s">
        <v>15080</v>
      </c>
      <c r="M1077" t="s">
        <v>15081</v>
      </c>
      <c r="N1077" s="7517">
        <v>0.65781000000000001</v>
      </c>
      <c r="O1077" s="7518">
        <v>4.929538</v>
      </c>
      <c r="P1077" t="s">
        <v>15082</v>
      </c>
      <c r="Q1077" t="s">
        <v>15083</v>
      </c>
      <c r="R1077" t="s">
        <v>15084</v>
      </c>
      <c r="S1077" s="7519">
        <v>-1.858654</v>
      </c>
      <c r="T1077" s="7520">
        <v>25.007082</v>
      </c>
      <c r="U1077" s="7521">
        <v>1.1909240000000001</v>
      </c>
      <c r="V1077" t="s">
        <v>15085</v>
      </c>
      <c r="W1077" t="s">
        <v>15086</v>
      </c>
      <c r="X1077" t="s">
        <v>15087</v>
      </c>
      <c r="Y1077" t="s">
        <v>15088</v>
      </c>
      <c r="Z1077" s="7522">
        <v>8584.3496090000008</v>
      </c>
      <c r="AA1077" s="17">
        <f t="shared" si="33"/>
        <v>143</v>
      </c>
      <c r="AB1077" s="17">
        <f t="shared" si="34"/>
        <v>4</v>
      </c>
    </row>
    <row r="1078" spans="2:28" ht="15.6" x14ac:dyDescent="0.3">
      <c r="B1078" t="s">
        <v>15089</v>
      </c>
      <c r="C1078">
        <v>3</v>
      </c>
      <c r="D1078" t="s">
        <v>15090</v>
      </c>
      <c r="E1078" t="s">
        <v>15091</v>
      </c>
      <c r="F1078" t="s">
        <v>15092</v>
      </c>
      <c r="G1078" s="7523">
        <v>78.818473999999995</v>
      </c>
      <c r="H1078">
        <v>366</v>
      </c>
      <c r="I1078">
        <v>0</v>
      </c>
      <c r="J1078">
        <v>0</v>
      </c>
      <c r="K1078" t="s">
        <v>15093</v>
      </c>
      <c r="L1078" t="s">
        <v>15094</v>
      </c>
      <c r="M1078" t="s">
        <v>15095</v>
      </c>
      <c r="N1078" s="7524">
        <v>-1.07121</v>
      </c>
      <c r="O1078" s="7525">
        <v>20.501930000000002</v>
      </c>
      <c r="P1078" t="s">
        <v>15096</v>
      </c>
      <c r="Q1078" t="s">
        <v>15097</v>
      </c>
      <c r="R1078" t="s">
        <v>15098</v>
      </c>
      <c r="S1078" s="7526">
        <v>0.56949499999999997</v>
      </c>
      <c r="T1078" s="7527">
        <v>0.90912199999999999</v>
      </c>
      <c r="U1078" s="7528">
        <v>0.77360399999999996</v>
      </c>
      <c r="V1078" t="s">
        <v>15099</v>
      </c>
      <c r="W1078" t="s">
        <v>15100</v>
      </c>
      <c r="X1078" t="s">
        <v>15101</v>
      </c>
      <c r="Y1078" t="s">
        <v>15102</v>
      </c>
      <c r="Z1078" s="7529">
        <v>8585.5195309999999</v>
      </c>
      <c r="AA1078" s="17">
        <f t="shared" si="33"/>
        <v>143</v>
      </c>
      <c r="AB1078" s="17">
        <f t="shared" si="34"/>
        <v>6</v>
      </c>
    </row>
    <row r="1079" spans="2:28" ht="15.6" x14ac:dyDescent="0.3">
      <c r="B1079" t="s">
        <v>15103</v>
      </c>
      <c r="C1079">
        <v>4</v>
      </c>
      <c r="D1079" t="s">
        <v>15104</v>
      </c>
      <c r="E1079" t="s">
        <v>15105</v>
      </c>
      <c r="F1079" t="s">
        <v>15106</v>
      </c>
      <c r="G1079" s="7530">
        <v>72.538803000000001</v>
      </c>
      <c r="H1079">
        <v>366</v>
      </c>
      <c r="I1079">
        <v>0</v>
      </c>
      <c r="J1079">
        <v>0</v>
      </c>
      <c r="K1079" t="s">
        <v>15107</v>
      </c>
      <c r="L1079" t="s">
        <v>15108</v>
      </c>
      <c r="M1079" t="s">
        <v>15109</v>
      </c>
      <c r="N1079" s="7531">
        <v>1.5346029999999999</v>
      </c>
      <c r="O1079" s="7532">
        <v>5.8959469999999996</v>
      </c>
      <c r="P1079" t="s">
        <v>15110</v>
      </c>
      <c r="Q1079" t="s">
        <v>15111</v>
      </c>
      <c r="R1079" t="s">
        <v>15112</v>
      </c>
      <c r="S1079" s="7533">
        <v>-1.0892980000000001</v>
      </c>
      <c r="T1079" s="7534">
        <v>24.171747</v>
      </c>
      <c r="U1079" s="7535">
        <v>0.52633600000000003</v>
      </c>
      <c r="V1079" t="s">
        <v>15113</v>
      </c>
      <c r="W1079" t="s">
        <v>15114</v>
      </c>
      <c r="X1079" t="s">
        <v>15115</v>
      </c>
      <c r="Y1079" t="s">
        <v>15116</v>
      </c>
      <c r="Z1079" s="7536">
        <v>8586.7099610000005</v>
      </c>
      <c r="AA1079" s="17">
        <f t="shared" si="33"/>
        <v>143</v>
      </c>
      <c r="AB1079" s="17">
        <f t="shared" si="34"/>
        <v>7</v>
      </c>
    </row>
    <row r="1080" spans="2:28" ht="15.6" x14ac:dyDescent="0.3">
      <c r="B1080" t="s">
        <v>15117</v>
      </c>
      <c r="C1080">
        <v>5</v>
      </c>
      <c r="D1080" t="s">
        <v>15118</v>
      </c>
      <c r="E1080" t="s">
        <v>15119</v>
      </c>
      <c r="F1080" t="s">
        <v>15120</v>
      </c>
      <c r="G1080" s="7537">
        <v>95.748215000000002</v>
      </c>
      <c r="H1080">
        <v>366</v>
      </c>
      <c r="I1080">
        <v>0</v>
      </c>
      <c r="J1080">
        <v>0</v>
      </c>
      <c r="K1080" t="s">
        <v>15121</v>
      </c>
      <c r="L1080" t="s">
        <v>15122</v>
      </c>
      <c r="M1080" t="s">
        <v>15123</v>
      </c>
      <c r="N1080" s="7538">
        <v>-2.5083099999999998</v>
      </c>
      <c r="O1080" s="7539">
        <v>19.026309999999999</v>
      </c>
      <c r="P1080" t="s">
        <v>15124</v>
      </c>
      <c r="Q1080" t="s">
        <v>15125</v>
      </c>
      <c r="R1080" t="s">
        <v>15126</v>
      </c>
      <c r="S1080" s="7540">
        <v>1.709168</v>
      </c>
      <c r="T1080" s="7541">
        <v>1.396784</v>
      </c>
      <c r="U1080" s="7542">
        <v>1.0716859999999999</v>
      </c>
      <c r="V1080" t="s">
        <v>15127</v>
      </c>
      <c r="W1080" t="s">
        <v>15128</v>
      </c>
      <c r="X1080" t="s">
        <v>15129</v>
      </c>
      <c r="Y1080" t="s">
        <v>15130</v>
      </c>
      <c r="Z1080" s="7543">
        <v>8588.2802730000003</v>
      </c>
      <c r="AA1080" s="17">
        <f t="shared" si="33"/>
        <v>143</v>
      </c>
      <c r="AB1080" s="17">
        <f t="shared" si="34"/>
        <v>8</v>
      </c>
    </row>
    <row r="1081" spans="2:28" ht="15.6" x14ac:dyDescent="0.3">
      <c r="B1081" t="s">
        <v>15131</v>
      </c>
      <c r="C1081">
        <v>6</v>
      </c>
      <c r="D1081" t="s">
        <v>15132</v>
      </c>
      <c r="E1081" t="s">
        <v>15133</v>
      </c>
      <c r="F1081" t="s">
        <v>15134</v>
      </c>
      <c r="G1081" s="7544">
        <v>67.106116999999998</v>
      </c>
      <c r="H1081">
        <v>366</v>
      </c>
      <c r="I1081">
        <v>0</v>
      </c>
      <c r="J1081">
        <v>0</v>
      </c>
      <c r="K1081" t="s">
        <v>15135</v>
      </c>
      <c r="L1081" t="s">
        <v>15136</v>
      </c>
      <c r="M1081" t="s">
        <v>15137</v>
      </c>
      <c r="N1081" s="7545">
        <v>0.99581399999999998</v>
      </c>
      <c r="O1081" s="7546">
        <v>3.7744529999999998</v>
      </c>
      <c r="P1081" t="s">
        <v>15138</v>
      </c>
      <c r="Q1081" t="s">
        <v>15139</v>
      </c>
      <c r="R1081" t="s">
        <v>15140</v>
      </c>
      <c r="S1081" s="7547">
        <v>-3.5591719999999998</v>
      </c>
      <c r="T1081" s="7548">
        <v>26.065344</v>
      </c>
      <c r="U1081" s="7549">
        <v>0.79156700000000002</v>
      </c>
      <c r="V1081" t="s">
        <v>15141</v>
      </c>
      <c r="W1081" t="s">
        <v>15142</v>
      </c>
      <c r="X1081" t="s">
        <v>15143</v>
      </c>
      <c r="Y1081" t="s">
        <v>15144</v>
      </c>
      <c r="Z1081" s="7550">
        <v>8589.3603519999997</v>
      </c>
      <c r="AA1081" s="17">
        <f t="shared" si="33"/>
        <v>143</v>
      </c>
      <c r="AB1081" s="17">
        <f t="shared" si="34"/>
        <v>9</v>
      </c>
    </row>
    <row r="1082" spans="2:28" ht="15.6" x14ac:dyDescent="0.3">
      <c r="B1082" t="s">
        <v>15145</v>
      </c>
      <c r="C1082">
        <v>7</v>
      </c>
      <c r="D1082" t="s">
        <v>15146</v>
      </c>
      <c r="E1082" t="s">
        <v>15147</v>
      </c>
      <c r="F1082" t="s">
        <v>15148</v>
      </c>
      <c r="G1082" s="7551">
        <v>71.346656999999993</v>
      </c>
      <c r="H1082">
        <v>366</v>
      </c>
      <c r="I1082">
        <v>0</v>
      </c>
      <c r="J1082">
        <v>0</v>
      </c>
      <c r="K1082" t="s">
        <v>15149</v>
      </c>
      <c r="L1082" t="s">
        <v>15150</v>
      </c>
      <c r="M1082" t="s">
        <v>15151</v>
      </c>
      <c r="N1082" s="7552">
        <v>1.7809999999999999</v>
      </c>
      <c r="O1082" s="7553">
        <v>20.877064000000001</v>
      </c>
      <c r="P1082" t="s">
        <v>15152</v>
      </c>
      <c r="Q1082" t="s">
        <v>15153</v>
      </c>
      <c r="R1082" t="s">
        <v>15154</v>
      </c>
      <c r="S1082" s="7554">
        <v>0.88644400000000001</v>
      </c>
      <c r="T1082" s="7555">
        <v>1.71254</v>
      </c>
      <c r="U1082" s="7556">
        <v>0.708457</v>
      </c>
      <c r="V1082" t="s">
        <v>15155</v>
      </c>
      <c r="W1082" t="s">
        <v>15156</v>
      </c>
      <c r="X1082" t="s">
        <v>15157</v>
      </c>
      <c r="Y1082" t="s">
        <v>15158</v>
      </c>
      <c r="Z1082" s="7557">
        <v>8590.9501949999994</v>
      </c>
      <c r="AA1082" s="17">
        <f t="shared" si="33"/>
        <v>143</v>
      </c>
      <c r="AB1082" s="17">
        <f t="shared" si="34"/>
        <v>11</v>
      </c>
    </row>
    <row r="1083" spans="2:28" ht="15.6" x14ac:dyDescent="0.3">
      <c r="B1083" t="s">
        <v>15159</v>
      </c>
      <c r="C1083">
        <v>8</v>
      </c>
      <c r="D1083" t="s">
        <v>15160</v>
      </c>
      <c r="E1083" t="s">
        <v>15161</v>
      </c>
      <c r="F1083" t="s">
        <v>15162</v>
      </c>
      <c r="G1083" s="7558">
        <v>103.20224</v>
      </c>
      <c r="H1083">
        <v>366</v>
      </c>
      <c r="I1083">
        <v>0</v>
      </c>
      <c r="J1083">
        <v>0</v>
      </c>
      <c r="K1083" t="s">
        <v>15163</v>
      </c>
      <c r="L1083" t="s">
        <v>15164</v>
      </c>
      <c r="M1083" t="s">
        <v>15165</v>
      </c>
      <c r="N1083" s="7559">
        <v>-1.0022720000000001</v>
      </c>
      <c r="O1083" s="7560">
        <v>3.3247080000000002</v>
      </c>
      <c r="P1083" t="s">
        <v>15166</v>
      </c>
      <c r="Q1083" t="s">
        <v>15167</v>
      </c>
      <c r="R1083" t="s">
        <v>15168</v>
      </c>
      <c r="S1083" s="7561">
        <v>1.9835510000000001</v>
      </c>
      <c r="T1083" s="7562">
        <v>25.379601999999998</v>
      </c>
      <c r="U1083" s="7563">
        <v>0.74800199999999994</v>
      </c>
      <c r="V1083" t="s">
        <v>15169</v>
      </c>
      <c r="W1083" t="s">
        <v>15170</v>
      </c>
      <c r="X1083" t="s">
        <v>15171</v>
      </c>
      <c r="Y1083" t="s">
        <v>15172</v>
      </c>
      <c r="Z1083" s="7564">
        <v>8592.3896480000003</v>
      </c>
      <c r="AA1083" s="17">
        <f t="shared" si="33"/>
        <v>143</v>
      </c>
      <c r="AB1083" s="17">
        <f t="shared" si="34"/>
        <v>12</v>
      </c>
    </row>
    <row r="1084" spans="2:28" ht="15.6" x14ac:dyDescent="0.3">
      <c r="B1084" t="s">
        <v>15173</v>
      </c>
      <c r="C1084">
        <v>9</v>
      </c>
      <c r="D1084" t="s">
        <v>15174</v>
      </c>
      <c r="E1084" t="s">
        <v>15175</v>
      </c>
      <c r="F1084" t="s">
        <v>15176</v>
      </c>
      <c r="G1084" s="7565">
        <v>86.870086999999998</v>
      </c>
      <c r="H1084">
        <v>366</v>
      </c>
      <c r="I1084">
        <v>0</v>
      </c>
      <c r="J1084">
        <v>0</v>
      </c>
      <c r="K1084" t="s">
        <v>15177</v>
      </c>
      <c r="L1084" t="s">
        <v>15178</v>
      </c>
      <c r="M1084" t="s">
        <v>15179</v>
      </c>
      <c r="N1084" s="7566">
        <v>3.2618520000000002</v>
      </c>
      <c r="O1084" s="7567">
        <v>20.084648000000001</v>
      </c>
      <c r="P1084" t="s">
        <v>15180</v>
      </c>
      <c r="Q1084" t="s">
        <v>15181</v>
      </c>
      <c r="R1084" t="s">
        <v>15182</v>
      </c>
      <c r="S1084" s="7568">
        <v>-1.6471979999999999</v>
      </c>
      <c r="T1084" s="7569">
        <v>0.688195</v>
      </c>
      <c r="U1084" s="7570">
        <v>0.74054900000000001</v>
      </c>
      <c r="V1084" t="s">
        <v>15183</v>
      </c>
      <c r="W1084" t="s">
        <v>15184</v>
      </c>
      <c r="X1084" t="s">
        <v>15185</v>
      </c>
      <c r="Y1084" t="s">
        <v>15186</v>
      </c>
      <c r="Z1084" s="7571">
        <v>8593.5595699999994</v>
      </c>
      <c r="AA1084" s="17">
        <f t="shared" si="33"/>
        <v>143</v>
      </c>
      <c r="AB1084" s="17">
        <f t="shared" si="34"/>
        <v>14</v>
      </c>
    </row>
    <row r="1085" spans="2:28" ht="15.6" x14ac:dyDescent="0.3">
      <c r="B1085" t="s">
        <v>15187</v>
      </c>
      <c r="C1085">
        <v>10</v>
      </c>
      <c r="D1085" t="s">
        <v>15188</v>
      </c>
      <c r="E1085" t="s">
        <v>15189</v>
      </c>
      <c r="F1085" t="s">
        <v>15190</v>
      </c>
      <c r="G1085" s="7572">
        <v>82.346230000000006</v>
      </c>
      <c r="H1085">
        <v>366</v>
      </c>
      <c r="I1085">
        <v>0</v>
      </c>
      <c r="J1085">
        <v>0</v>
      </c>
      <c r="K1085" t="s">
        <v>15191</v>
      </c>
      <c r="L1085" t="s">
        <v>15192</v>
      </c>
      <c r="M1085" t="s">
        <v>15193</v>
      </c>
      <c r="N1085" s="7573">
        <v>-0.52207599999999998</v>
      </c>
      <c r="O1085" s="7574">
        <v>4.3172870000000003</v>
      </c>
      <c r="P1085" t="s">
        <v>15194</v>
      </c>
      <c r="Q1085" t="s">
        <v>15195</v>
      </c>
      <c r="R1085" t="s">
        <v>15196</v>
      </c>
      <c r="S1085" s="7575">
        <v>3.7833580000000002</v>
      </c>
      <c r="T1085" s="7576">
        <v>24.906212</v>
      </c>
      <c r="U1085" s="7577">
        <v>1.025714</v>
      </c>
      <c r="V1085" t="s">
        <v>15197</v>
      </c>
      <c r="W1085" t="s">
        <v>15198</v>
      </c>
      <c r="X1085" t="s">
        <v>15199</v>
      </c>
      <c r="Y1085" t="s">
        <v>15200</v>
      </c>
      <c r="Z1085" s="7578">
        <v>8594.8798829999996</v>
      </c>
      <c r="AA1085" s="17">
        <f t="shared" si="33"/>
        <v>143</v>
      </c>
      <c r="AB1085" s="17">
        <f t="shared" si="34"/>
        <v>15</v>
      </c>
    </row>
    <row r="1086" spans="2:28" ht="15.6" x14ac:dyDescent="0.3">
      <c r="B1086" t="s">
        <v>15201</v>
      </c>
      <c r="C1086">
        <v>11</v>
      </c>
      <c r="D1086" t="s">
        <v>15202</v>
      </c>
      <c r="E1086" t="s">
        <v>15203</v>
      </c>
      <c r="F1086" t="s">
        <v>15204</v>
      </c>
      <c r="G1086" s="7579">
        <v>78.275749000000005</v>
      </c>
      <c r="H1086">
        <v>366</v>
      </c>
      <c r="I1086">
        <v>0</v>
      </c>
      <c r="J1086">
        <v>0</v>
      </c>
      <c r="K1086" t="s">
        <v>15205</v>
      </c>
      <c r="L1086" t="s">
        <v>15206</v>
      </c>
      <c r="M1086" t="s">
        <v>15207</v>
      </c>
      <c r="N1086" s="7580">
        <v>-0.68734300000000004</v>
      </c>
      <c r="O1086" s="7581">
        <v>19.942354000000002</v>
      </c>
      <c r="P1086" t="s">
        <v>15208</v>
      </c>
      <c r="Q1086" t="s">
        <v>15209</v>
      </c>
      <c r="R1086" t="s">
        <v>15210</v>
      </c>
      <c r="S1086" s="7582">
        <v>-1.140979</v>
      </c>
      <c r="T1086" s="7583">
        <v>0.329598</v>
      </c>
      <c r="U1086" s="7584">
        <v>0.61216599999999999</v>
      </c>
      <c r="V1086" t="s">
        <v>15211</v>
      </c>
      <c r="W1086" t="s">
        <v>15212</v>
      </c>
      <c r="X1086" t="s">
        <v>15213</v>
      </c>
      <c r="Y1086" t="s">
        <v>15214</v>
      </c>
      <c r="Z1086" s="7585">
        <v>8596.3095699999994</v>
      </c>
      <c r="AA1086" s="17">
        <f t="shared" si="33"/>
        <v>143</v>
      </c>
      <c r="AB1086" s="17">
        <f t="shared" si="34"/>
        <v>16</v>
      </c>
    </row>
    <row r="1087" spans="2:28" ht="15.6" x14ac:dyDescent="0.3">
      <c r="B1087" t="s">
        <v>15215</v>
      </c>
      <c r="C1087">
        <v>12</v>
      </c>
      <c r="D1087" t="s">
        <v>15216</v>
      </c>
      <c r="E1087" t="s">
        <v>15217</v>
      </c>
      <c r="F1087" t="s">
        <v>15218</v>
      </c>
      <c r="G1087" s="7586">
        <v>97.420913999999996</v>
      </c>
      <c r="H1087">
        <v>366</v>
      </c>
      <c r="I1087">
        <v>0</v>
      </c>
      <c r="J1087">
        <v>0</v>
      </c>
      <c r="K1087" t="s">
        <v>15219</v>
      </c>
      <c r="L1087" t="s">
        <v>15220</v>
      </c>
      <c r="M1087" t="s">
        <v>15221</v>
      </c>
      <c r="N1087" s="7587">
        <v>-1.781685</v>
      </c>
      <c r="O1087" s="7588">
        <v>4.5343530000000003</v>
      </c>
      <c r="P1087" t="s">
        <v>15222</v>
      </c>
      <c r="Q1087" t="s">
        <v>15223</v>
      </c>
      <c r="R1087" t="s">
        <v>15224</v>
      </c>
      <c r="S1087" s="7589">
        <v>-0.61620299999999995</v>
      </c>
      <c r="T1087" s="7590">
        <v>26.372938000000001</v>
      </c>
      <c r="U1087" s="7591">
        <v>0.877274</v>
      </c>
      <c r="V1087" t="s">
        <v>15225</v>
      </c>
      <c r="W1087" t="s">
        <v>15226</v>
      </c>
      <c r="X1087" t="s">
        <v>15227</v>
      </c>
      <c r="Y1087" t="s">
        <v>15228</v>
      </c>
      <c r="Z1087" s="7592">
        <v>8597.6396480000003</v>
      </c>
      <c r="AA1087" s="17">
        <f t="shared" si="33"/>
        <v>143</v>
      </c>
      <c r="AB1087" s="17">
        <f t="shared" si="34"/>
        <v>18</v>
      </c>
    </row>
    <row r="1088" spans="2:28" ht="15.6" x14ac:dyDescent="0.3">
      <c r="B1088" t="s">
        <v>15229</v>
      </c>
      <c r="C1088">
        <v>13</v>
      </c>
      <c r="D1088" t="s">
        <v>15230</v>
      </c>
      <c r="E1088" t="s">
        <v>15231</v>
      </c>
      <c r="F1088" t="s">
        <v>15232</v>
      </c>
      <c r="G1088" s="7593">
        <v>76.496964000000006</v>
      </c>
      <c r="H1088">
        <v>366</v>
      </c>
      <c r="I1088">
        <v>0</v>
      </c>
      <c r="J1088">
        <v>0</v>
      </c>
      <c r="K1088" t="s">
        <v>15233</v>
      </c>
      <c r="L1088" t="s">
        <v>15234</v>
      </c>
      <c r="M1088" t="s">
        <v>15235</v>
      </c>
      <c r="N1088" s="7594">
        <v>1.3607149999999999</v>
      </c>
      <c r="O1088" s="7595">
        <v>18.614895000000001</v>
      </c>
      <c r="P1088" t="s">
        <v>15236</v>
      </c>
      <c r="Q1088" t="s">
        <v>15237</v>
      </c>
      <c r="R1088" t="s">
        <v>15238</v>
      </c>
      <c r="S1088" s="7596">
        <v>-2.2580749999999998</v>
      </c>
      <c r="T1088" s="7597">
        <v>-0.210424</v>
      </c>
      <c r="U1088" s="7598">
        <v>0.70457800000000004</v>
      </c>
      <c r="V1088" t="s">
        <v>15239</v>
      </c>
      <c r="W1088" t="s">
        <v>15240</v>
      </c>
      <c r="X1088" t="s">
        <v>15241</v>
      </c>
      <c r="Y1088" t="s">
        <v>15242</v>
      </c>
      <c r="Z1088" s="7599">
        <v>8599.0703119999998</v>
      </c>
      <c r="AA1088" s="17">
        <f t="shared" si="33"/>
        <v>143</v>
      </c>
      <c r="AB1088" s="17">
        <f t="shared" si="34"/>
        <v>19</v>
      </c>
    </row>
    <row r="1089" spans="2:28" ht="15.6" x14ac:dyDescent="0.3">
      <c r="B1089" t="s">
        <v>15243</v>
      </c>
      <c r="C1089">
        <v>14</v>
      </c>
      <c r="D1089" t="s">
        <v>15244</v>
      </c>
      <c r="E1089" t="s">
        <v>15245</v>
      </c>
      <c r="F1089" t="s">
        <v>15246</v>
      </c>
      <c r="G1089" s="7600">
        <v>92.769324999999995</v>
      </c>
      <c r="H1089">
        <v>366</v>
      </c>
      <c r="I1089">
        <v>0</v>
      </c>
      <c r="J1089">
        <v>0</v>
      </c>
      <c r="K1089" t="s">
        <v>15247</v>
      </c>
      <c r="L1089" t="s">
        <v>15248</v>
      </c>
      <c r="M1089" t="s">
        <v>15249</v>
      </c>
      <c r="N1089" s="7601">
        <v>1.275126</v>
      </c>
      <c r="O1089" s="7602">
        <v>4.6582439999999998</v>
      </c>
      <c r="P1089" t="s">
        <v>15250</v>
      </c>
      <c r="Q1089" t="s">
        <v>15251</v>
      </c>
      <c r="R1089" t="s">
        <v>15252</v>
      </c>
      <c r="S1089" s="7603">
        <v>1.8997919999999999</v>
      </c>
      <c r="T1089" s="7604">
        <v>25.457218000000001</v>
      </c>
      <c r="U1089" s="7605">
        <v>0.92175499999999999</v>
      </c>
      <c r="V1089" t="s">
        <v>15253</v>
      </c>
      <c r="W1089" t="s">
        <v>15254</v>
      </c>
      <c r="X1089" t="s">
        <v>15255</v>
      </c>
      <c r="Y1089" t="s">
        <v>15256</v>
      </c>
      <c r="Z1089" s="7606">
        <v>8600.5195309999999</v>
      </c>
      <c r="AA1089" s="17">
        <f t="shared" si="33"/>
        <v>143</v>
      </c>
      <c r="AB1089" s="17">
        <f t="shared" si="34"/>
        <v>21</v>
      </c>
    </row>
    <row r="1090" spans="2:28" ht="15.6" x14ac:dyDescent="0.3">
      <c r="B1090" t="s">
        <v>15257</v>
      </c>
      <c r="C1090">
        <v>15</v>
      </c>
      <c r="D1090" t="s">
        <v>15258</v>
      </c>
      <c r="E1090" t="s">
        <v>15259</v>
      </c>
      <c r="F1090" t="s">
        <v>15260</v>
      </c>
      <c r="G1090" s="7607">
        <v>77.227401999999998</v>
      </c>
      <c r="H1090">
        <v>366</v>
      </c>
      <c r="I1090">
        <v>0</v>
      </c>
      <c r="J1090">
        <v>0</v>
      </c>
      <c r="K1090" t="s">
        <v>15261</v>
      </c>
      <c r="L1090" t="s">
        <v>15262</v>
      </c>
      <c r="M1090" t="s">
        <v>15263</v>
      </c>
      <c r="N1090" s="7608">
        <v>-1.5494239999999999</v>
      </c>
      <c r="O1090" s="7609">
        <v>16.445107</v>
      </c>
      <c r="P1090" t="s">
        <v>15264</v>
      </c>
      <c r="Q1090" t="s">
        <v>15265</v>
      </c>
      <c r="R1090" t="s">
        <v>15266</v>
      </c>
      <c r="S1090" s="7610">
        <v>1.169826</v>
      </c>
      <c r="T1090" s="7611">
        <v>1.2613749999999999</v>
      </c>
      <c r="U1090" s="7612">
        <v>0.82564800000000005</v>
      </c>
      <c r="V1090" t="s">
        <v>15267</v>
      </c>
      <c r="W1090" t="s">
        <v>15268</v>
      </c>
      <c r="X1090" t="s">
        <v>15269</v>
      </c>
      <c r="Y1090" t="s">
        <v>15270</v>
      </c>
      <c r="Z1090" s="7613">
        <v>8601.6699219999991</v>
      </c>
      <c r="AA1090" s="17">
        <f t="shared" si="33"/>
        <v>143</v>
      </c>
      <c r="AB1090" s="17">
        <f t="shared" si="34"/>
        <v>22</v>
      </c>
    </row>
    <row r="1091" spans="2:28" ht="15.6" x14ac:dyDescent="0.3">
      <c r="B1091" t="s">
        <v>15271</v>
      </c>
      <c r="C1091">
        <v>16</v>
      </c>
      <c r="D1091" t="s">
        <v>15272</v>
      </c>
      <c r="E1091" t="s">
        <v>15273</v>
      </c>
      <c r="F1091" t="s">
        <v>15274</v>
      </c>
      <c r="G1091" s="7614">
        <v>97.877799999999993</v>
      </c>
      <c r="H1091">
        <v>366</v>
      </c>
      <c r="I1091">
        <v>0</v>
      </c>
      <c r="J1091">
        <v>0</v>
      </c>
      <c r="K1091" t="s">
        <v>15275</v>
      </c>
      <c r="L1091" t="s">
        <v>15276</v>
      </c>
      <c r="M1091" t="s">
        <v>15277</v>
      </c>
      <c r="N1091" s="7615">
        <v>-2.8449490000000002</v>
      </c>
      <c r="O1091" s="7616">
        <v>3.3828960000000001</v>
      </c>
      <c r="P1091" t="s">
        <v>15278</v>
      </c>
      <c r="Q1091" t="s">
        <v>15279</v>
      </c>
      <c r="R1091" t="s">
        <v>15280</v>
      </c>
      <c r="S1091" s="7617">
        <v>-3.5915249999999999</v>
      </c>
      <c r="T1091" s="7618">
        <v>25.3276</v>
      </c>
      <c r="U1091" s="7619">
        <v>0.730599</v>
      </c>
      <c r="V1091" t="s">
        <v>15281</v>
      </c>
      <c r="W1091" t="s">
        <v>15282</v>
      </c>
      <c r="X1091" t="s">
        <v>15283</v>
      </c>
      <c r="Y1091" t="s">
        <v>15284</v>
      </c>
      <c r="Z1091" s="7620">
        <v>8603.0400389999995</v>
      </c>
      <c r="AA1091" s="17">
        <f t="shared" si="33"/>
        <v>143</v>
      </c>
      <c r="AB1091" s="17">
        <f t="shared" si="34"/>
        <v>23</v>
      </c>
    </row>
    <row r="1092" spans="2:28" ht="15.6" x14ac:dyDescent="0.3">
      <c r="B1092" t="s">
        <v>15285</v>
      </c>
      <c r="C1092">
        <v>17</v>
      </c>
      <c r="D1092" t="s">
        <v>15286</v>
      </c>
      <c r="E1092" t="s">
        <v>15287</v>
      </c>
      <c r="F1092" t="s">
        <v>15288</v>
      </c>
      <c r="G1092" s="7621">
        <v>74.622924999999995</v>
      </c>
      <c r="H1092">
        <v>366</v>
      </c>
      <c r="I1092">
        <v>0</v>
      </c>
      <c r="J1092">
        <v>0</v>
      </c>
      <c r="K1092" t="s">
        <v>15289</v>
      </c>
      <c r="L1092" t="s">
        <v>15290</v>
      </c>
      <c r="M1092" t="s">
        <v>15291</v>
      </c>
      <c r="N1092" s="7622">
        <v>1.0500449999999999</v>
      </c>
      <c r="O1092" s="7623">
        <v>21.870633999999999</v>
      </c>
      <c r="P1092" t="s">
        <v>15292</v>
      </c>
      <c r="Q1092" t="s">
        <v>15293</v>
      </c>
      <c r="R1092" t="s">
        <v>15294</v>
      </c>
      <c r="S1092" s="7624">
        <v>-2.847102</v>
      </c>
      <c r="T1092" s="7625">
        <v>-8.0696000000000004E-2</v>
      </c>
      <c r="U1092" s="7626">
        <v>0.56326399999999999</v>
      </c>
      <c r="V1092" t="s">
        <v>15295</v>
      </c>
      <c r="W1092" t="s">
        <v>15296</v>
      </c>
      <c r="X1092" t="s">
        <v>15297</v>
      </c>
      <c r="Y1092" t="s">
        <v>15298</v>
      </c>
      <c r="Z1092" s="7627">
        <v>8604.3896480000003</v>
      </c>
      <c r="AA1092" s="17">
        <f t="shared" si="33"/>
        <v>143</v>
      </c>
      <c r="AB1092" s="17">
        <f t="shared" si="34"/>
        <v>24</v>
      </c>
    </row>
    <row r="1093" spans="2:28" ht="15.6" x14ac:dyDescent="0.3">
      <c r="B1093" t="s">
        <v>15299</v>
      </c>
      <c r="C1093">
        <v>18</v>
      </c>
      <c r="D1093" t="s">
        <v>15300</v>
      </c>
      <c r="E1093" t="s">
        <v>15301</v>
      </c>
      <c r="F1093" t="s">
        <v>15302</v>
      </c>
      <c r="G1093" s="7628">
        <v>57.164524</v>
      </c>
      <c r="H1093">
        <v>366</v>
      </c>
      <c r="I1093">
        <v>0</v>
      </c>
      <c r="J1093">
        <v>0</v>
      </c>
      <c r="K1093" t="s">
        <v>15303</v>
      </c>
      <c r="L1093" t="s">
        <v>15304</v>
      </c>
      <c r="M1093" t="s">
        <v>15305</v>
      </c>
      <c r="N1093" s="7629">
        <v>2.130331</v>
      </c>
      <c r="O1093" s="7630">
        <v>6.8677260000000002</v>
      </c>
      <c r="P1093" t="s">
        <v>15306</v>
      </c>
      <c r="Q1093" t="s">
        <v>15307</v>
      </c>
      <c r="R1093" t="s">
        <v>15308</v>
      </c>
      <c r="S1093" s="7631">
        <v>0.96208099999999996</v>
      </c>
      <c r="T1093" s="7632">
        <v>24.209457</v>
      </c>
      <c r="U1093" s="7633">
        <v>0.54227599999999998</v>
      </c>
      <c r="V1093" t="s">
        <v>15309</v>
      </c>
      <c r="W1093" t="s">
        <v>15310</v>
      </c>
      <c r="X1093" t="s">
        <v>15311</v>
      </c>
      <c r="Y1093" t="s">
        <v>15312</v>
      </c>
      <c r="Z1093" s="7634">
        <v>8605.6796880000002</v>
      </c>
      <c r="AA1093" s="17">
        <f t="shared" si="33"/>
        <v>143</v>
      </c>
      <c r="AB1093" s="17">
        <f t="shared" si="34"/>
        <v>26</v>
      </c>
    </row>
    <row r="1094" spans="2:28" ht="15.6" x14ac:dyDescent="0.3">
      <c r="B1094" t="s">
        <v>15313</v>
      </c>
      <c r="C1094">
        <v>19</v>
      </c>
      <c r="D1094" t="s">
        <v>15314</v>
      </c>
      <c r="E1094" t="s">
        <v>15315</v>
      </c>
      <c r="F1094" t="s">
        <v>15316</v>
      </c>
      <c r="G1094" s="7635">
        <v>75.426849000000004</v>
      </c>
      <c r="H1094">
        <v>366</v>
      </c>
      <c r="I1094">
        <v>0</v>
      </c>
      <c r="J1094">
        <v>0</v>
      </c>
      <c r="K1094" t="s">
        <v>15317</v>
      </c>
      <c r="L1094" t="s">
        <v>15318</v>
      </c>
      <c r="M1094" t="s">
        <v>15319</v>
      </c>
      <c r="N1094" s="7636">
        <v>-2.9890659999999998</v>
      </c>
      <c r="O1094" s="7637">
        <v>17.380175000000001</v>
      </c>
      <c r="P1094" t="s">
        <v>15320</v>
      </c>
      <c r="Q1094" t="s">
        <v>15321</v>
      </c>
      <c r="R1094" t="s">
        <v>15322</v>
      </c>
      <c r="S1094" s="7638">
        <v>2.0692110000000001</v>
      </c>
      <c r="T1094" s="7639">
        <v>0.758795</v>
      </c>
      <c r="U1094" s="7640">
        <v>0.71242000000000005</v>
      </c>
      <c r="V1094" t="s">
        <v>15323</v>
      </c>
      <c r="W1094" t="s">
        <v>15324</v>
      </c>
      <c r="X1094" t="s">
        <v>15325</v>
      </c>
      <c r="Y1094" t="s">
        <v>15326</v>
      </c>
      <c r="Z1094" s="7641">
        <v>8607.1904300000006</v>
      </c>
      <c r="AA1094" s="17">
        <f t="shared" si="33"/>
        <v>143</v>
      </c>
      <c r="AB1094" s="17">
        <f t="shared" si="34"/>
        <v>27</v>
      </c>
    </row>
    <row r="1095" spans="2:28" ht="15.6" x14ac:dyDescent="0.3">
      <c r="B1095" t="s">
        <v>15327</v>
      </c>
      <c r="C1095">
        <v>20</v>
      </c>
      <c r="D1095" t="s">
        <v>15328</v>
      </c>
      <c r="E1095" t="s">
        <v>15329</v>
      </c>
      <c r="F1095" t="s">
        <v>15330</v>
      </c>
      <c r="G1095" s="7642">
        <v>102.084175</v>
      </c>
      <c r="H1095">
        <v>366</v>
      </c>
      <c r="I1095">
        <v>0</v>
      </c>
      <c r="J1095">
        <v>0</v>
      </c>
      <c r="K1095" t="s">
        <v>15331</v>
      </c>
      <c r="L1095" t="s">
        <v>15332</v>
      </c>
      <c r="M1095" t="s">
        <v>15333</v>
      </c>
      <c r="N1095" s="7643">
        <v>3.4793159999999999</v>
      </c>
      <c r="O1095" s="7644">
        <v>4.1734600000000004</v>
      </c>
      <c r="P1095" t="s">
        <v>15334</v>
      </c>
      <c r="Q1095" t="s">
        <v>15335</v>
      </c>
      <c r="R1095" t="s">
        <v>15336</v>
      </c>
      <c r="S1095" s="7645">
        <v>-4.481681</v>
      </c>
      <c r="T1095" s="7646">
        <v>25.705850999999999</v>
      </c>
      <c r="U1095" s="7647">
        <v>0.95477599999999996</v>
      </c>
      <c r="V1095" t="s">
        <v>15337</v>
      </c>
      <c r="W1095" t="s">
        <v>15338</v>
      </c>
      <c r="X1095" t="s">
        <v>15339</v>
      </c>
      <c r="Y1095" t="s">
        <v>15340</v>
      </c>
      <c r="Z1095" s="7648">
        <v>8608.6796880000002</v>
      </c>
      <c r="AA1095" s="17">
        <f t="shared" ref="AA1095:AA1158" si="35">ROUNDDOWN(Z1095/60,0)</f>
        <v>143</v>
      </c>
      <c r="AB1095" s="17">
        <f t="shared" si="34"/>
        <v>29</v>
      </c>
    </row>
    <row r="1096" spans="2:28" ht="15.6" x14ac:dyDescent="0.3">
      <c r="B1096" t="s">
        <v>15341</v>
      </c>
      <c r="C1096">
        <v>1</v>
      </c>
      <c r="D1096" t="s">
        <v>15342</v>
      </c>
      <c r="E1096" t="s">
        <v>15343</v>
      </c>
      <c r="F1096" t="s">
        <v>15344</v>
      </c>
      <c r="G1096" s="7649">
        <v>151.75285299999999</v>
      </c>
      <c r="H1096">
        <v>367</v>
      </c>
      <c r="I1096">
        <v>0</v>
      </c>
      <c r="J1096">
        <v>0</v>
      </c>
      <c r="K1096" t="s">
        <v>15345</v>
      </c>
      <c r="L1096" t="s">
        <v>15346</v>
      </c>
      <c r="M1096" t="s">
        <v>15347</v>
      </c>
      <c r="N1096" s="7650">
        <v>0.60433499999999996</v>
      </c>
      <c r="O1096" s="7651">
        <v>17.8825</v>
      </c>
      <c r="P1096" t="s">
        <v>15348</v>
      </c>
      <c r="Q1096" t="s">
        <v>15349</v>
      </c>
      <c r="R1096" t="s">
        <v>15350</v>
      </c>
      <c r="S1096" s="7652">
        <v>-0.50689700000000004</v>
      </c>
      <c r="T1096" s="7653">
        <v>0.28319499999999997</v>
      </c>
      <c r="U1096" s="7654">
        <v>2.5215540000000001</v>
      </c>
      <c r="V1096" t="s">
        <v>15351</v>
      </c>
      <c r="W1096" t="s">
        <v>15352</v>
      </c>
      <c r="X1096" t="s">
        <v>15353</v>
      </c>
      <c r="Y1096" t="s">
        <v>15354</v>
      </c>
      <c r="Z1096" s="7655">
        <v>8642.5498050000006</v>
      </c>
      <c r="AA1096" s="17">
        <f t="shared" si="35"/>
        <v>144</v>
      </c>
      <c r="AB1096" s="17">
        <f t="shared" si="34"/>
        <v>3</v>
      </c>
    </row>
    <row r="1097" spans="2:28" ht="15.6" x14ac:dyDescent="0.3">
      <c r="B1097" t="s">
        <v>15355</v>
      </c>
      <c r="C1097">
        <v>2</v>
      </c>
      <c r="D1097" t="s">
        <v>15356</v>
      </c>
      <c r="E1097" t="s">
        <v>15357</v>
      </c>
      <c r="F1097" t="s">
        <v>15358</v>
      </c>
      <c r="G1097" s="7656">
        <v>52.699730000000002</v>
      </c>
      <c r="H1097">
        <v>367</v>
      </c>
      <c r="I1097">
        <v>0</v>
      </c>
      <c r="J1097">
        <v>0</v>
      </c>
      <c r="K1097" t="s">
        <v>15359</v>
      </c>
      <c r="L1097" t="s">
        <v>15360</v>
      </c>
      <c r="M1097" t="s">
        <v>15361</v>
      </c>
      <c r="N1097" s="7657">
        <v>5.2232770000000004</v>
      </c>
      <c r="O1097" s="7658">
        <v>5.7857349999999999</v>
      </c>
      <c r="P1097" t="s">
        <v>15362</v>
      </c>
      <c r="Q1097" t="s">
        <v>15363</v>
      </c>
      <c r="R1097" t="s">
        <v>15364</v>
      </c>
      <c r="S1097" s="7659">
        <v>0.65700199999999997</v>
      </c>
      <c r="T1097" s="7660">
        <v>24.965204</v>
      </c>
      <c r="U1097" s="7661">
        <v>1.342676</v>
      </c>
      <c r="V1097" t="s">
        <v>15365</v>
      </c>
      <c r="W1097" t="s">
        <v>15366</v>
      </c>
      <c r="X1097" t="s">
        <v>15367</v>
      </c>
      <c r="Y1097" t="s">
        <v>15368</v>
      </c>
      <c r="Z1097" s="7662">
        <v>8643.4804690000001</v>
      </c>
      <c r="AA1097" s="17">
        <f t="shared" si="35"/>
        <v>144</v>
      </c>
      <c r="AB1097" s="17">
        <f t="shared" si="34"/>
        <v>3</v>
      </c>
    </row>
    <row r="1098" spans="2:28" ht="15.6" x14ac:dyDescent="0.3">
      <c r="B1098" t="s">
        <v>15369</v>
      </c>
      <c r="C1098">
        <v>1</v>
      </c>
      <c r="D1098" t="s">
        <v>15370</v>
      </c>
      <c r="E1098" t="s">
        <v>15371</v>
      </c>
      <c r="F1098" t="s">
        <v>15372</v>
      </c>
      <c r="G1098" s="7663">
        <v>115.48438299999999</v>
      </c>
      <c r="H1098">
        <v>368</v>
      </c>
      <c r="I1098">
        <v>0</v>
      </c>
      <c r="J1098">
        <v>0</v>
      </c>
      <c r="K1098" t="s">
        <v>15373</v>
      </c>
      <c r="L1098" t="s">
        <v>15374</v>
      </c>
      <c r="M1098" t="s">
        <v>15375</v>
      </c>
      <c r="N1098" s="7664">
        <v>-3.5013529999999999</v>
      </c>
      <c r="O1098" s="7665">
        <v>16.333977000000001</v>
      </c>
      <c r="P1098" t="s">
        <v>15376</v>
      </c>
      <c r="Q1098" t="s">
        <v>15377</v>
      </c>
      <c r="R1098" t="s">
        <v>15378</v>
      </c>
      <c r="S1098" s="7666">
        <v>0.51640200000000003</v>
      </c>
      <c r="T1098" s="7667">
        <v>0.96009</v>
      </c>
      <c r="U1098" s="7668">
        <v>2.4627439999999998</v>
      </c>
      <c r="V1098" t="s">
        <v>15379</v>
      </c>
      <c r="W1098" t="s">
        <v>15380</v>
      </c>
      <c r="X1098" t="s">
        <v>15381</v>
      </c>
      <c r="Y1098" t="s">
        <v>15382</v>
      </c>
      <c r="Z1098" s="7669">
        <v>8665.8701170000004</v>
      </c>
      <c r="AA1098" s="17">
        <f t="shared" si="35"/>
        <v>144</v>
      </c>
      <c r="AB1098" s="17">
        <f t="shared" si="34"/>
        <v>26</v>
      </c>
    </row>
    <row r="1099" spans="2:28" ht="15.6" x14ac:dyDescent="0.3">
      <c r="B1099" t="s">
        <v>15383</v>
      </c>
      <c r="C1099">
        <v>2</v>
      </c>
      <c r="D1099" t="s">
        <v>15384</v>
      </c>
      <c r="E1099" t="s">
        <v>15385</v>
      </c>
      <c r="F1099" t="s">
        <v>15386</v>
      </c>
      <c r="G1099" s="7670">
        <v>79.002387999999996</v>
      </c>
      <c r="H1099">
        <v>368</v>
      </c>
      <c r="I1099">
        <v>0</v>
      </c>
      <c r="J1099">
        <v>0</v>
      </c>
      <c r="K1099" t="s">
        <v>15387</v>
      </c>
      <c r="L1099" t="s">
        <v>15388</v>
      </c>
      <c r="M1099" t="s">
        <v>15389</v>
      </c>
      <c r="N1099" s="7671">
        <v>1.409869</v>
      </c>
      <c r="O1099" s="7672">
        <v>2.781612</v>
      </c>
      <c r="P1099" t="s">
        <v>15390</v>
      </c>
      <c r="Q1099" t="s">
        <v>15391</v>
      </c>
      <c r="R1099" t="s">
        <v>15392</v>
      </c>
      <c r="S1099" s="7673">
        <v>-4.143783</v>
      </c>
      <c r="T1099" s="7674">
        <v>24.659047999999999</v>
      </c>
      <c r="U1099" s="7675">
        <v>0.93554300000000001</v>
      </c>
      <c r="V1099" t="s">
        <v>15393</v>
      </c>
      <c r="W1099" t="s">
        <v>15394</v>
      </c>
      <c r="X1099" t="s">
        <v>15395</v>
      </c>
      <c r="Y1099" t="s">
        <v>15396</v>
      </c>
      <c r="Z1099" s="7676">
        <v>8666.7597659999992</v>
      </c>
      <c r="AA1099" s="17">
        <f t="shared" si="35"/>
        <v>144</v>
      </c>
      <c r="AB1099" s="17">
        <f t="shared" si="34"/>
        <v>27</v>
      </c>
    </row>
    <row r="1100" spans="2:28" ht="15.6" x14ac:dyDescent="0.3">
      <c r="B1100" t="s">
        <v>15397</v>
      </c>
      <c r="C1100">
        <v>3</v>
      </c>
      <c r="D1100" t="s">
        <v>15398</v>
      </c>
      <c r="E1100" t="s">
        <v>15399</v>
      </c>
      <c r="F1100" t="s">
        <v>15400</v>
      </c>
      <c r="G1100" s="7677">
        <v>66.080887000000004</v>
      </c>
      <c r="H1100">
        <v>368</v>
      </c>
      <c r="I1100">
        <v>0</v>
      </c>
      <c r="J1100">
        <v>0</v>
      </c>
      <c r="K1100" t="s">
        <v>15401</v>
      </c>
      <c r="L1100" t="s">
        <v>15402</v>
      </c>
      <c r="M1100" t="s">
        <v>15403</v>
      </c>
      <c r="N1100" s="7678">
        <v>1.9492119999999999</v>
      </c>
      <c r="O1100" s="7679">
        <v>19.629287999999999</v>
      </c>
      <c r="P1100" t="s">
        <v>15404</v>
      </c>
      <c r="Q1100" t="s">
        <v>15405</v>
      </c>
      <c r="R1100" t="s">
        <v>15406</v>
      </c>
      <c r="S1100" s="7680">
        <v>1.70157</v>
      </c>
      <c r="T1100" s="7681">
        <v>1.4140919999999999</v>
      </c>
      <c r="U1100" s="7682">
        <v>0.91038799999999998</v>
      </c>
      <c r="V1100" t="s">
        <v>15407</v>
      </c>
      <c r="W1100" t="s">
        <v>15408</v>
      </c>
      <c r="X1100" t="s">
        <v>15409</v>
      </c>
      <c r="Y1100" t="s">
        <v>15410</v>
      </c>
      <c r="Z1100" s="7683">
        <v>8667.9599610000005</v>
      </c>
      <c r="AA1100" s="17">
        <f t="shared" si="35"/>
        <v>144</v>
      </c>
      <c r="AB1100" s="17">
        <f t="shared" si="34"/>
        <v>28</v>
      </c>
    </row>
    <row r="1101" spans="2:28" ht="15.6" x14ac:dyDescent="0.3">
      <c r="B1101" t="s">
        <v>15411</v>
      </c>
      <c r="C1101">
        <v>4</v>
      </c>
      <c r="D1101" t="s">
        <v>15412</v>
      </c>
      <c r="E1101" t="s">
        <v>15413</v>
      </c>
      <c r="F1101" t="s">
        <v>15414</v>
      </c>
      <c r="G1101" s="7684">
        <v>100.41687</v>
      </c>
      <c r="H1101">
        <v>368</v>
      </c>
      <c r="I1101">
        <v>0</v>
      </c>
      <c r="J1101">
        <v>0</v>
      </c>
      <c r="K1101" t="s">
        <v>15415</v>
      </c>
      <c r="L1101" t="s">
        <v>15416</v>
      </c>
      <c r="M1101" t="s">
        <v>15417</v>
      </c>
      <c r="N1101" s="7685">
        <v>-3.293809</v>
      </c>
      <c r="O1101" s="7686">
        <v>2.6819470000000001</v>
      </c>
      <c r="P1101" t="s">
        <v>15418</v>
      </c>
      <c r="Q1101" t="s">
        <v>15419</v>
      </c>
      <c r="R1101" t="s">
        <v>15420</v>
      </c>
      <c r="S1101" s="7687">
        <v>1.8821479999999999</v>
      </c>
      <c r="T1101" s="7688">
        <v>24.652837999999999</v>
      </c>
      <c r="U1101" s="7689">
        <v>0.98867499999999997</v>
      </c>
      <c r="V1101" t="s">
        <v>15421</v>
      </c>
      <c r="W1101" t="s">
        <v>15422</v>
      </c>
      <c r="X1101" t="s">
        <v>15423</v>
      </c>
      <c r="Y1101" t="s">
        <v>15424</v>
      </c>
      <c r="Z1101" s="7690">
        <v>8669.4003909999992</v>
      </c>
      <c r="AA1101" s="17">
        <f t="shared" si="35"/>
        <v>144</v>
      </c>
      <c r="AB1101" s="17">
        <f t="shared" si="34"/>
        <v>29</v>
      </c>
    </row>
    <row r="1102" spans="2:28" ht="15.6" x14ac:dyDescent="0.3">
      <c r="B1102" t="s">
        <v>15425</v>
      </c>
      <c r="C1102">
        <v>5</v>
      </c>
      <c r="D1102" t="s">
        <v>15426</v>
      </c>
      <c r="E1102" t="s">
        <v>15427</v>
      </c>
      <c r="F1102" t="s">
        <v>15428</v>
      </c>
      <c r="G1102" s="7691">
        <v>70.092856999999995</v>
      </c>
      <c r="H1102">
        <v>368</v>
      </c>
      <c r="I1102">
        <v>0</v>
      </c>
      <c r="J1102">
        <v>0</v>
      </c>
      <c r="K1102" t="s">
        <v>15429</v>
      </c>
      <c r="L1102" t="s">
        <v>15430</v>
      </c>
      <c r="M1102" t="s">
        <v>15431</v>
      </c>
      <c r="N1102" s="7692">
        <v>-0.75992099999999996</v>
      </c>
      <c r="O1102" s="7693">
        <v>18.02853</v>
      </c>
      <c r="P1102" t="s">
        <v>15432</v>
      </c>
      <c r="Q1102" t="s">
        <v>15433</v>
      </c>
      <c r="R1102" t="s">
        <v>15434</v>
      </c>
      <c r="S1102" s="7694">
        <v>-3.2857430000000001</v>
      </c>
      <c r="T1102" s="7695">
        <v>0.91814200000000001</v>
      </c>
      <c r="U1102" s="7696">
        <v>0.51897800000000005</v>
      </c>
      <c r="V1102" t="s">
        <v>15435</v>
      </c>
      <c r="W1102" t="s">
        <v>15436</v>
      </c>
      <c r="X1102" t="s">
        <v>15437</v>
      </c>
      <c r="Y1102" t="s">
        <v>15438</v>
      </c>
      <c r="Z1102" s="7697">
        <v>8670.4804690000001</v>
      </c>
      <c r="AA1102" s="17">
        <f t="shared" si="35"/>
        <v>144</v>
      </c>
      <c r="AB1102" s="17">
        <f t="shared" si="34"/>
        <v>30</v>
      </c>
    </row>
    <row r="1103" spans="2:28" ht="15.6" x14ac:dyDescent="0.3">
      <c r="B1103" t="s">
        <v>15439</v>
      </c>
      <c r="C1103">
        <v>6</v>
      </c>
      <c r="D1103" t="s">
        <v>15440</v>
      </c>
      <c r="E1103" t="s">
        <v>15441</v>
      </c>
      <c r="F1103" t="s">
        <v>15442</v>
      </c>
      <c r="G1103" s="7698">
        <v>118.143944</v>
      </c>
      <c r="H1103">
        <v>368</v>
      </c>
      <c r="I1103">
        <v>0</v>
      </c>
      <c r="J1103">
        <v>0</v>
      </c>
      <c r="K1103" t="s">
        <v>15443</v>
      </c>
      <c r="L1103" t="s">
        <v>15444</v>
      </c>
      <c r="M1103" t="s">
        <v>15445</v>
      </c>
      <c r="N1103" s="7699">
        <v>-3.5329860000000002</v>
      </c>
      <c r="O1103" s="7700">
        <v>1.6598790000000001</v>
      </c>
      <c r="P1103" t="s">
        <v>15446</v>
      </c>
      <c r="Q1103" t="s">
        <v>15447</v>
      </c>
      <c r="R1103" t="s">
        <v>15448</v>
      </c>
      <c r="S1103" s="7701">
        <v>-4.6015E-2</v>
      </c>
      <c r="T1103" s="7702">
        <v>24.156096000000002</v>
      </c>
      <c r="U1103" s="7703">
        <v>0.91120699999999999</v>
      </c>
      <c r="V1103" t="s">
        <v>15449</v>
      </c>
      <c r="W1103" t="s">
        <v>15450</v>
      </c>
      <c r="X1103" t="s">
        <v>15451</v>
      </c>
      <c r="Y1103" t="s">
        <v>15452</v>
      </c>
      <c r="Z1103" s="7704">
        <v>8671.9199219999991</v>
      </c>
      <c r="AA1103" s="17">
        <f t="shared" si="35"/>
        <v>144</v>
      </c>
      <c r="AB1103" s="17">
        <f t="shared" si="34"/>
        <v>32</v>
      </c>
    </row>
    <row r="1104" spans="2:28" ht="15.6" x14ac:dyDescent="0.3">
      <c r="B1104" t="s">
        <v>15453</v>
      </c>
      <c r="C1104">
        <v>7</v>
      </c>
      <c r="D1104" t="s">
        <v>15454</v>
      </c>
      <c r="E1104" t="s">
        <v>15455</v>
      </c>
      <c r="F1104" t="s">
        <v>15456</v>
      </c>
      <c r="G1104" s="7705">
        <v>55.997971</v>
      </c>
      <c r="H1104">
        <v>368</v>
      </c>
      <c r="I1104">
        <v>0</v>
      </c>
      <c r="J1104">
        <v>0</v>
      </c>
      <c r="K1104" t="s">
        <v>15457</v>
      </c>
      <c r="L1104" t="s">
        <v>15458</v>
      </c>
      <c r="M1104" t="s">
        <v>15459</v>
      </c>
      <c r="N1104" s="7706">
        <v>1.100287</v>
      </c>
      <c r="O1104" s="7707">
        <v>18.822723</v>
      </c>
      <c r="P1104" t="s">
        <v>15460</v>
      </c>
      <c r="Q1104" t="s">
        <v>15461</v>
      </c>
      <c r="R1104" t="s">
        <v>15462</v>
      </c>
      <c r="S1104" s="7708">
        <v>-4.1520010000000003</v>
      </c>
      <c r="T1104" s="7709">
        <v>-0.59114</v>
      </c>
      <c r="U1104" s="7710">
        <v>0.70605899999999999</v>
      </c>
      <c r="V1104" t="s">
        <v>15463</v>
      </c>
      <c r="W1104" t="s">
        <v>15464</v>
      </c>
      <c r="X1104" t="s">
        <v>15465</v>
      </c>
      <c r="Y1104" t="s">
        <v>15466</v>
      </c>
      <c r="Z1104" s="7711">
        <v>8673.2402340000008</v>
      </c>
      <c r="AA1104" s="17">
        <f t="shared" si="35"/>
        <v>144</v>
      </c>
      <c r="AB1104" s="17">
        <f t="shared" si="34"/>
        <v>33</v>
      </c>
    </row>
    <row r="1105" spans="2:28" ht="15.6" x14ac:dyDescent="0.3">
      <c r="B1105" t="s">
        <v>15467</v>
      </c>
      <c r="C1105">
        <v>8</v>
      </c>
      <c r="D1105" t="s">
        <v>15468</v>
      </c>
      <c r="E1105" t="s">
        <v>15469</v>
      </c>
      <c r="F1105" t="s">
        <v>15470</v>
      </c>
      <c r="G1105" s="7712">
        <v>167.936722</v>
      </c>
      <c r="H1105">
        <v>368</v>
      </c>
      <c r="I1105">
        <v>0</v>
      </c>
      <c r="J1105">
        <v>0</v>
      </c>
      <c r="K1105" t="s">
        <v>15471</v>
      </c>
      <c r="L1105" t="s">
        <v>15472</v>
      </c>
      <c r="M1105" t="s">
        <v>15473</v>
      </c>
      <c r="N1105" s="7713">
        <v>1.2634700000000001</v>
      </c>
      <c r="O1105" s="7714">
        <v>4.5669409999999999</v>
      </c>
      <c r="P1105" t="s">
        <v>15474</v>
      </c>
      <c r="Q1105" t="s">
        <v>15475</v>
      </c>
      <c r="R1105" t="s">
        <v>15476</v>
      </c>
      <c r="S1105" s="7715">
        <v>1.100287</v>
      </c>
      <c r="T1105" s="7716">
        <v>20.031510999999998</v>
      </c>
      <c r="U1105" s="7717">
        <v>3.7223269999999999</v>
      </c>
      <c r="V1105" t="s">
        <v>15477</v>
      </c>
      <c r="W1105" t="s">
        <v>15478</v>
      </c>
      <c r="X1105" t="s">
        <v>15479</v>
      </c>
      <c r="Y1105" t="s">
        <v>15480</v>
      </c>
      <c r="Z1105" s="7718">
        <v>8675.2802730000003</v>
      </c>
      <c r="AA1105" s="17">
        <f t="shared" si="35"/>
        <v>144</v>
      </c>
      <c r="AB1105" s="17">
        <f t="shared" si="34"/>
        <v>35</v>
      </c>
    </row>
    <row r="1106" spans="2:28" ht="15.6" x14ac:dyDescent="0.3">
      <c r="B1106" t="s">
        <v>15481</v>
      </c>
      <c r="C1106">
        <v>1</v>
      </c>
      <c r="D1106" t="s">
        <v>15482</v>
      </c>
      <c r="E1106" t="s">
        <v>15483</v>
      </c>
      <c r="F1106" t="s">
        <v>15484</v>
      </c>
      <c r="G1106" s="7719">
        <v>134.92558299999999</v>
      </c>
      <c r="H1106">
        <v>369</v>
      </c>
      <c r="I1106">
        <v>0</v>
      </c>
      <c r="J1106">
        <v>0</v>
      </c>
      <c r="K1106" t="s">
        <v>15485</v>
      </c>
      <c r="L1106" t="s">
        <v>15486</v>
      </c>
      <c r="M1106" t="s">
        <v>15487</v>
      </c>
      <c r="N1106" s="7720">
        <v>0.92729099999999998</v>
      </c>
      <c r="O1106" s="7721">
        <v>17.29945</v>
      </c>
      <c r="P1106" t="s">
        <v>15488</v>
      </c>
      <c r="Q1106" t="s">
        <v>15489</v>
      </c>
      <c r="R1106" t="s">
        <v>15490</v>
      </c>
      <c r="S1106" s="7722">
        <v>-0.38361600000000001</v>
      </c>
      <c r="T1106" s="7723">
        <v>0.46851500000000001</v>
      </c>
      <c r="U1106" s="7724">
        <v>2.4802059999999999</v>
      </c>
      <c r="V1106" t="s">
        <v>15491</v>
      </c>
      <c r="W1106" t="s">
        <v>15492</v>
      </c>
      <c r="X1106" t="s">
        <v>15493</v>
      </c>
      <c r="Y1106" t="s">
        <v>15494</v>
      </c>
      <c r="Z1106" s="7725">
        <v>8700.9599610000005</v>
      </c>
      <c r="AA1106" s="17">
        <f t="shared" si="35"/>
        <v>145</v>
      </c>
      <c r="AB1106" s="17">
        <f t="shared" si="34"/>
        <v>1</v>
      </c>
    </row>
    <row r="1107" spans="2:28" ht="15.6" x14ac:dyDescent="0.3">
      <c r="B1107" t="s">
        <v>15495</v>
      </c>
      <c r="C1107">
        <v>2</v>
      </c>
      <c r="D1107" t="s">
        <v>15496</v>
      </c>
      <c r="E1107" t="s">
        <v>15497</v>
      </c>
      <c r="F1107" t="s">
        <v>15498</v>
      </c>
      <c r="G1107" s="7726">
        <v>65.024849000000003</v>
      </c>
      <c r="H1107">
        <v>369</v>
      </c>
      <c r="I1107">
        <v>0</v>
      </c>
      <c r="J1107">
        <v>0</v>
      </c>
      <c r="K1107" t="s">
        <v>15499</v>
      </c>
      <c r="L1107" t="s">
        <v>15500</v>
      </c>
      <c r="M1107" t="s">
        <v>15501</v>
      </c>
      <c r="N1107" s="7727">
        <v>-2.2495250000000002</v>
      </c>
      <c r="O1107" s="7728">
        <v>3.1502490000000001</v>
      </c>
      <c r="P1107" t="s">
        <v>15502</v>
      </c>
      <c r="Q1107" t="s">
        <v>15503</v>
      </c>
      <c r="R1107" t="s">
        <v>15504</v>
      </c>
      <c r="S1107" s="7729">
        <v>1.3203640000000001</v>
      </c>
      <c r="T1107" s="7730">
        <v>24.568335000000001</v>
      </c>
      <c r="U1107" s="7731">
        <v>1.5892949999999999</v>
      </c>
      <c r="V1107" t="s">
        <v>15505</v>
      </c>
      <c r="W1107" t="s">
        <v>15506</v>
      </c>
      <c r="X1107" t="s">
        <v>15507</v>
      </c>
      <c r="Y1107" t="s">
        <v>15508</v>
      </c>
      <c r="Z1107" s="7732">
        <v>8701.7099610000005</v>
      </c>
      <c r="AA1107" s="17">
        <f t="shared" si="35"/>
        <v>145</v>
      </c>
      <c r="AB1107" s="17">
        <f t="shared" si="34"/>
        <v>2</v>
      </c>
    </row>
    <row r="1108" spans="2:28" ht="15.6" x14ac:dyDescent="0.3">
      <c r="B1108" t="s">
        <v>15509</v>
      </c>
      <c r="C1108">
        <v>3</v>
      </c>
      <c r="D1108" t="s">
        <v>15510</v>
      </c>
      <c r="E1108" t="s">
        <v>15511</v>
      </c>
      <c r="F1108" t="s">
        <v>15512</v>
      </c>
      <c r="G1108" s="7733">
        <v>78.296706999999998</v>
      </c>
      <c r="H1108">
        <v>369</v>
      </c>
      <c r="I1108">
        <v>0</v>
      </c>
      <c r="J1108">
        <v>0</v>
      </c>
      <c r="K1108" t="s">
        <v>15513</v>
      </c>
      <c r="L1108" t="s">
        <v>15514</v>
      </c>
      <c r="M1108" t="s">
        <v>15515</v>
      </c>
      <c r="N1108" s="7734">
        <v>0.11861099999999999</v>
      </c>
      <c r="O1108" s="7735">
        <v>18.892498</v>
      </c>
      <c r="P1108" t="s">
        <v>15516</v>
      </c>
      <c r="Q1108" t="s">
        <v>15517</v>
      </c>
      <c r="R1108" t="s">
        <v>15518</v>
      </c>
      <c r="S1108" s="7736">
        <v>-2.4547370000000002</v>
      </c>
      <c r="T1108" s="7737">
        <v>0.97614400000000001</v>
      </c>
      <c r="U1108" s="7738">
        <v>1.004948</v>
      </c>
      <c r="V1108" t="s">
        <v>15519</v>
      </c>
      <c r="W1108" t="s">
        <v>15520</v>
      </c>
      <c r="X1108" t="s">
        <v>15521</v>
      </c>
      <c r="Y1108" t="s">
        <v>15522</v>
      </c>
      <c r="Z1108" s="7739">
        <v>8703.5498050000006</v>
      </c>
      <c r="AA1108" s="17">
        <f t="shared" si="35"/>
        <v>145</v>
      </c>
      <c r="AB1108" s="17">
        <f t="shared" si="34"/>
        <v>4</v>
      </c>
    </row>
    <row r="1109" spans="2:28" ht="15.6" x14ac:dyDescent="0.3">
      <c r="B1109" t="s">
        <v>15523</v>
      </c>
      <c r="C1109">
        <v>4</v>
      </c>
      <c r="D1109" t="s">
        <v>15524</v>
      </c>
      <c r="E1109" t="s">
        <v>15525</v>
      </c>
      <c r="F1109" t="s">
        <v>15526</v>
      </c>
      <c r="G1109" s="7740">
        <v>117.76268</v>
      </c>
      <c r="H1109">
        <v>369</v>
      </c>
      <c r="I1109">
        <v>0</v>
      </c>
      <c r="J1109">
        <v>0</v>
      </c>
      <c r="K1109" t="s">
        <v>15527</v>
      </c>
      <c r="L1109" t="s">
        <v>15528</v>
      </c>
      <c r="M1109" t="s">
        <v>15529</v>
      </c>
      <c r="N1109" s="7741">
        <v>1.431548</v>
      </c>
      <c r="O1109" s="7742">
        <v>6.0016259999999999</v>
      </c>
      <c r="P1109" t="s">
        <v>15530</v>
      </c>
      <c r="Q1109" t="s">
        <v>15531</v>
      </c>
      <c r="R1109" t="s">
        <v>15532</v>
      </c>
      <c r="S1109" s="7743">
        <v>0.35150700000000001</v>
      </c>
      <c r="T1109" s="7744">
        <v>25.019876</v>
      </c>
      <c r="U1109" s="7745">
        <v>1.1438969999999999</v>
      </c>
      <c r="V1109" t="s">
        <v>15533</v>
      </c>
      <c r="W1109" t="s">
        <v>15534</v>
      </c>
      <c r="X1109" t="s">
        <v>15535</v>
      </c>
      <c r="Y1109" t="s">
        <v>15536</v>
      </c>
      <c r="Z1109" s="7746">
        <v>8704.9101559999999</v>
      </c>
      <c r="AA1109" s="17">
        <f t="shared" si="35"/>
        <v>145</v>
      </c>
      <c r="AB1109" s="17">
        <f t="shared" si="34"/>
        <v>5</v>
      </c>
    </row>
    <row r="1110" spans="2:28" ht="15.6" x14ac:dyDescent="0.3">
      <c r="B1110" t="s">
        <v>15537</v>
      </c>
      <c r="C1110">
        <v>5</v>
      </c>
      <c r="D1110" t="s">
        <v>15538</v>
      </c>
      <c r="E1110" t="s">
        <v>15539</v>
      </c>
      <c r="F1110" t="s">
        <v>15540</v>
      </c>
      <c r="G1110" s="7747">
        <v>69.035094999999998</v>
      </c>
      <c r="H1110">
        <v>369</v>
      </c>
      <c r="I1110">
        <v>0</v>
      </c>
      <c r="J1110">
        <v>0</v>
      </c>
      <c r="K1110" t="s">
        <v>15541</v>
      </c>
      <c r="L1110" t="s">
        <v>15542</v>
      </c>
      <c r="M1110" t="s">
        <v>15543</v>
      </c>
      <c r="N1110" s="7748">
        <v>2.7813780000000001</v>
      </c>
      <c r="O1110" s="7749">
        <v>17.212408</v>
      </c>
      <c r="P1110" t="s">
        <v>15544</v>
      </c>
      <c r="Q1110" t="s">
        <v>15545</v>
      </c>
      <c r="R1110" t="s">
        <v>15546</v>
      </c>
      <c r="S1110" s="7750">
        <v>1.7357640000000001</v>
      </c>
      <c r="T1110" s="7751">
        <v>2.2569620000000001</v>
      </c>
      <c r="U1110" s="7752">
        <v>0.79107400000000005</v>
      </c>
      <c r="V1110" t="s">
        <v>15547</v>
      </c>
      <c r="W1110" t="s">
        <v>15548</v>
      </c>
      <c r="X1110" t="s">
        <v>15549</v>
      </c>
      <c r="Y1110" t="s">
        <v>15550</v>
      </c>
      <c r="Z1110" s="7753">
        <v>8706.2402340000008</v>
      </c>
      <c r="AA1110" s="17">
        <f t="shared" si="35"/>
        <v>145</v>
      </c>
      <c r="AB1110" s="17">
        <f t="shared" si="34"/>
        <v>6</v>
      </c>
    </row>
    <row r="1111" spans="2:28" ht="15.6" x14ac:dyDescent="0.3">
      <c r="B1111" t="s">
        <v>15551</v>
      </c>
      <c r="C1111">
        <v>6</v>
      </c>
      <c r="D1111" t="s">
        <v>15552</v>
      </c>
      <c r="E1111" t="s">
        <v>15553</v>
      </c>
      <c r="F1111" t="s">
        <v>15554</v>
      </c>
      <c r="G1111" s="7754">
        <v>67.198639</v>
      </c>
      <c r="H1111">
        <v>369</v>
      </c>
      <c r="I1111">
        <v>0</v>
      </c>
      <c r="J1111">
        <v>0</v>
      </c>
      <c r="K1111" t="s">
        <v>15555</v>
      </c>
      <c r="L1111" t="s">
        <v>15556</v>
      </c>
      <c r="M1111" t="s">
        <v>15557</v>
      </c>
      <c r="N1111" s="7755">
        <v>-1.0779890000000001</v>
      </c>
      <c r="O1111" s="7756">
        <v>3.8138480000000001</v>
      </c>
      <c r="P1111" t="s">
        <v>15558</v>
      </c>
      <c r="Q1111" t="s">
        <v>15559</v>
      </c>
      <c r="R1111" t="s">
        <v>15560</v>
      </c>
      <c r="S1111" s="7757">
        <v>3.3397410000000001</v>
      </c>
      <c r="T1111" s="7758">
        <v>24.226776000000001</v>
      </c>
      <c r="U1111" s="7759">
        <v>0.68010099999999996</v>
      </c>
      <c r="V1111" t="s">
        <v>15561</v>
      </c>
      <c r="W1111" t="s">
        <v>15562</v>
      </c>
      <c r="X1111" t="s">
        <v>15563</v>
      </c>
      <c r="Y1111" t="s">
        <v>15564</v>
      </c>
      <c r="Z1111" s="7760">
        <v>8707.5595699999994</v>
      </c>
      <c r="AA1111" s="17">
        <f t="shared" si="35"/>
        <v>145</v>
      </c>
      <c r="AB1111" s="17">
        <f t="shared" ref="AB1111:AB1174" si="36">ROUND(Z1111,0)-60*AA1111</f>
        <v>8</v>
      </c>
    </row>
    <row r="1112" spans="2:28" ht="15.6" x14ac:dyDescent="0.3">
      <c r="B1112" t="s">
        <v>15565</v>
      </c>
      <c r="C1112">
        <v>7</v>
      </c>
      <c r="D1112" t="s">
        <v>15566</v>
      </c>
      <c r="E1112" t="s">
        <v>15567</v>
      </c>
      <c r="F1112" t="s">
        <v>15568</v>
      </c>
      <c r="G1112" s="7761">
        <v>78.215560999999994</v>
      </c>
      <c r="H1112">
        <v>369</v>
      </c>
      <c r="I1112">
        <v>0</v>
      </c>
      <c r="J1112">
        <v>0</v>
      </c>
      <c r="K1112" t="s">
        <v>15569</v>
      </c>
      <c r="L1112" t="s">
        <v>15570</v>
      </c>
      <c r="M1112" t="s">
        <v>15571</v>
      </c>
      <c r="N1112" s="7762">
        <v>-2.3012130000000002</v>
      </c>
      <c r="O1112" s="7763">
        <v>18.891518000000001</v>
      </c>
      <c r="P1112" t="s">
        <v>15572</v>
      </c>
      <c r="Q1112" t="s">
        <v>15573</v>
      </c>
      <c r="R1112" t="s">
        <v>15574</v>
      </c>
      <c r="S1112" s="7764">
        <v>-1.578246</v>
      </c>
      <c r="T1112" s="7765">
        <v>0.86439500000000002</v>
      </c>
      <c r="U1112" s="7766">
        <v>0.77970099999999998</v>
      </c>
      <c r="V1112" t="s">
        <v>15575</v>
      </c>
      <c r="W1112" t="s">
        <v>15576</v>
      </c>
      <c r="X1112" t="s">
        <v>15577</v>
      </c>
      <c r="Y1112" t="s">
        <v>15578</v>
      </c>
      <c r="Z1112" s="7767">
        <v>8709.0703119999998</v>
      </c>
      <c r="AA1112" s="17">
        <f t="shared" si="35"/>
        <v>145</v>
      </c>
      <c r="AB1112" s="17">
        <f t="shared" si="36"/>
        <v>9</v>
      </c>
    </row>
    <row r="1113" spans="2:28" ht="15.6" x14ac:dyDescent="0.3">
      <c r="B1113" t="s">
        <v>15579</v>
      </c>
      <c r="C1113">
        <v>8</v>
      </c>
      <c r="D1113" t="s">
        <v>15580</v>
      </c>
      <c r="E1113" t="s">
        <v>15581</v>
      </c>
      <c r="F1113" t="s">
        <v>15582</v>
      </c>
      <c r="G1113" s="7768">
        <v>99.025688000000002</v>
      </c>
      <c r="H1113">
        <v>369</v>
      </c>
      <c r="I1113">
        <v>0</v>
      </c>
      <c r="J1113">
        <v>0</v>
      </c>
      <c r="K1113" t="s">
        <v>15583</v>
      </c>
      <c r="L1113" t="s">
        <v>15584</v>
      </c>
      <c r="M1113" t="s">
        <v>15585</v>
      </c>
      <c r="N1113" s="7769">
        <v>-3.623062</v>
      </c>
      <c r="O1113" s="7770">
        <v>6.6865059999999996</v>
      </c>
      <c r="P1113" t="s">
        <v>15586</v>
      </c>
      <c r="Q1113" t="s">
        <v>15587</v>
      </c>
      <c r="R1113" t="s">
        <v>15588</v>
      </c>
      <c r="S1113" s="7771">
        <v>-2.3320560000000001</v>
      </c>
      <c r="T1113" s="7772">
        <v>25.667822000000001</v>
      </c>
      <c r="U1113" s="7773">
        <v>0.77519800000000005</v>
      </c>
      <c r="V1113" t="s">
        <v>15589</v>
      </c>
      <c r="W1113" t="s">
        <v>15590</v>
      </c>
      <c r="X1113" t="s">
        <v>15591</v>
      </c>
      <c r="Y1113" t="s">
        <v>15592</v>
      </c>
      <c r="Z1113" s="7774">
        <v>8710.4404300000006</v>
      </c>
      <c r="AA1113" s="17">
        <f t="shared" si="35"/>
        <v>145</v>
      </c>
      <c r="AB1113" s="17">
        <f t="shared" si="36"/>
        <v>10</v>
      </c>
    </row>
    <row r="1114" spans="2:28" ht="15.6" x14ac:dyDescent="0.3">
      <c r="B1114" t="s">
        <v>15593</v>
      </c>
      <c r="C1114">
        <v>9</v>
      </c>
      <c r="D1114" t="s">
        <v>15594</v>
      </c>
      <c r="E1114" t="s">
        <v>15595</v>
      </c>
      <c r="F1114" t="s">
        <v>15596</v>
      </c>
      <c r="G1114" s="7775">
        <v>87.497191999999998</v>
      </c>
      <c r="H1114">
        <v>369</v>
      </c>
      <c r="I1114">
        <v>0</v>
      </c>
      <c r="J1114">
        <v>0</v>
      </c>
      <c r="K1114" t="s">
        <v>15597</v>
      </c>
      <c r="L1114" t="s">
        <v>15598</v>
      </c>
      <c r="M1114" t="s">
        <v>15599</v>
      </c>
      <c r="N1114" s="7776">
        <v>2.8211240000000002</v>
      </c>
      <c r="O1114" s="7777">
        <v>24.017234999999999</v>
      </c>
      <c r="P1114" t="s">
        <v>15600</v>
      </c>
      <c r="Q1114" t="s">
        <v>15601</v>
      </c>
      <c r="R1114" t="s">
        <v>15602</v>
      </c>
      <c r="S1114" s="7778">
        <v>-3.885815</v>
      </c>
      <c r="T1114" s="7779">
        <v>0.17939099999999999</v>
      </c>
      <c r="U1114" s="7780">
        <v>0.54535500000000003</v>
      </c>
      <c r="V1114" t="s">
        <v>15603</v>
      </c>
      <c r="W1114" t="s">
        <v>15604</v>
      </c>
      <c r="X1114" t="s">
        <v>15605</v>
      </c>
      <c r="Y1114" t="s">
        <v>15606</v>
      </c>
      <c r="Z1114" s="7781">
        <v>8711.75</v>
      </c>
      <c r="AA1114" s="17">
        <f t="shared" si="35"/>
        <v>145</v>
      </c>
      <c r="AB1114" s="17">
        <f t="shared" si="36"/>
        <v>12</v>
      </c>
    </row>
    <row r="1115" spans="2:28" ht="15.6" x14ac:dyDescent="0.3">
      <c r="B1115" t="s">
        <v>15607</v>
      </c>
      <c r="C1115">
        <v>1</v>
      </c>
      <c r="D1115" t="s">
        <v>15608</v>
      </c>
      <c r="E1115" t="s">
        <v>15609</v>
      </c>
      <c r="F1115" t="s">
        <v>15610</v>
      </c>
      <c r="G1115" s="7782">
        <v>124.73053</v>
      </c>
      <c r="H1115">
        <v>370</v>
      </c>
      <c r="I1115">
        <v>0</v>
      </c>
      <c r="J1115">
        <v>0</v>
      </c>
      <c r="K1115" t="s">
        <v>15611</v>
      </c>
      <c r="L1115" t="s">
        <v>15612</v>
      </c>
      <c r="M1115" t="s">
        <v>15613</v>
      </c>
      <c r="N1115" s="7783">
        <v>-3.5566119999999999</v>
      </c>
      <c r="O1115" s="7784">
        <v>16.855345</v>
      </c>
      <c r="P1115" t="s">
        <v>15614</v>
      </c>
      <c r="Q1115" t="s">
        <v>15615</v>
      </c>
      <c r="R1115" t="s">
        <v>15616</v>
      </c>
      <c r="S1115" s="7785">
        <v>0.40357900000000002</v>
      </c>
      <c r="T1115" s="7786">
        <v>0.12890499999999999</v>
      </c>
      <c r="U1115" s="7787">
        <v>2.5225390000000001</v>
      </c>
      <c r="V1115" t="s">
        <v>15617</v>
      </c>
      <c r="W1115" t="s">
        <v>15618</v>
      </c>
      <c r="X1115" t="s">
        <v>15619</v>
      </c>
      <c r="Y1115" t="s">
        <v>15620</v>
      </c>
      <c r="Z1115" s="7788">
        <v>8744.3496090000008</v>
      </c>
      <c r="AA1115" s="17">
        <f t="shared" si="35"/>
        <v>145</v>
      </c>
      <c r="AB1115" s="17">
        <f t="shared" si="36"/>
        <v>44</v>
      </c>
    </row>
    <row r="1116" spans="2:28" ht="15.6" x14ac:dyDescent="0.3">
      <c r="B1116" t="s">
        <v>15621</v>
      </c>
      <c r="C1116">
        <v>2</v>
      </c>
      <c r="D1116" t="s">
        <v>15622</v>
      </c>
      <c r="E1116" t="s">
        <v>15623</v>
      </c>
      <c r="F1116" t="s">
        <v>15624</v>
      </c>
      <c r="G1116" s="7789">
        <v>83.401520000000005</v>
      </c>
      <c r="H1116">
        <v>370</v>
      </c>
      <c r="I1116">
        <v>0</v>
      </c>
      <c r="J1116">
        <v>0</v>
      </c>
      <c r="K1116" t="s">
        <v>15625</v>
      </c>
      <c r="L1116" t="s">
        <v>15626</v>
      </c>
      <c r="M1116" t="s">
        <v>15627</v>
      </c>
      <c r="N1116" s="7790">
        <v>0.31921100000000002</v>
      </c>
      <c r="O1116" s="7791">
        <v>2.6903920000000001</v>
      </c>
      <c r="P1116" t="s">
        <v>15628</v>
      </c>
      <c r="Q1116" t="s">
        <v>15629</v>
      </c>
      <c r="R1116" t="s">
        <v>15630</v>
      </c>
      <c r="S1116" s="7792">
        <v>-4.6780679999999997</v>
      </c>
      <c r="T1116" s="7793">
        <v>25.332304000000001</v>
      </c>
      <c r="U1116" s="7794">
        <v>1.00386</v>
      </c>
      <c r="V1116" t="s">
        <v>15631</v>
      </c>
      <c r="W1116" t="s">
        <v>15632</v>
      </c>
      <c r="X1116" t="s">
        <v>15633</v>
      </c>
      <c r="Y1116" t="s">
        <v>15634</v>
      </c>
      <c r="Z1116" s="7795">
        <v>8745.3896480000003</v>
      </c>
      <c r="AA1116" s="17">
        <f t="shared" si="35"/>
        <v>145</v>
      </c>
      <c r="AB1116" s="17">
        <f t="shared" si="36"/>
        <v>45</v>
      </c>
    </row>
    <row r="1117" spans="2:28" ht="15.6" x14ac:dyDescent="0.3">
      <c r="B1117" t="s">
        <v>15635</v>
      </c>
      <c r="C1117">
        <v>3</v>
      </c>
      <c r="D1117" t="s">
        <v>15636</v>
      </c>
      <c r="E1117" t="s">
        <v>15637</v>
      </c>
      <c r="F1117" t="s">
        <v>15638</v>
      </c>
      <c r="G1117" s="7796">
        <v>81.773253999999994</v>
      </c>
      <c r="H1117">
        <v>370</v>
      </c>
      <c r="I1117">
        <v>0</v>
      </c>
      <c r="J1117">
        <v>0</v>
      </c>
      <c r="K1117" t="s">
        <v>15639</v>
      </c>
      <c r="L1117" t="s">
        <v>15640</v>
      </c>
      <c r="M1117" t="s">
        <v>15641</v>
      </c>
      <c r="N1117" s="7797">
        <v>1.880819</v>
      </c>
      <c r="O1117" s="7798">
        <v>23.783424</v>
      </c>
      <c r="P1117" t="s">
        <v>15642</v>
      </c>
      <c r="Q1117" t="s">
        <v>15643</v>
      </c>
      <c r="R1117" t="s">
        <v>15644</v>
      </c>
      <c r="S1117" s="7799">
        <v>0.423566</v>
      </c>
      <c r="T1117" s="7800">
        <v>1.568309</v>
      </c>
      <c r="U1117" s="7801">
        <v>0.91318100000000002</v>
      </c>
      <c r="V1117" t="s">
        <v>15645</v>
      </c>
      <c r="W1117" t="s">
        <v>15646</v>
      </c>
      <c r="X1117" t="s">
        <v>15647</v>
      </c>
      <c r="Y1117" t="s">
        <v>15648</v>
      </c>
      <c r="Z1117" s="7802">
        <v>8746.7099610000005</v>
      </c>
      <c r="AA1117" s="17">
        <f t="shared" si="35"/>
        <v>145</v>
      </c>
      <c r="AB1117" s="17">
        <f t="shared" si="36"/>
        <v>47</v>
      </c>
    </row>
    <row r="1118" spans="2:28" ht="15.6" x14ac:dyDescent="0.3">
      <c r="B1118" t="s">
        <v>15649</v>
      </c>
      <c r="C1118">
        <v>1</v>
      </c>
      <c r="D1118" t="s">
        <v>15650</v>
      </c>
      <c r="E1118" t="s">
        <v>15651</v>
      </c>
      <c r="F1118" t="s">
        <v>15652</v>
      </c>
      <c r="G1118" s="7803">
        <v>159.33017000000001</v>
      </c>
      <c r="H1118">
        <v>371</v>
      </c>
      <c r="I1118">
        <v>0</v>
      </c>
      <c r="J1118">
        <v>0</v>
      </c>
      <c r="K1118" t="s">
        <v>15653</v>
      </c>
      <c r="L1118" t="s">
        <v>15654</v>
      </c>
      <c r="M1118" t="s">
        <v>15655</v>
      </c>
      <c r="N1118" s="7804">
        <v>2.2967930000000001</v>
      </c>
      <c r="O1118" s="7805">
        <v>10.155272</v>
      </c>
      <c r="P1118" t="s">
        <v>15656</v>
      </c>
      <c r="Q1118" t="s">
        <v>15657</v>
      </c>
      <c r="R1118" t="s">
        <v>15658</v>
      </c>
      <c r="S1118" s="7806">
        <v>-0.43962899999999999</v>
      </c>
      <c r="T1118" s="7807">
        <v>-0.47738599999999998</v>
      </c>
      <c r="U1118" s="7808">
        <v>2.5045999999999999</v>
      </c>
      <c r="V1118" t="s">
        <v>15659</v>
      </c>
      <c r="W1118" t="s">
        <v>15660</v>
      </c>
      <c r="X1118" t="s">
        <v>15661</v>
      </c>
      <c r="Y1118" t="s">
        <v>15662</v>
      </c>
      <c r="Z1118" s="7809">
        <v>8778.2304690000001</v>
      </c>
      <c r="AA1118" s="17">
        <f t="shared" si="35"/>
        <v>146</v>
      </c>
      <c r="AB1118" s="17">
        <f t="shared" si="36"/>
        <v>18</v>
      </c>
    </row>
    <row r="1119" spans="2:28" ht="15.6" x14ac:dyDescent="0.3">
      <c r="B1119" t="s">
        <v>15663</v>
      </c>
      <c r="C1119">
        <v>1</v>
      </c>
      <c r="D1119" t="s">
        <v>15664</v>
      </c>
      <c r="E1119" t="s">
        <v>15665</v>
      </c>
      <c r="F1119" t="s">
        <v>15666</v>
      </c>
      <c r="G1119" s="7810">
        <v>114.998375</v>
      </c>
      <c r="H1119">
        <v>372</v>
      </c>
      <c r="I1119">
        <v>0</v>
      </c>
      <c r="J1119">
        <v>0</v>
      </c>
      <c r="K1119" t="s">
        <v>15667</v>
      </c>
      <c r="L1119" t="s">
        <v>15668</v>
      </c>
      <c r="M1119" t="s">
        <v>15669</v>
      </c>
      <c r="N1119" s="7811">
        <v>1.9091670000000001</v>
      </c>
      <c r="O1119" s="7812">
        <v>13.456713000000001</v>
      </c>
      <c r="P1119" t="s">
        <v>15670</v>
      </c>
      <c r="Q1119" t="s">
        <v>15671</v>
      </c>
      <c r="R1119" t="s">
        <v>15672</v>
      </c>
      <c r="S1119" s="7813">
        <v>-0.46884799999999999</v>
      </c>
      <c r="T1119" s="7814">
        <v>0.87398200000000004</v>
      </c>
      <c r="U1119" s="7815">
        <v>2.4736199999999999</v>
      </c>
      <c r="V1119" t="s">
        <v>15673</v>
      </c>
      <c r="W1119" t="s">
        <v>15674</v>
      </c>
      <c r="X1119" t="s">
        <v>15675</v>
      </c>
      <c r="Y1119" t="s">
        <v>15676</v>
      </c>
      <c r="Z1119" s="7816">
        <v>8798.5595699999994</v>
      </c>
      <c r="AA1119" s="17">
        <f t="shared" si="35"/>
        <v>146</v>
      </c>
      <c r="AB1119" s="17">
        <f t="shared" si="36"/>
        <v>39</v>
      </c>
    </row>
    <row r="1120" spans="2:28" ht="15.6" x14ac:dyDescent="0.3">
      <c r="B1120" t="s">
        <v>15677</v>
      </c>
      <c r="C1120">
        <v>2</v>
      </c>
      <c r="D1120" t="s">
        <v>15678</v>
      </c>
      <c r="E1120" t="s">
        <v>15679</v>
      </c>
      <c r="F1120" t="s">
        <v>15680</v>
      </c>
      <c r="G1120" s="7817">
        <v>86.473961000000003</v>
      </c>
      <c r="H1120">
        <v>372</v>
      </c>
      <c r="I1120">
        <v>0</v>
      </c>
      <c r="J1120">
        <v>0</v>
      </c>
      <c r="K1120" t="s">
        <v>15681</v>
      </c>
      <c r="L1120" t="s">
        <v>15682</v>
      </c>
      <c r="M1120" t="s">
        <v>15683</v>
      </c>
      <c r="N1120" s="7818">
        <v>-2.697114</v>
      </c>
      <c r="O1120" s="7819">
        <v>1.8447020000000001</v>
      </c>
      <c r="P1120" t="s">
        <v>15684</v>
      </c>
      <c r="Q1120" t="s">
        <v>15685</v>
      </c>
      <c r="R1120" t="s">
        <v>15686</v>
      </c>
      <c r="S1120" s="7820">
        <v>3.7595619999999998</v>
      </c>
      <c r="T1120" s="7821">
        <v>25.789919000000001</v>
      </c>
      <c r="U1120" s="7822">
        <v>0.87203900000000001</v>
      </c>
      <c r="V1120" t="s">
        <v>15687</v>
      </c>
      <c r="W1120" t="s">
        <v>15688</v>
      </c>
      <c r="X1120" t="s">
        <v>15689</v>
      </c>
      <c r="Y1120" t="s">
        <v>15690</v>
      </c>
      <c r="Z1120" s="7823">
        <v>8799.8798829999996</v>
      </c>
      <c r="AA1120" s="17">
        <f t="shared" si="35"/>
        <v>146</v>
      </c>
      <c r="AB1120" s="17">
        <f t="shared" si="36"/>
        <v>40</v>
      </c>
    </row>
    <row r="1121" spans="2:28" ht="15.6" x14ac:dyDescent="0.3">
      <c r="B1121" t="s">
        <v>15691</v>
      </c>
      <c r="C1121">
        <v>3</v>
      </c>
      <c r="D1121" t="s">
        <v>15692</v>
      </c>
      <c r="E1121" t="s">
        <v>15693</v>
      </c>
      <c r="F1121" t="s">
        <v>15694</v>
      </c>
      <c r="G1121" s="7824">
        <v>87.690796000000006</v>
      </c>
      <c r="H1121">
        <v>372</v>
      </c>
      <c r="I1121">
        <v>0</v>
      </c>
      <c r="J1121">
        <v>0</v>
      </c>
      <c r="K1121" t="s">
        <v>15695</v>
      </c>
      <c r="L1121" t="s">
        <v>15696</v>
      </c>
      <c r="M1121" t="s">
        <v>15697</v>
      </c>
      <c r="N1121" s="7825">
        <v>0.33685900000000002</v>
      </c>
      <c r="O1121" s="7826">
        <v>17.502162999999999</v>
      </c>
      <c r="P1121" t="s">
        <v>15698</v>
      </c>
      <c r="Q1121" t="s">
        <v>15699</v>
      </c>
      <c r="R1121" t="s">
        <v>15700</v>
      </c>
      <c r="S1121" s="7827">
        <v>-3.1494810000000002</v>
      </c>
      <c r="T1121" s="7828">
        <v>-0.65576500000000004</v>
      </c>
      <c r="U1121" s="7829">
        <v>0.48707899999999998</v>
      </c>
      <c r="V1121" t="s">
        <v>15701</v>
      </c>
      <c r="W1121" t="s">
        <v>15702</v>
      </c>
      <c r="X1121" t="s">
        <v>15703</v>
      </c>
      <c r="Y1121" t="s">
        <v>15704</v>
      </c>
      <c r="Z1121" s="7830">
        <v>8801.2304690000001</v>
      </c>
      <c r="AA1121" s="17">
        <f t="shared" si="35"/>
        <v>146</v>
      </c>
      <c r="AB1121" s="17">
        <f t="shared" si="36"/>
        <v>41</v>
      </c>
    </row>
    <row r="1122" spans="2:28" ht="15.6" x14ac:dyDescent="0.3">
      <c r="B1122" t="s">
        <v>15705</v>
      </c>
      <c r="C1122">
        <v>4</v>
      </c>
      <c r="D1122" t="s">
        <v>15706</v>
      </c>
      <c r="E1122" t="s">
        <v>15707</v>
      </c>
      <c r="F1122" t="s">
        <v>15708</v>
      </c>
      <c r="G1122" s="7831">
        <v>88.196456999999995</v>
      </c>
      <c r="H1122">
        <v>372</v>
      </c>
      <c r="I1122">
        <v>0</v>
      </c>
      <c r="J1122">
        <v>0</v>
      </c>
      <c r="K1122" t="s">
        <v>15709</v>
      </c>
      <c r="L1122" t="s">
        <v>15710</v>
      </c>
      <c r="M1122" t="s">
        <v>15711</v>
      </c>
      <c r="N1122" s="7832">
        <v>-2.382314</v>
      </c>
      <c r="O1122" s="7833">
        <v>3.088476</v>
      </c>
      <c r="P1122" t="s">
        <v>15712</v>
      </c>
      <c r="Q1122" t="s">
        <v>15713</v>
      </c>
      <c r="R1122" t="s">
        <v>15714</v>
      </c>
      <c r="S1122" s="7834">
        <v>0.62593799999999999</v>
      </c>
      <c r="T1122" s="7835">
        <v>24.660761000000001</v>
      </c>
      <c r="U1122" s="7836">
        <v>0.87633099999999997</v>
      </c>
      <c r="V1122" t="s">
        <v>15715</v>
      </c>
      <c r="W1122" t="s">
        <v>15716</v>
      </c>
      <c r="X1122" t="s">
        <v>15717</v>
      </c>
      <c r="Y1122" t="s">
        <v>15718</v>
      </c>
      <c r="Z1122" s="7837">
        <v>8802.5498050000006</v>
      </c>
      <c r="AA1122" s="17">
        <f t="shared" si="35"/>
        <v>146</v>
      </c>
      <c r="AB1122" s="17">
        <f t="shared" si="36"/>
        <v>43</v>
      </c>
    </row>
    <row r="1123" spans="2:28" ht="15.6" x14ac:dyDescent="0.3">
      <c r="B1123" t="s">
        <v>15719</v>
      </c>
      <c r="C1123">
        <v>5</v>
      </c>
      <c r="D1123" t="s">
        <v>15720</v>
      </c>
      <c r="E1123" t="s">
        <v>15721</v>
      </c>
      <c r="F1123" t="s">
        <v>15722</v>
      </c>
      <c r="G1123" s="7838">
        <v>80.018660999999994</v>
      </c>
      <c r="H1123">
        <v>372</v>
      </c>
      <c r="I1123">
        <v>0</v>
      </c>
      <c r="J1123">
        <v>0</v>
      </c>
      <c r="K1123" t="s">
        <v>15723</v>
      </c>
      <c r="L1123" t="s">
        <v>15724</v>
      </c>
      <c r="M1123" t="s">
        <v>15725</v>
      </c>
      <c r="N1123" s="7839">
        <v>2.2023489999999999</v>
      </c>
      <c r="O1123" s="7840">
        <v>18.298007999999999</v>
      </c>
      <c r="P1123" t="s">
        <v>15726</v>
      </c>
      <c r="Q1123" t="s">
        <v>15727</v>
      </c>
      <c r="R1123" t="s">
        <v>15728</v>
      </c>
      <c r="S1123" s="7841">
        <v>-2.935708</v>
      </c>
      <c r="T1123" s="7842">
        <v>0.53773099999999996</v>
      </c>
      <c r="U1123" s="7843">
        <v>0.69331100000000001</v>
      </c>
      <c r="V1123" t="s">
        <v>15729</v>
      </c>
      <c r="W1123" t="s">
        <v>15730</v>
      </c>
      <c r="X1123" t="s">
        <v>15731</v>
      </c>
      <c r="Y1123" t="s">
        <v>15732</v>
      </c>
      <c r="Z1123" s="7844">
        <v>8803.7900389999995</v>
      </c>
      <c r="AA1123" s="17">
        <f t="shared" si="35"/>
        <v>146</v>
      </c>
      <c r="AB1123" s="17">
        <f t="shared" si="36"/>
        <v>44</v>
      </c>
    </row>
    <row r="1124" spans="2:28" ht="15.6" x14ac:dyDescent="0.3">
      <c r="B1124" t="s">
        <v>15733</v>
      </c>
      <c r="C1124">
        <v>6</v>
      </c>
      <c r="D1124" t="s">
        <v>15734</v>
      </c>
      <c r="E1124" t="s">
        <v>15735</v>
      </c>
      <c r="F1124" t="s">
        <v>15736</v>
      </c>
      <c r="G1124" s="7845">
        <v>99.997169</v>
      </c>
      <c r="H1124">
        <v>372</v>
      </c>
      <c r="I1124">
        <v>0</v>
      </c>
      <c r="J1124">
        <v>0</v>
      </c>
      <c r="K1124" t="s">
        <v>15737</v>
      </c>
      <c r="L1124" t="s">
        <v>15738</v>
      </c>
      <c r="M1124" t="s">
        <v>15739</v>
      </c>
      <c r="N1124" s="7846">
        <v>-2.0216829999999999</v>
      </c>
      <c r="O1124" s="7847">
        <v>3.2499880000000001</v>
      </c>
      <c r="P1124" t="s">
        <v>15740</v>
      </c>
      <c r="Q1124" t="s">
        <v>15741</v>
      </c>
      <c r="R1124" t="s">
        <v>15742</v>
      </c>
      <c r="S1124" s="7848">
        <v>3.3583029999999998</v>
      </c>
      <c r="T1124" s="7849">
        <v>25.076464000000001</v>
      </c>
      <c r="U1124" s="7850">
        <v>1.0188459999999999</v>
      </c>
      <c r="V1124" t="s">
        <v>15743</v>
      </c>
      <c r="W1124" t="s">
        <v>15744</v>
      </c>
      <c r="X1124" t="s">
        <v>15745</v>
      </c>
      <c r="Y1124" t="s">
        <v>15746</v>
      </c>
      <c r="Z1124" s="7851">
        <v>8805.1601559999999</v>
      </c>
      <c r="AA1124" s="17">
        <f t="shared" si="35"/>
        <v>146</v>
      </c>
      <c r="AB1124" s="17">
        <f t="shared" si="36"/>
        <v>45</v>
      </c>
    </row>
    <row r="1125" spans="2:28" ht="15.6" x14ac:dyDescent="0.3">
      <c r="B1125" t="s">
        <v>15747</v>
      </c>
      <c r="C1125">
        <v>7</v>
      </c>
      <c r="D1125" t="s">
        <v>15748</v>
      </c>
      <c r="E1125" t="s">
        <v>15749</v>
      </c>
      <c r="F1125" t="s">
        <v>15750</v>
      </c>
      <c r="G1125" s="7852">
        <v>70.361014999999995</v>
      </c>
      <c r="H1125">
        <v>372</v>
      </c>
      <c r="I1125">
        <v>0</v>
      </c>
      <c r="J1125">
        <v>0</v>
      </c>
      <c r="K1125" t="s">
        <v>15751</v>
      </c>
      <c r="L1125" t="s">
        <v>15752</v>
      </c>
      <c r="M1125" t="s">
        <v>15753</v>
      </c>
      <c r="N1125" s="7853">
        <v>0.71643100000000004</v>
      </c>
      <c r="O1125" s="7854">
        <v>20.134884</v>
      </c>
      <c r="P1125" t="s">
        <v>15754</v>
      </c>
      <c r="Q1125" t="s">
        <v>15755</v>
      </c>
      <c r="R1125" t="s">
        <v>15756</v>
      </c>
      <c r="S1125" s="7855">
        <v>-2.9139590000000002</v>
      </c>
      <c r="T1125" s="7856">
        <v>-0.43240400000000001</v>
      </c>
      <c r="U1125" s="7857">
        <v>0.54235</v>
      </c>
      <c r="V1125" t="s">
        <v>15757</v>
      </c>
      <c r="W1125" t="s">
        <v>15758</v>
      </c>
      <c r="X1125" t="s">
        <v>15759</v>
      </c>
      <c r="Y1125" t="s">
        <v>15760</v>
      </c>
      <c r="Z1125" s="7858">
        <v>8806.3896480000003</v>
      </c>
      <c r="AA1125" s="17">
        <f t="shared" si="35"/>
        <v>146</v>
      </c>
      <c r="AB1125" s="17">
        <f t="shared" si="36"/>
        <v>46</v>
      </c>
    </row>
    <row r="1126" spans="2:28" ht="15.6" x14ac:dyDescent="0.3">
      <c r="B1126" t="s">
        <v>15761</v>
      </c>
      <c r="C1126">
        <v>8</v>
      </c>
      <c r="D1126" t="s">
        <v>15762</v>
      </c>
      <c r="E1126" t="s">
        <v>15763</v>
      </c>
      <c r="F1126" t="s">
        <v>15764</v>
      </c>
      <c r="G1126" s="7859">
        <v>96.685699</v>
      </c>
      <c r="H1126">
        <v>372</v>
      </c>
      <c r="I1126">
        <v>0</v>
      </c>
      <c r="J1126">
        <v>0</v>
      </c>
      <c r="K1126" t="s">
        <v>15765</v>
      </c>
      <c r="L1126" t="s">
        <v>15766</v>
      </c>
      <c r="M1126" t="s">
        <v>15767</v>
      </c>
      <c r="N1126" s="7860">
        <v>-2.0028090000000001</v>
      </c>
      <c r="O1126" s="7861">
        <v>3.888833</v>
      </c>
      <c r="P1126" t="s">
        <v>15768</v>
      </c>
      <c r="Q1126" t="s">
        <v>15769</v>
      </c>
      <c r="R1126" t="s">
        <v>15770</v>
      </c>
      <c r="S1126" s="7862">
        <v>0.57810600000000001</v>
      </c>
      <c r="T1126" s="7863">
        <v>25.448606000000002</v>
      </c>
      <c r="U1126" s="7864">
        <v>0.98329100000000003</v>
      </c>
      <c r="V1126" t="s">
        <v>15771</v>
      </c>
      <c r="W1126" t="s">
        <v>15772</v>
      </c>
      <c r="X1126" t="s">
        <v>15773</v>
      </c>
      <c r="Y1126" t="s">
        <v>15774</v>
      </c>
      <c r="Z1126" s="7865">
        <v>8807.7998050000006</v>
      </c>
      <c r="AA1126" s="17">
        <f t="shared" si="35"/>
        <v>146</v>
      </c>
      <c r="AB1126" s="17">
        <f t="shared" si="36"/>
        <v>48</v>
      </c>
    </row>
    <row r="1127" spans="2:28" ht="15.6" x14ac:dyDescent="0.3">
      <c r="B1127" t="s">
        <v>15775</v>
      </c>
      <c r="C1127">
        <v>9</v>
      </c>
      <c r="D1127" t="s">
        <v>15776</v>
      </c>
      <c r="E1127" t="s">
        <v>15777</v>
      </c>
      <c r="F1127" t="s">
        <v>15778</v>
      </c>
      <c r="G1127" s="7866">
        <v>71.684937000000005</v>
      </c>
      <c r="H1127">
        <v>372</v>
      </c>
      <c r="I1127">
        <v>0</v>
      </c>
      <c r="J1127">
        <v>0</v>
      </c>
      <c r="K1127" t="s">
        <v>15779</v>
      </c>
      <c r="L1127" t="s">
        <v>15780</v>
      </c>
      <c r="M1127" t="s">
        <v>15781</v>
      </c>
      <c r="N1127" s="7867">
        <v>2.2402959999999998</v>
      </c>
      <c r="O1127" s="7868">
        <v>20.847823999999999</v>
      </c>
      <c r="P1127" t="s">
        <v>15782</v>
      </c>
      <c r="Q1127" t="s">
        <v>15783</v>
      </c>
      <c r="R1127" t="s">
        <v>15784</v>
      </c>
      <c r="S1127" s="7869">
        <v>-1.936815</v>
      </c>
      <c r="T1127" s="7870">
        <v>1.4030199999999999</v>
      </c>
      <c r="U1127" s="7871">
        <v>0.74524699999999999</v>
      </c>
      <c r="V1127" t="s">
        <v>15785</v>
      </c>
      <c r="W1127" t="s">
        <v>15786</v>
      </c>
      <c r="X1127" t="s">
        <v>15787</v>
      </c>
      <c r="Y1127" t="s">
        <v>15788</v>
      </c>
      <c r="Z1127" s="7872">
        <v>8809.2402340000008</v>
      </c>
      <c r="AA1127" s="17">
        <f t="shared" si="35"/>
        <v>146</v>
      </c>
      <c r="AB1127" s="17">
        <f t="shared" si="36"/>
        <v>49</v>
      </c>
    </row>
    <row r="1128" spans="2:28" ht="15.6" x14ac:dyDescent="0.3">
      <c r="B1128" t="s">
        <v>15789</v>
      </c>
      <c r="C1128">
        <v>10</v>
      </c>
      <c r="D1128" t="s">
        <v>15790</v>
      </c>
      <c r="E1128" t="s">
        <v>15791</v>
      </c>
      <c r="F1128" t="s">
        <v>15792</v>
      </c>
      <c r="G1128" s="7873">
        <v>73.920356999999996</v>
      </c>
      <c r="H1128">
        <v>372</v>
      </c>
      <c r="I1128">
        <v>0</v>
      </c>
      <c r="J1128">
        <v>0</v>
      </c>
      <c r="K1128" t="s">
        <v>15793</v>
      </c>
      <c r="L1128" t="s">
        <v>15794</v>
      </c>
      <c r="M1128" t="s">
        <v>15795</v>
      </c>
      <c r="N1128" s="7874">
        <v>-0.785501</v>
      </c>
      <c r="O1128" s="7875">
        <v>3.0398179999999999</v>
      </c>
      <c r="P1128" t="s">
        <v>15796</v>
      </c>
      <c r="Q1128" t="s">
        <v>15797</v>
      </c>
      <c r="R1128" t="s">
        <v>15798</v>
      </c>
      <c r="S1128" s="7876">
        <v>2.4623930000000001</v>
      </c>
      <c r="T1128" s="7877">
        <v>24.701944000000001</v>
      </c>
      <c r="U1128" s="7878">
        <v>0.95865900000000004</v>
      </c>
      <c r="V1128" t="s">
        <v>15799</v>
      </c>
      <c r="W1128" t="s">
        <v>15800</v>
      </c>
      <c r="X1128" t="s">
        <v>15801</v>
      </c>
      <c r="Y1128" t="s">
        <v>15802</v>
      </c>
      <c r="Z1128" s="7879">
        <v>8810.5097659999992</v>
      </c>
      <c r="AA1128" s="17">
        <f t="shared" si="35"/>
        <v>146</v>
      </c>
      <c r="AB1128" s="17">
        <f t="shared" si="36"/>
        <v>51</v>
      </c>
    </row>
    <row r="1129" spans="2:28" ht="15.6" x14ac:dyDescent="0.3">
      <c r="B1129" t="s">
        <v>15803</v>
      </c>
      <c r="C1129">
        <v>11</v>
      </c>
      <c r="D1129" t="s">
        <v>15804</v>
      </c>
      <c r="E1129" t="s">
        <v>15805</v>
      </c>
      <c r="F1129" t="s">
        <v>15806</v>
      </c>
      <c r="G1129" s="7880">
        <v>73.194121999999993</v>
      </c>
      <c r="H1129">
        <v>372</v>
      </c>
      <c r="I1129">
        <v>0</v>
      </c>
      <c r="J1129">
        <v>0</v>
      </c>
      <c r="K1129" t="s">
        <v>15807</v>
      </c>
      <c r="L1129" t="s">
        <v>15808</v>
      </c>
      <c r="M1129" t="s">
        <v>15809</v>
      </c>
      <c r="N1129" s="7881">
        <v>1.619205</v>
      </c>
      <c r="O1129" s="7882">
        <v>19.777332000000001</v>
      </c>
      <c r="P1129" t="s">
        <v>15810</v>
      </c>
      <c r="Q1129" t="s">
        <v>15811</v>
      </c>
      <c r="R1129" t="s">
        <v>15812</v>
      </c>
      <c r="S1129" s="7883">
        <v>-0.79327099999999995</v>
      </c>
      <c r="T1129" s="7884">
        <v>0.90254900000000005</v>
      </c>
      <c r="U1129" s="7885">
        <v>0.80842099999999995</v>
      </c>
      <c r="V1129" t="s">
        <v>15813</v>
      </c>
      <c r="W1129" t="s">
        <v>15814</v>
      </c>
      <c r="X1129" t="s">
        <v>15815</v>
      </c>
      <c r="Y1129" t="s">
        <v>15816</v>
      </c>
      <c r="Z1129" s="7886">
        <v>8811.9501949999994</v>
      </c>
      <c r="AA1129" s="17">
        <f t="shared" si="35"/>
        <v>146</v>
      </c>
      <c r="AB1129" s="17">
        <f t="shared" si="36"/>
        <v>52</v>
      </c>
    </row>
    <row r="1130" spans="2:28" ht="15.6" x14ac:dyDescent="0.3">
      <c r="B1130" t="s">
        <v>15817</v>
      </c>
      <c r="C1130">
        <v>12</v>
      </c>
      <c r="D1130" t="s">
        <v>15818</v>
      </c>
      <c r="E1130" t="s">
        <v>15819</v>
      </c>
      <c r="F1130" t="s">
        <v>15820</v>
      </c>
      <c r="G1130" s="7887">
        <v>82.543876999999995</v>
      </c>
      <c r="H1130">
        <v>372</v>
      </c>
      <c r="I1130">
        <v>0</v>
      </c>
      <c r="J1130">
        <v>0</v>
      </c>
      <c r="K1130" t="s">
        <v>15821</v>
      </c>
      <c r="L1130" t="s">
        <v>15822</v>
      </c>
      <c r="M1130" t="s">
        <v>15823</v>
      </c>
      <c r="N1130" s="7888">
        <v>1.328252</v>
      </c>
      <c r="O1130" s="7889">
        <v>6.5916980000000001</v>
      </c>
      <c r="P1130" t="s">
        <v>15824</v>
      </c>
      <c r="Q1130" t="s">
        <v>15825</v>
      </c>
      <c r="R1130" t="s">
        <v>15826</v>
      </c>
      <c r="S1130" s="7890">
        <v>1.689481</v>
      </c>
      <c r="T1130" s="7891">
        <v>25.041115000000001</v>
      </c>
      <c r="U1130" s="7892">
        <v>0.84826599999999996</v>
      </c>
      <c r="V1130" t="s">
        <v>15827</v>
      </c>
      <c r="W1130" t="s">
        <v>15828</v>
      </c>
      <c r="X1130" t="s">
        <v>15829</v>
      </c>
      <c r="Y1130" t="s">
        <v>15830</v>
      </c>
      <c r="Z1130" s="7893">
        <v>8813.3203119999998</v>
      </c>
      <c r="AA1130" s="17">
        <f t="shared" si="35"/>
        <v>146</v>
      </c>
      <c r="AB1130" s="17">
        <f t="shared" si="36"/>
        <v>53</v>
      </c>
    </row>
    <row r="1131" spans="2:28" ht="15.6" x14ac:dyDescent="0.3">
      <c r="B1131" t="s">
        <v>15831</v>
      </c>
      <c r="C1131">
        <v>13</v>
      </c>
      <c r="D1131" t="s">
        <v>15832</v>
      </c>
      <c r="E1131" t="s">
        <v>15833</v>
      </c>
      <c r="F1131" t="s">
        <v>15834</v>
      </c>
      <c r="G1131" s="7894">
        <v>77.371566999999999</v>
      </c>
      <c r="H1131">
        <v>372</v>
      </c>
      <c r="I1131">
        <v>0</v>
      </c>
      <c r="J1131">
        <v>0</v>
      </c>
      <c r="K1131" t="s">
        <v>15835</v>
      </c>
      <c r="L1131" t="s">
        <v>15836</v>
      </c>
      <c r="M1131" t="s">
        <v>15837</v>
      </c>
      <c r="N1131" s="7895">
        <v>-1.7403249999999999</v>
      </c>
      <c r="O1131" s="7896">
        <v>18.919546</v>
      </c>
      <c r="P1131" t="s">
        <v>15838</v>
      </c>
      <c r="Q1131" t="s">
        <v>15839</v>
      </c>
      <c r="R1131" t="s">
        <v>15840</v>
      </c>
      <c r="S1131" s="7897">
        <v>1.362948</v>
      </c>
      <c r="T1131" s="7898">
        <v>1.3379989999999999</v>
      </c>
      <c r="U1131" s="7899">
        <v>0.84055800000000003</v>
      </c>
      <c r="V1131" t="s">
        <v>15841</v>
      </c>
      <c r="W1131" t="s">
        <v>15842</v>
      </c>
      <c r="X1131" t="s">
        <v>15843</v>
      </c>
      <c r="Y1131" t="s">
        <v>15844</v>
      </c>
      <c r="Z1131" s="7900">
        <v>8814.5898440000001</v>
      </c>
      <c r="AA1131" s="17">
        <f t="shared" si="35"/>
        <v>146</v>
      </c>
      <c r="AB1131" s="17">
        <f t="shared" si="36"/>
        <v>55</v>
      </c>
    </row>
    <row r="1132" spans="2:28" ht="15.6" x14ac:dyDescent="0.3">
      <c r="B1132" t="s">
        <v>15845</v>
      </c>
      <c r="C1132">
        <v>14</v>
      </c>
      <c r="D1132" t="s">
        <v>15846</v>
      </c>
      <c r="E1132" t="s">
        <v>15847</v>
      </c>
      <c r="F1132" t="s">
        <v>15848</v>
      </c>
      <c r="G1132" s="7901">
        <v>116.090637</v>
      </c>
      <c r="H1132">
        <v>372</v>
      </c>
      <c r="I1132">
        <v>0</v>
      </c>
      <c r="J1132">
        <v>0</v>
      </c>
      <c r="K1132" t="s">
        <v>15849</v>
      </c>
      <c r="L1132" t="s">
        <v>15850</v>
      </c>
      <c r="M1132" t="s">
        <v>15851</v>
      </c>
      <c r="N1132" s="7902">
        <v>-1.0916969999999999</v>
      </c>
      <c r="O1132" s="7903">
        <v>2.306133</v>
      </c>
      <c r="P1132" t="s">
        <v>15852</v>
      </c>
      <c r="Q1132" t="s">
        <v>15853</v>
      </c>
      <c r="R1132" t="s">
        <v>15854</v>
      </c>
      <c r="S1132" s="7904">
        <v>-2.3088350000000002</v>
      </c>
      <c r="T1132" s="7905">
        <v>24.626463000000001</v>
      </c>
      <c r="U1132" s="7906">
        <v>0.77264299999999997</v>
      </c>
      <c r="V1132" t="s">
        <v>15855</v>
      </c>
      <c r="W1132" t="s">
        <v>15856</v>
      </c>
      <c r="X1132" t="s">
        <v>15857</v>
      </c>
      <c r="Y1132" t="s">
        <v>15858</v>
      </c>
      <c r="Z1132" s="7907">
        <v>8815.9599610000005</v>
      </c>
      <c r="AA1132" s="17">
        <f t="shared" si="35"/>
        <v>146</v>
      </c>
      <c r="AB1132" s="17">
        <f t="shared" si="36"/>
        <v>56</v>
      </c>
    </row>
    <row r="1133" spans="2:28" ht="15.6" x14ac:dyDescent="0.3">
      <c r="B1133" t="s">
        <v>15859</v>
      </c>
      <c r="C1133">
        <v>15</v>
      </c>
      <c r="D1133" t="s">
        <v>15860</v>
      </c>
      <c r="E1133" t="s">
        <v>15861</v>
      </c>
      <c r="F1133" t="s">
        <v>15862</v>
      </c>
      <c r="G1133" s="7908">
        <v>70.795433000000003</v>
      </c>
      <c r="H1133">
        <v>372</v>
      </c>
      <c r="I1133">
        <v>0</v>
      </c>
      <c r="J1133">
        <v>0</v>
      </c>
      <c r="K1133" t="s">
        <v>15863</v>
      </c>
      <c r="L1133" t="s">
        <v>15864</v>
      </c>
      <c r="M1133" t="s">
        <v>15865</v>
      </c>
      <c r="N1133" s="7909">
        <v>-3.50969</v>
      </c>
      <c r="O1133" s="7910">
        <v>17.868454</v>
      </c>
      <c r="P1133" t="s">
        <v>15866</v>
      </c>
      <c r="Q1133" t="s">
        <v>15867</v>
      </c>
      <c r="R1133" t="s">
        <v>15868</v>
      </c>
      <c r="S1133" s="7911">
        <v>-1.2274160000000001</v>
      </c>
      <c r="T1133" s="7912">
        <v>0.54453399999999996</v>
      </c>
      <c r="U1133" s="7913">
        <v>0.479049</v>
      </c>
      <c r="V1133" t="s">
        <v>15869</v>
      </c>
      <c r="W1133" t="s">
        <v>15870</v>
      </c>
      <c r="X1133" t="s">
        <v>15871</v>
      </c>
      <c r="Y1133" t="s">
        <v>15872</v>
      </c>
      <c r="Z1133" s="7914">
        <v>8816.9199219999991</v>
      </c>
      <c r="AA1133" s="17">
        <f t="shared" si="35"/>
        <v>146</v>
      </c>
      <c r="AB1133" s="17">
        <f t="shared" si="36"/>
        <v>57</v>
      </c>
    </row>
    <row r="1134" spans="2:28" ht="15.6" x14ac:dyDescent="0.3">
      <c r="B1134" t="s">
        <v>15873</v>
      </c>
      <c r="C1134">
        <v>1</v>
      </c>
      <c r="D1134" t="s">
        <v>15874</v>
      </c>
      <c r="E1134" t="s">
        <v>15875</v>
      </c>
      <c r="F1134" t="s">
        <v>15876</v>
      </c>
      <c r="G1134" s="7915">
        <v>165.97044399999999</v>
      </c>
      <c r="H1134">
        <v>373</v>
      </c>
      <c r="I1134">
        <v>0</v>
      </c>
      <c r="J1134">
        <v>0</v>
      </c>
      <c r="K1134" t="s">
        <v>15877</v>
      </c>
      <c r="L1134" t="s">
        <v>15878</v>
      </c>
      <c r="M1134" t="s">
        <v>15879</v>
      </c>
      <c r="N1134" s="7916">
        <v>-0.77892899999999998</v>
      </c>
      <c r="O1134" s="7917">
        <v>16.400244000000001</v>
      </c>
      <c r="P1134" t="s">
        <v>15880</v>
      </c>
      <c r="Q1134" t="s">
        <v>15881</v>
      </c>
      <c r="R1134" t="s">
        <v>15882</v>
      </c>
      <c r="S1134" s="7918">
        <v>0.41802699999999998</v>
      </c>
      <c r="T1134" s="7919">
        <v>1.109796</v>
      </c>
      <c r="U1134" s="7920">
        <v>2.4818989999999999</v>
      </c>
      <c r="V1134" t="s">
        <v>15883</v>
      </c>
      <c r="W1134" t="s">
        <v>15884</v>
      </c>
      <c r="X1134" t="s">
        <v>15885</v>
      </c>
      <c r="Y1134" t="s">
        <v>15886</v>
      </c>
      <c r="Z1134" s="7921">
        <v>8848.3398440000001</v>
      </c>
      <c r="AA1134" s="17">
        <f t="shared" si="35"/>
        <v>147</v>
      </c>
      <c r="AB1134" s="17">
        <f t="shared" si="36"/>
        <v>28</v>
      </c>
    </row>
    <row r="1135" spans="2:28" ht="15.6" x14ac:dyDescent="0.3">
      <c r="B1135" t="s">
        <v>15887</v>
      </c>
      <c r="C1135">
        <v>2</v>
      </c>
      <c r="D1135" t="s">
        <v>15888</v>
      </c>
      <c r="E1135" t="s">
        <v>15889</v>
      </c>
      <c r="F1135" t="s">
        <v>15890</v>
      </c>
      <c r="G1135" s="7922">
        <v>101.846863</v>
      </c>
      <c r="H1135">
        <v>373</v>
      </c>
      <c r="I1135">
        <v>0</v>
      </c>
      <c r="J1135">
        <v>0</v>
      </c>
      <c r="K1135" t="s">
        <v>15891</v>
      </c>
      <c r="L1135" t="s">
        <v>15892</v>
      </c>
      <c r="M1135" t="s">
        <v>15893</v>
      </c>
      <c r="N1135" s="7923">
        <v>-0.17547699999999999</v>
      </c>
      <c r="O1135" s="7924">
        <v>2.6964790000000001</v>
      </c>
      <c r="P1135" t="s">
        <v>15894</v>
      </c>
      <c r="Q1135" t="s">
        <v>15895</v>
      </c>
      <c r="R1135" t="s">
        <v>15896</v>
      </c>
      <c r="S1135" s="7925">
        <v>-0.694631</v>
      </c>
      <c r="T1135" s="7926">
        <v>25.620632000000001</v>
      </c>
      <c r="U1135" s="7927">
        <v>1.3736299999999999</v>
      </c>
      <c r="V1135" t="s">
        <v>15897</v>
      </c>
      <c r="W1135" t="s">
        <v>15898</v>
      </c>
      <c r="X1135" t="s">
        <v>15899</v>
      </c>
      <c r="Y1135" t="s">
        <v>15900</v>
      </c>
      <c r="Z1135" s="7928">
        <v>8849.1796880000002</v>
      </c>
      <c r="AA1135" s="17">
        <f t="shared" si="35"/>
        <v>147</v>
      </c>
      <c r="AB1135" s="17">
        <f t="shared" si="36"/>
        <v>29</v>
      </c>
    </row>
    <row r="1136" spans="2:28" ht="15.6" x14ac:dyDescent="0.3">
      <c r="B1136" t="s">
        <v>15901</v>
      </c>
      <c r="C1136">
        <v>3</v>
      </c>
      <c r="D1136" t="s">
        <v>15902</v>
      </c>
      <c r="E1136" t="s">
        <v>15903</v>
      </c>
      <c r="F1136" t="s">
        <v>15904</v>
      </c>
      <c r="G1136" s="7929">
        <v>80.357979</v>
      </c>
      <c r="H1136">
        <v>373</v>
      </c>
      <c r="I1136">
        <v>0</v>
      </c>
      <c r="J1136">
        <v>0</v>
      </c>
      <c r="K1136" t="s">
        <v>15905</v>
      </c>
      <c r="L1136" t="s">
        <v>15906</v>
      </c>
      <c r="M1136" t="s">
        <v>15907</v>
      </c>
      <c r="N1136" s="7930">
        <v>0.33193600000000001</v>
      </c>
      <c r="O1136" s="7931">
        <v>21.032036000000002</v>
      </c>
      <c r="P1136" t="s">
        <v>15908</v>
      </c>
      <c r="Q1136" t="s">
        <v>15909</v>
      </c>
      <c r="R1136" t="s">
        <v>15910</v>
      </c>
      <c r="S1136" s="7932">
        <v>-0.249836</v>
      </c>
      <c r="T1136" s="7933">
        <v>0.95851699999999995</v>
      </c>
      <c r="U1136" s="7934">
        <v>0.85814299999999999</v>
      </c>
      <c r="V1136" t="s">
        <v>15911</v>
      </c>
      <c r="W1136" t="s">
        <v>15912</v>
      </c>
      <c r="X1136" t="s">
        <v>15913</v>
      </c>
      <c r="Y1136" t="s">
        <v>15914</v>
      </c>
      <c r="Z1136" s="7935">
        <v>8850.2597659999992</v>
      </c>
      <c r="AA1136" s="17">
        <f t="shared" si="35"/>
        <v>147</v>
      </c>
      <c r="AB1136" s="17">
        <f t="shared" si="36"/>
        <v>30</v>
      </c>
    </row>
    <row r="1137" spans="2:28" ht="15.6" x14ac:dyDescent="0.3">
      <c r="B1137" t="s">
        <v>15915</v>
      </c>
      <c r="C1137">
        <v>4</v>
      </c>
      <c r="D1137" t="s">
        <v>15916</v>
      </c>
      <c r="E1137" t="s">
        <v>15917</v>
      </c>
      <c r="F1137" t="s">
        <v>15918</v>
      </c>
      <c r="G1137" s="7936">
        <v>115.200157</v>
      </c>
      <c r="H1137">
        <v>373</v>
      </c>
      <c r="I1137">
        <v>0</v>
      </c>
      <c r="J1137">
        <v>0</v>
      </c>
      <c r="K1137" t="s">
        <v>15919</v>
      </c>
      <c r="L1137" t="s">
        <v>15920</v>
      </c>
      <c r="M1137" t="s">
        <v>15921</v>
      </c>
      <c r="N1137" s="7937">
        <v>2.330454</v>
      </c>
      <c r="O1137" s="7938">
        <v>3.9133040000000001</v>
      </c>
      <c r="P1137" t="s">
        <v>15922</v>
      </c>
      <c r="Q1137" t="s">
        <v>15923</v>
      </c>
      <c r="R1137" t="s">
        <v>15924</v>
      </c>
      <c r="S1137" s="7939">
        <v>0.57832399999999995</v>
      </c>
      <c r="T1137" s="7940">
        <v>26.255043000000001</v>
      </c>
      <c r="U1137" s="7941">
        <v>1.087639</v>
      </c>
      <c r="V1137" t="s">
        <v>15925</v>
      </c>
      <c r="W1137" t="s">
        <v>15926</v>
      </c>
      <c r="X1137" t="s">
        <v>15927</v>
      </c>
      <c r="Y1137" t="s">
        <v>15928</v>
      </c>
      <c r="Z1137" s="7942">
        <v>8851.8095699999994</v>
      </c>
      <c r="AA1137" s="17">
        <f t="shared" si="35"/>
        <v>147</v>
      </c>
      <c r="AB1137" s="17">
        <f t="shared" si="36"/>
        <v>32</v>
      </c>
    </row>
    <row r="1138" spans="2:28" ht="15.6" x14ac:dyDescent="0.3">
      <c r="B1138" t="s">
        <v>15929</v>
      </c>
      <c r="C1138">
        <v>5</v>
      </c>
      <c r="D1138" t="s">
        <v>15930</v>
      </c>
      <c r="E1138" t="s">
        <v>15931</v>
      </c>
      <c r="F1138" t="s">
        <v>15932</v>
      </c>
      <c r="G1138" s="7943">
        <v>74.471107000000003</v>
      </c>
      <c r="H1138">
        <v>373</v>
      </c>
      <c r="I1138">
        <v>0</v>
      </c>
      <c r="J1138">
        <v>0</v>
      </c>
      <c r="K1138" t="s">
        <v>15933</v>
      </c>
      <c r="L1138" t="s">
        <v>15934</v>
      </c>
      <c r="M1138" t="s">
        <v>15935</v>
      </c>
      <c r="N1138" s="7944">
        <v>-1.2645999999999999</v>
      </c>
      <c r="O1138" s="7945">
        <v>21.09911</v>
      </c>
      <c r="P1138" t="s">
        <v>15936</v>
      </c>
      <c r="Q1138" t="s">
        <v>15937</v>
      </c>
      <c r="R1138" t="s">
        <v>15938</v>
      </c>
      <c r="S1138" s="7946">
        <v>2.8825560000000001</v>
      </c>
      <c r="T1138" s="7947">
        <v>-5.8257999999999997E-2</v>
      </c>
      <c r="U1138" s="7948">
        <v>0.68546399999999996</v>
      </c>
      <c r="V1138" t="s">
        <v>15939</v>
      </c>
      <c r="W1138" t="s">
        <v>15940</v>
      </c>
      <c r="X1138" t="s">
        <v>15941</v>
      </c>
      <c r="Y1138" t="s">
        <v>15942</v>
      </c>
      <c r="Z1138" s="7949">
        <v>8852.9697269999997</v>
      </c>
      <c r="AA1138" s="17">
        <f t="shared" si="35"/>
        <v>147</v>
      </c>
      <c r="AB1138" s="17">
        <f t="shared" si="36"/>
        <v>33</v>
      </c>
    </row>
    <row r="1139" spans="2:28" ht="15.6" x14ac:dyDescent="0.3">
      <c r="B1139" t="s">
        <v>15943</v>
      </c>
      <c r="C1139">
        <v>6</v>
      </c>
      <c r="D1139" t="s">
        <v>15944</v>
      </c>
      <c r="E1139" t="s">
        <v>15945</v>
      </c>
      <c r="F1139" t="s">
        <v>15946</v>
      </c>
      <c r="G1139" s="7950">
        <v>116.33105500000001</v>
      </c>
      <c r="H1139">
        <v>373</v>
      </c>
      <c r="I1139">
        <v>0</v>
      </c>
      <c r="J1139">
        <v>0</v>
      </c>
      <c r="K1139" t="s">
        <v>15947</v>
      </c>
      <c r="L1139" t="s">
        <v>15948</v>
      </c>
      <c r="M1139" t="s">
        <v>15949</v>
      </c>
      <c r="N1139" s="7951">
        <v>-3.0171649999999999</v>
      </c>
      <c r="O1139" s="7952">
        <v>2.7712699999999999</v>
      </c>
      <c r="P1139" t="s">
        <v>15950</v>
      </c>
      <c r="Q1139" t="s">
        <v>15951</v>
      </c>
      <c r="R1139" t="s">
        <v>15952</v>
      </c>
      <c r="S1139" s="7953">
        <v>-1.760721</v>
      </c>
      <c r="T1139" s="7954">
        <v>25.155397000000001</v>
      </c>
      <c r="U1139" s="7955">
        <v>1.0551919999999999</v>
      </c>
      <c r="V1139" t="s">
        <v>15953</v>
      </c>
      <c r="W1139" t="s">
        <v>15954</v>
      </c>
      <c r="X1139" t="s">
        <v>15955</v>
      </c>
      <c r="Y1139" t="s">
        <v>15956</v>
      </c>
      <c r="Z1139" s="7956">
        <v>8854.3398440000001</v>
      </c>
      <c r="AA1139" s="17">
        <f t="shared" si="35"/>
        <v>147</v>
      </c>
      <c r="AB1139" s="17">
        <f t="shared" si="36"/>
        <v>34</v>
      </c>
    </row>
    <row r="1140" spans="2:28" ht="15.6" x14ac:dyDescent="0.3">
      <c r="B1140" t="s">
        <v>15957</v>
      </c>
      <c r="C1140">
        <v>7</v>
      </c>
      <c r="D1140" t="s">
        <v>15958</v>
      </c>
      <c r="E1140" t="s">
        <v>15959</v>
      </c>
      <c r="F1140" t="s">
        <v>15960</v>
      </c>
      <c r="G1140" s="7957">
        <v>72.940796000000006</v>
      </c>
      <c r="H1140">
        <v>373</v>
      </c>
      <c r="I1140">
        <v>0</v>
      </c>
      <c r="J1140">
        <v>0</v>
      </c>
      <c r="K1140" t="s">
        <v>15961</v>
      </c>
      <c r="L1140" t="s">
        <v>15962</v>
      </c>
      <c r="M1140" t="s">
        <v>15963</v>
      </c>
      <c r="N1140" s="7958">
        <v>0.27476600000000001</v>
      </c>
      <c r="O1140" s="7959">
        <v>21.016311999999999</v>
      </c>
      <c r="P1140" t="s">
        <v>15964</v>
      </c>
      <c r="Q1140" t="s">
        <v>15965</v>
      </c>
      <c r="R1140" t="s">
        <v>15966</v>
      </c>
      <c r="S1140" s="7960">
        <v>-3.326012</v>
      </c>
      <c r="T1140" s="7961">
        <v>-1.0162389999999999</v>
      </c>
      <c r="U1140" s="7962">
        <v>0.597113</v>
      </c>
      <c r="V1140" t="s">
        <v>15967</v>
      </c>
      <c r="W1140" t="s">
        <v>15968</v>
      </c>
      <c r="X1140" t="s">
        <v>15969</v>
      </c>
      <c r="Y1140" t="s">
        <v>15970</v>
      </c>
      <c r="Z1140" s="7963">
        <v>8855.4199219999991</v>
      </c>
      <c r="AA1140" s="17">
        <f t="shared" si="35"/>
        <v>147</v>
      </c>
      <c r="AB1140" s="17">
        <f t="shared" si="36"/>
        <v>35</v>
      </c>
    </row>
    <row r="1141" spans="2:28" ht="15.6" x14ac:dyDescent="0.3">
      <c r="B1141" t="s">
        <v>15971</v>
      </c>
      <c r="C1141">
        <v>8</v>
      </c>
      <c r="D1141" t="s">
        <v>15972</v>
      </c>
      <c r="E1141" t="s">
        <v>15973</v>
      </c>
      <c r="F1141" t="s">
        <v>15974</v>
      </c>
      <c r="G1141" s="7964">
        <v>102.175179</v>
      </c>
      <c r="H1141">
        <v>373</v>
      </c>
      <c r="I1141">
        <v>0</v>
      </c>
      <c r="J1141">
        <v>0</v>
      </c>
      <c r="K1141" t="s">
        <v>15975</v>
      </c>
      <c r="L1141" t="s">
        <v>15976</v>
      </c>
      <c r="M1141" t="s">
        <v>15977</v>
      </c>
      <c r="N1141" s="7965">
        <v>1.7275480000000001</v>
      </c>
      <c r="O1141" s="7966">
        <v>5.7906459999999997</v>
      </c>
      <c r="P1141" t="s">
        <v>15978</v>
      </c>
      <c r="Q1141" t="s">
        <v>15979</v>
      </c>
      <c r="R1141" t="s">
        <v>15980</v>
      </c>
      <c r="S1141" s="7967">
        <v>0.59942700000000004</v>
      </c>
      <c r="T1141" s="7968">
        <v>25.406587999999999</v>
      </c>
      <c r="U1141" s="7969">
        <v>0.877664</v>
      </c>
      <c r="V1141" t="s">
        <v>15981</v>
      </c>
      <c r="W1141" t="s">
        <v>15982</v>
      </c>
      <c r="X1141" t="s">
        <v>15983</v>
      </c>
      <c r="Y1141" t="s">
        <v>15984</v>
      </c>
      <c r="Z1141" s="7970">
        <v>8856.9804690000001</v>
      </c>
      <c r="AA1141" s="17">
        <f t="shared" si="35"/>
        <v>147</v>
      </c>
      <c r="AB1141" s="17">
        <f t="shared" si="36"/>
        <v>37</v>
      </c>
    </row>
    <row r="1142" spans="2:28" ht="15.6" x14ac:dyDescent="0.3">
      <c r="B1142" t="s">
        <v>15985</v>
      </c>
      <c r="C1142">
        <v>9</v>
      </c>
      <c r="D1142" t="s">
        <v>15986</v>
      </c>
      <c r="E1142" t="s">
        <v>15987</v>
      </c>
      <c r="F1142" t="s">
        <v>15988</v>
      </c>
      <c r="G1142" s="7971">
        <v>62.856090999999999</v>
      </c>
      <c r="H1142">
        <v>373</v>
      </c>
      <c r="I1142">
        <v>0</v>
      </c>
      <c r="J1142">
        <v>0</v>
      </c>
      <c r="K1142" t="s">
        <v>15989</v>
      </c>
      <c r="L1142" t="s">
        <v>15990</v>
      </c>
      <c r="M1142" t="s">
        <v>15991</v>
      </c>
      <c r="N1142" s="7972">
        <v>-0.26700600000000002</v>
      </c>
      <c r="O1142" s="7973">
        <v>20.602180000000001</v>
      </c>
      <c r="P1142" t="s">
        <v>15992</v>
      </c>
      <c r="Q1142" t="s">
        <v>15993</v>
      </c>
      <c r="R1142" t="s">
        <v>15994</v>
      </c>
      <c r="S1142" s="7974">
        <v>2.1602199999999998</v>
      </c>
      <c r="T1142" s="7975">
        <v>0.39135500000000001</v>
      </c>
      <c r="U1142" s="7976">
        <v>0.16495499999999999</v>
      </c>
      <c r="V1142" t="s">
        <v>15995</v>
      </c>
      <c r="W1142" t="s">
        <v>15996</v>
      </c>
      <c r="X1142" t="s">
        <v>15997</v>
      </c>
      <c r="Y1142" t="s">
        <v>15998</v>
      </c>
      <c r="Z1142" s="7977">
        <v>8858.2998050000006</v>
      </c>
      <c r="AA1142" s="17">
        <f t="shared" si="35"/>
        <v>147</v>
      </c>
      <c r="AB1142" s="17">
        <f t="shared" si="36"/>
        <v>38</v>
      </c>
    </row>
    <row r="1143" spans="2:28" ht="15.6" x14ac:dyDescent="0.3">
      <c r="B1143" t="s">
        <v>15999</v>
      </c>
      <c r="C1143">
        <v>10</v>
      </c>
      <c r="D1143" t="s">
        <v>16000</v>
      </c>
      <c r="E1143" t="s">
        <v>16001</v>
      </c>
      <c r="F1143" t="s">
        <v>16002</v>
      </c>
      <c r="G1143" s="7978">
        <v>101.963066</v>
      </c>
      <c r="H1143">
        <v>373</v>
      </c>
      <c r="I1143">
        <v>0</v>
      </c>
      <c r="J1143">
        <v>0</v>
      </c>
      <c r="K1143" t="s">
        <v>16003</v>
      </c>
      <c r="L1143" t="s">
        <v>16004</v>
      </c>
      <c r="M1143" t="s">
        <v>16005</v>
      </c>
      <c r="N1143" s="7979">
        <v>-2.7271239999999999</v>
      </c>
      <c r="O1143" s="7980">
        <v>4.683014</v>
      </c>
      <c r="P1143" t="s">
        <v>16006</v>
      </c>
      <c r="Q1143" t="s">
        <v>16007</v>
      </c>
      <c r="R1143" t="s">
        <v>16008</v>
      </c>
      <c r="S1143" s="7981">
        <v>-0.58503499999999997</v>
      </c>
      <c r="T1143" s="7982">
        <v>25.462247999999999</v>
      </c>
      <c r="U1143" s="7983">
        <v>0.81293199999999999</v>
      </c>
      <c r="V1143" t="s">
        <v>16009</v>
      </c>
      <c r="W1143" t="s">
        <v>16010</v>
      </c>
      <c r="X1143" t="s">
        <v>16011</v>
      </c>
      <c r="Y1143" t="s">
        <v>16012</v>
      </c>
      <c r="Z1143" s="7984">
        <v>8859.6904300000006</v>
      </c>
      <c r="AA1143" s="17">
        <f t="shared" si="35"/>
        <v>147</v>
      </c>
      <c r="AB1143" s="17">
        <f t="shared" si="36"/>
        <v>40</v>
      </c>
    </row>
    <row r="1144" spans="2:28" ht="15.6" x14ac:dyDescent="0.3">
      <c r="B1144" t="s">
        <v>16013</v>
      </c>
      <c r="C1144">
        <v>11</v>
      </c>
      <c r="D1144" t="s">
        <v>16014</v>
      </c>
      <c r="E1144" t="s">
        <v>16015</v>
      </c>
      <c r="F1144" t="s">
        <v>16016</v>
      </c>
      <c r="G1144" s="7985">
        <v>71.659721000000005</v>
      </c>
      <c r="H1144">
        <v>373</v>
      </c>
      <c r="I1144">
        <v>0</v>
      </c>
      <c r="J1144">
        <v>0</v>
      </c>
      <c r="K1144" t="s">
        <v>16017</v>
      </c>
      <c r="L1144" t="s">
        <v>16018</v>
      </c>
      <c r="M1144" t="s">
        <v>16019</v>
      </c>
      <c r="N1144" s="7986">
        <v>-1.383486</v>
      </c>
      <c r="O1144" s="7987">
        <v>19.811029000000001</v>
      </c>
      <c r="P1144" t="s">
        <v>16020</v>
      </c>
      <c r="Q1144" t="s">
        <v>16021</v>
      </c>
      <c r="R1144" t="s">
        <v>16022</v>
      </c>
      <c r="S1144" s="7988">
        <v>-3.164866</v>
      </c>
      <c r="T1144" s="7989">
        <v>8.4889999999999993E-2</v>
      </c>
      <c r="U1144" s="7990">
        <v>0.48437400000000003</v>
      </c>
      <c r="V1144" t="s">
        <v>16023</v>
      </c>
      <c r="W1144" t="s">
        <v>16024</v>
      </c>
      <c r="X1144" t="s">
        <v>16025</v>
      </c>
      <c r="Y1144" t="s">
        <v>16026</v>
      </c>
      <c r="Z1144" s="7991">
        <v>8861.0595699999994</v>
      </c>
      <c r="AA1144" s="17">
        <f t="shared" si="35"/>
        <v>147</v>
      </c>
      <c r="AB1144" s="17">
        <f t="shared" si="36"/>
        <v>41</v>
      </c>
    </row>
    <row r="1145" spans="2:28" ht="15.6" x14ac:dyDescent="0.3">
      <c r="B1145" t="s">
        <v>16027</v>
      </c>
      <c r="C1145">
        <v>12</v>
      </c>
      <c r="D1145" t="s">
        <v>16028</v>
      </c>
      <c r="E1145" t="s">
        <v>16029</v>
      </c>
      <c r="F1145" t="s">
        <v>16030</v>
      </c>
      <c r="G1145" s="7992">
        <v>81.152573000000004</v>
      </c>
      <c r="H1145">
        <v>373</v>
      </c>
      <c r="I1145">
        <v>0</v>
      </c>
      <c r="J1145">
        <v>0</v>
      </c>
      <c r="K1145" t="s">
        <v>16031</v>
      </c>
      <c r="L1145" t="s">
        <v>16032</v>
      </c>
      <c r="M1145" t="s">
        <v>16033</v>
      </c>
      <c r="N1145" s="7993">
        <v>2.4200879999999998</v>
      </c>
      <c r="O1145" s="7994">
        <v>5.8567179999999999</v>
      </c>
      <c r="P1145" t="s">
        <v>16034</v>
      </c>
      <c r="Q1145" t="s">
        <v>16035</v>
      </c>
      <c r="R1145" t="s">
        <v>16036</v>
      </c>
      <c r="S1145" s="7995">
        <v>-0.88707599999999998</v>
      </c>
      <c r="T1145" s="7996">
        <v>24.720950999999999</v>
      </c>
      <c r="U1145" s="7997">
        <v>0.97780199999999995</v>
      </c>
      <c r="V1145" t="s">
        <v>16037</v>
      </c>
      <c r="W1145" t="s">
        <v>16038</v>
      </c>
      <c r="X1145" t="s">
        <v>16039</v>
      </c>
      <c r="Y1145" t="s">
        <v>16040</v>
      </c>
      <c r="Z1145" s="7998">
        <v>8862.4501949999994</v>
      </c>
      <c r="AA1145" s="17">
        <f t="shared" si="35"/>
        <v>147</v>
      </c>
      <c r="AB1145" s="17">
        <f t="shared" si="36"/>
        <v>42</v>
      </c>
    </row>
    <row r="1146" spans="2:28" ht="15.6" x14ac:dyDescent="0.3">
      <c r="B1146" t="s">
        <v>16041</v>
      </c>
      <c r="C1146">
        <v>13</v>
      </c>
      <c r="D1146" t="s">
        <v>16042</v>
      </c>
      <c r="E1146" t="s">
        <v>16043</v>
      </c>
      <c r="F1146" t="s">
        <v>16044</v>
      </c>
      <c r="G1146" s="7999">
        <v>57.338698999999998</v>
      </c>
      <c r="H1146">
        <v>373</v>
      </c>
      <c r="I1146">
        <v>0</v>
      </c>
      <c r="J1146">
        <v>0</v>
      </c>
      <c r="K1146" t="s">
        <v>16045</v>
      </c>
      <c r="L1146" t="s">
        <v>16046</v>
      </c>
      <c r="M1146" t="s">
        <v>16047</v>
      </c>
      <c r="N1146" s="8000">
        <v>1.7197389999999999</v>
      </c>
      <c r="O1146" s="8001">
        <v>20.238994999999999</v>
      </c>
      <c r="P1146" t="s">
        <v>16048</v>
      </c>
      <c r="Q1146" t="s">
        <v>16049</v>
      </c>
      <c r="R1146" t="s">
        <v>16050</v>
      </c>
      <c r="S1146" s="8002">
        <v>3.7304879999999998</v>
      </c>
      <c r="T1146" s="8003">
        <v>-0.62020600000000004</v>
      </c>
      <c r="U1146" s="8004">
        <v>0.68696299999999999</v>
      </c>
      <c r="V1146" t="s">
        <v>16051</v>
      </c>
      <c r="W1146" t="s">
        <v>16052</v>
      </c>
      <c r="X1146" t="s">
        <v>16053</v>
      </c>
      <c r="Y1146" t="s">
        <v>16054</v>
      </c>
      <c r="Z1146" s="8005">
        <v>8863.8203119999998</v>
      </c>
      <c r="AA1146" s="17">
        <f t="shared" si="35"/>
        <v>147</v>
      </c>
      <c r="AB1146" s="17">
        <f t="shared" si="36"/>
        <v>44</v>
      </c>
    </row>
    <row r="1147" spans="2:28" ht="15.6" x14ac:dyDescent="0.3">
      <c r="B1147" t="s">
        <v>16055</v>
      </c>
      <c r="C1147">
        <v>14</v>
      </c>
      <c r="D1147" t="s">
        <v>16056</v>
      </c>
      <c r="E1147" t="s">
        <v>16057</v>
      </c>
      <c r="F1147" t="s">
        <v>16058</v>
      </c>
      <c r="G1147" s="8006">
        <v>123.019119</v>
      </c>
      <c r="H1147">
        <v>373</v>
      </c>
      <c r="I1147">
        <v>0</v>
      </c>
      <c r="J1147">
        <v>0</v>
      </c>
      <c r="K1147" t="s">
        <v>16059</v>
      </c>
      <c r="L1147" t="s">
        <v>16060</v>
      </c>
      <c r="M1147" t="s">
        <v>16061</v>
      </c>
      <c r="N1147" s="8007">
        <v>-2.201063</v>
      </c>
      <c r="O1147" s="8008">
        <v>5.7091279999999998</v>
      </c>
      <c r="P1147" t="s">
        <v>16062</v>
      </c>
      <c r="Q1147" t="s">
        <v>16063</v>
      </c>
      <c r="R1147" t="s">
        <v>16064</v>
      </c>
      <c r="S1147" s="8009">
        <v>1.9469289999999999</v>
      </c>
      <c r="T1147" s="8010">
        <v>24.950475999999998</v>
      </c>
      <c r="U1147" s="8011">
        <v>1.164093</v>
      </c>
      <c r="V1147" t="s">
        <v>16065</v>
      </c>
      <c r="W1147" t="s">
        <v>16066</v>
      </c>
      <c r="X1147" t="s">
        <v>16067</v>
      </c>
      <c r="Y1147" t="s">
        <v>16068</v>
      </c>
      <c r="Z1147" s="8012">
        <v>8865.8603519999997</v>
      </c>
      <c r="AA1147" s="17">
        <f t="shared" si="35"/>
        <v>147</v>
      </c>
      <c r="AB1147" s="17">
        <f t="shared" si="36"/>
        <v>46</v>
      </c>
    </row>
    <row r="1148" spans="2:28" ht="15.6" x14ac:dyDescent="0.3">
      <c r="B1148" t="s">
        <v>16069</v>
      </c>
      <c r="C1148">
        <v>15</v>
      </c>
      <c r="D1148" t="s">
        <v>16070</v>
      </c>
      <c r="E1148" t="s">
        <v>16071</v>
      </c>
      <c r="F1148" t="s">
        <v>16072</v>
      </c>
      <c r="G1148" s="8013">
        <v>74.787627999999998</v>
      </c>
      <c r="H1148">
        <v>373</v>
      </c>
      <c r="I1148">
        <v>0</v>
      </c>
      <c r="J1148">
        <v>0</v>
      </c>
      <c r="K1148" t="s">
        <v>16073</v>
      </c>
      <c r="L1148" t="s">
        <v>16074</v>
      </c>
      <c r="M1148" t="s">
        <v>16075</v>
      </c>
      <c r="N1148" s="8014">
        <v>-0.34354899999999999</v>
      </c>
      <c r="O1148" s="8015">
        <v>19.870079</v>
      </c>
      <c r="P1148" t="s">
        <v>16076</v>
      </c>
      <c r="Q1148" t="s">
        <v>16077</v>
      </c>
      <c r="R1148" t="s">
        <v>16078</v>
      </c>
      <c r="S1148" s="8016">
        <v>-3.1654460000000002</v>
      </c>
      <c r="T1148" s="8017">
        <v>-8.2036999999999999E-2</v>
      </c>
      <c r="U1148" s="8018">
        <v>0.50220699999999996</v>
      </c>
      <c r="V1148" t="s">
        <v>16079</v>
      </c>
      <c r="W1148" t="s">
        <v>16080</v>
      </c>
      <c r="X1148" t="s">
        <v>16081</v>
      </c>
      <c r="Y1148" t="s">
        <v>16082</v>
      </c>
      <c r="Z1148" s="8019">
        <v>8867.0898440000001</v>
      </c>
      <c r="AA1148" s="17">
        <f t="shared" si="35"/>
        <v>147</v>
      </c>
      <c r="AB1148" s="17">
        <f t="shared" si="36"/>
        <v>47</v>
      </c>
    </row>
    <row r="1149" spans="2:28" ht="15.6" x14ac:dyDescent="0.3">
      <c r="B1149" t="s">
        <v>16083</v>
      </c>
      <c r="C1149">
        <v>16</v>
      </c>
      <c r="D1149" t="s">
        <v>16084</v>
      </c>
      <c r="E1149" t="s">
        <v>16085</v>
      </c>
      <c r="F1149" t="s">
        <v>16086</v>
      </c>
      <c r="G1149" s="8020">
        <v>88.079750000000004</v>
      </c>
      <c r="H1149">
        <v>373</v>
      </c>
      <c r="I1149">
        <v>0</v>
      </c>
      <c r="J1149">
        <v>0</v>
      </c>
      <c r="K1149" t="s">
        <v>16087</v>
      </c>
      <c r="L1149" t="s">
        <v>16088</v>
      </c>
      <c r="M1149" t="s">
        <v>16089</v>
      </c>
      <c r="N1149" s="8021">
        <v>1.3786449999999999</v>
      </c>
      <c r="O1149" s="8022">
        <v>5.2262719999999998</v>
      </c>
      <c r="P1149" t="s">
        <v>16090</v>
      </c>
      <c r="Q1149" t="s">
        <v>16091</v>
      </c>
      <c r="R1149" t="s">
        <v>16092</v>
      </c>
      <c r="S1149" s="8023">
        <v>-0.30550100000000002</v>
      </c>
      <c r="T1149" s="8024">
        <v>24.893923000000001</v>
      </c>
      <c r="U1149" s="8025">
        <v>0.97294599999999998</v>
      </c>
      <c r="V1149" t="s">
        <v>16093</v>
      </c>
      <c r="W1149" t="s">
        <v>16094</v>
      </c>
      <c r="X1149" t="s">
        <v>16095</v>
      </c>
      <c r="Y1149" t="s">
        <v>16096</v>
      </c>
      <c r="Z1149" s="8026">
        <v>8868.5</v>
      </c>
      <c r="AA1149" s="17">
        <f t="shared" si="35"/>
        <v>147</v>
      </c>
      <c r="AB1149" s="17">
        <f t="shared" si="36"/>
        <v>49</v>
      </c>
    </row>
    <row r="1150" spans="2:28" ht="15.6" x14ac:dyDescent="0.3">
      <c r="B1150" t="s">
        <v>16097</v>
      </c>
      <c r="C1150">
        <v>17</v>
      </c>
      <c r="D1150" t="s">
        <v>16098</v>
      </c>
      <c r="E1150" t="s">
        <v>16099</v>
      </c>
      <c r="F1150" t="s">
        <v>16100</v>
      </c>
      <c r="G1150" s="8027">
        <v>71.256309999999999</v>
      </c>
      <c r="H1150">
        <v>373</v>
      </c>
      <c r="I1150">
        <v>0</v>
      </c>
      <c r="J1150">
        <v>0</v>
      </c>
      <c r="K1150" t="s">
        <v>16101</v>
      </c>
      <c r="L1150" t="s">
        <v>16102</v>
      </c>
      <c r="M1150" t="s">
        <v>16103</v>
      </c>
      <c r="N1150" s="8028">
        <v>1.8391090000000001</v>
      </c>
      <c r="O1150" s="8029">
        <v>18.756637999999999</v>
      </c>
      <c r="P1150" t="s">
        <v>16104</v>
      </c>
      <c r="Q1150" t="s">
        <v>16105</v>
      </c>
      <c r="R1150" t="s">
        <v>16106</v>
      </c>
      <c r="S1150" s="8030">
        <v>1.698607</v>
      </c>
      <c r="T1150" s="8031">
        <v>1.0977600000000001</v>
      </c>
      <c r="U1150" s="8032">
        <v>0.81675699999999996</v>
      </c>
      <c r="V1150" t="s">
        <v>16107</v>
      </c>
      <c r="W1150" t="s">
        <v>16108</v>
      </c>
      <c r="X1150" t="s">
        <v>16109</v>
      </c>
      <c r="Y1150" t="s">
        <v>16110</v>
      </c>
      <c r="Z1150" s="8033">
        <v>8869.8203119999998</v>
      </c>
      <c r="AA1150" s="17">
        <f t="shared" si="35"/>
        <v>147</v>
      </c>
      <c r="AB1150" s="17">
        <f t="shared" si="36"/>
        <v>50</v>
      </c>
    </row>
    <row r="1151" spans="2:28" ht="15.6" x14ac:dyDescent="0.3">
      <c r="B1151" t="s">
        <v>16111</v>
      </c>
      <c r="C1151">
        <v>18</v>
      </c>
      <c r="D1151" t="s">
        <v>16112</v>
      </c>
      <c r="E1151" t="s">
        <v>16113</v>
      </c>
      <c r="F1151" t="s">
        <v>16114</v>
      </c>
      <c r="G1151" s="8034">
        <v>92.879776000000007</v>
      </c>
      <c r="H1151">
        <v>373</v>
      </c>
      <c r="I1151">
        <v>0</v>
      </c>
      <c r="J1151">
        <v>0</v>
      </c>
      <c r="K1151" t="s">
        <v>16115</v>
      </c>
      <c r="L1151" t="s">
        <v>16116</v>
      </c>
      <c r="M1151" t="s">
        <v>16117</v>
      </c>
      <c r="N1151" s="8035">
        <v>-3.0535860000000001</v>
      </c>
      <c r="O1151" s="8036">
        <v>4.2701779999999996</v>
      </c>
      <c r="P1151" t="s">
        <v>16118</v>
      </c>
      <c r="Q1151" t="s">
        <v>16119</v>
      </c>
      <c r="R1151" t="s">
        <v>16120</v>
      </c>
      <c r="S1151" s="8037">
        <v>1.5912550000000001</v>
      </c>
      <c r="T1151" s="8038">
        <v>24.567730000000001</v>
      </c>
      <c r="U1151" s="8039">
        <v>0.78360099999999999</v>
      </c>
      <c r="V1151" t="s">
        <v>16121</v>
      </c>
      <c r="W1151" t="s">
        <v>16122</v>
      </c>
      <c r="X1151" t="s">
        <v>16123</v>
      </c>
      <c r="Y1151" t="s">
        <v>16124</v>
      </c>
      <c r="Z1151" s="8040">
        <v>8871.1396480000003</v>
      </c>
      <c r="AA1151" s="17">
        <f t="shared" si="35"/>
        <v>147</v>
      </c>
      <c r="AB1151" s="17">
        <f t="shared" si="36"/>
        <v>51</v>
      </c>
    </row>
    <row r="1152" spans="2:28" ht="15.6" x14ac:dyDescent="0.3">
      <c r="B1152" t="s">
        <v>16125</v>
      </c>
      <c r="C1152">
        <v>19</v>
      </c>
      <c r="D1152" t="s">
        <v>16126</v>
      </c>
      <c r="E1152" t="s">
        <v>16127</v>
      </c>
      <c r="F1152" t="s">
        <v>16128</v>
      </c>
      <c r="G1152" s="8041">
        <v>62.278229000000003</v>
      </c>
      <c r="H1152">
        <v>373</v>
      </c>
      <c r="I1152">
        <v>0</v>
      </c>
      <c r="J1152">
        <v>0</v>
      </c>
      <c r="K1152" t="s">
        <v>16129</v>
      </c>
      <c r="L1152" t="s">
        <v>16130</v>
      </c>
      <c r="M1152" t="s">
        <v>16131</v>
      </c>
      <c r="N1152" s="8042">
        <v>2.2043629999999999</v>
      </c>
      <c r="O1152" s="8043">
        <v>16.593461999999999</v>
      </c>
      <c r="P1152" t="s">
        <v>16132</v>
      </c>
      <c r="Q1152" t="s">
        <v>16133</v>
      </c>
      <c r="R1152" t="s">
        <v>16134</v>
      </c>
      <c r="S1152" s="8044">
        <v>-3.7539479999999998</v>
      </c>
      <c r="T1152" s="8045">
        <v>0.61577300000000001</v>
      </c>
      <c r="U1152" s="8046">
        <v>0.71529900000000002</v>
      </c>
      <c r="V1152" t="s">
        <v>16135</v>
      </c>
      <c r="W1152" t="s">
        <v>16136</v>
      </c>
      <c r="X1152" t="s">
        <v>16137</v>
      </c>
      <c r="Y1152" t="s">
        <v>16138</v>
      </c>
      <c r="Z1152" s="8047">
        <v>8872.3398440000001</v>
      </c>
      <c r="AA1152" s="17">
        <f t="shared" si="35"/>
        <v>147</v>
      </c>
      <c r="AB1152" s="17">
        <f t="shared" si="36"/>
        <v>52</v>
      </c>
    </row>
    <row r="1153" spans="2:28" ht="15.6" x14ac:dyDescent="0.3">
      <c r="B1153" t="s">
        <v>16139</v>
      </c>
      <c r="C1153">
        <v>20</v>
      </c>
      <c r="D1153" t="s">
        <v>16140</v>
      </c>
      <c r="E1153" t="s">
        <v>16141</v>
      </c>
      <c r="F1153" t="s">
        <v>16142</v>
      </c>
      <c r="G1153" s="8048">
        <v>56.903731999999998</v>
      </c>
      <c r="H1153">
        <v>373</v>
      </c>
      <c r="I1153">
        <v>0</v>
      </c>
      <c r="J1153">
        <v>0</v>
      </c>
      <c r="K1153" t="s">
        <v>16143</v>
      </c>
      <c r="L1153" t="s">
        <v>16144</v>
      </c>
      <c r="M1153" t="s">
        <v>16145</v>
      </c>
      <c r="N1153" s="8049">
        <v>-3.0133529999999999</v>
      </c>
      <c r="O1153" s="8050">
        <v>4.492769</v>
      </c>
      <c r="P1153" t="s">
        <v>16146</v>
      </c>
      <c r="Q1153" t="s">
        <v>16147</v>
      </c>
      <c r="R1153" t="s">
        <v>16148</v>
      </c>
      <c r="S1153" s="8051">
        <v>3.1168719999999999</v>
      </c>
      <c r="T1153" s="8052">
        <v>23.737615999999999</v>
      </c>
      <c r="U1153" s="8053">
        <v>0.76713900000000002</v>
      </c>
      <c r="V1153" t="s">
        <v>16149</v>
      </c>
      <c r="W1153" t="s">
        <v>16150</v>
      </c>
      <c r="X1153" t="s">
        <v>16151</v>
      </c>
      <c r="Y1153" t="s">
        <v>16152</v>
      </c>
      <c r="Z1153" s="8054">
        <v>8874.0195309999999</v>
      </c>
      <c r="AA1153" s="17">
        <f t="shared" si="35"/>
        <v>147</v>
      </c>
      <c r="AB1153" s="17">
        <f t="shared" si="36"/>
        <v>54</v>
      </c>
    </row>
    <row r="1154" spans="2:28" ht="15.6" x14ac:dyDescent="0.3">
      <c r="B1154" t="s">
        <v>16153</v>
      </c>
      <c r="C1154">
        <v>21</v>
      </c>
      <c r="D1154" t="s">
        <v>16154</v>
      </c>
      <c r="E1154" t="s">
        <v>16155</v>
      </c>
      <c r="F1154" t="s">
        <v>16156</v>
      </c>
      <c r="G1154" s="8055">
        <v>82.793548999999999</v>
      </c>
      <c r="H1154">
        <v>373</v>
      </c>
      <c r="I1154">
        <v>0</v>
      </c>
      <c r="J1154">
        <v>0</v>
      </c>
      <c r="K1154" t="s">
        <v>16157</v>
      </c>
      <c r="L1154" t="s">
        <v>16158</v>
      </c>
      <c r="M1154" t="s">
        <v>16159</v>
      </c>
      <c r="N1154" s="8056">
        <v>4.1779609999999998</v>
      </c>
      <c r="O1154" s="8057">
        <v>18.155163000000002</v>
      </c>
      <c r="P1154" t="s">
        <v>16160</v>
      </c>
      <c r="Q1154" t="s">
        <v>16161</v>
      </c>
      <c r="R1154" t="s">
        <v>16162</v>
      </c>
      <c r="S1154" s="8058">
        <v>-3.5712079999999999</v>
      </c>
      <c r="T1154" s="8059">
        <v>1.6939789999999999</v>
      </c>
      <c r="U1154" s="8060">
        <v>0.69078899999999999</v>
      </c>
      <c r="V1154" t="s">
        <v>16163</v>
      </c>
      <c r="W1154" t="s">
        <v>16164</v>
      </c>
      <c r="X1154" t="s">
        <v>16165</v>
      </c>
      <c r="Y1154" t="s">
        <v>16166</v>
      </c>
      <c r="Z1154" s="8061">
        <v>8875.9404300000006</v>
      </c>
      <c r="AA1154" s="17">
        <f t="shared" si="35"/>
        <v>147</v>
      </c>
      <c r="AB1154" s="17">
        <f t="shared" si="36"/>
        <v>56</v>
      </c>
    </row>
    <row r="1155" spans="2:28" ht="15.6" x14ac:dyDescent="0.3">
      <c r="B1155" t="s">
        <v>16167</v>
      </c>
      <c r="C1155">
        <v>1</v>
      </c>
      <c r="D1155" t="s">
        <v>16168</v>
      </c>
      <c r="E1155" t="s">
        <v>16169</v>
      </c>
      <c r="F1155" t="s">
        <v>16170</v>
      </c>
      <c r="G1155" s="8062">
        <v>115.774826</v>
      </c>
      <c r="H1155">
        <v>374</v>
      </c>
      <c r="I1155">
        <v>0</v>
      </c>
      <c r="J1155">
        <v>0</v>
      </c>
      <c r="K1155" t="s">
        <v>16171</v>
      </c>
      <c r="L1155" t="s">
        <v>16172</v>
      </c>
      <c r="M1155" t="s">
        <v>16173</v>
      </c>
      <c r="N1155" s="8063">
        <v>3.1305450000000001</v>
      </c>
      <c r="O1155" s="8064">
        <v>16.305907999999999</v>
      </c>
      <c r="P1155" t="s">
        <v>16174</v>
      </c>
      <c r="Q1155" t="s">
        <v>16175</v>
      </c>
      <c r="R1155" t="s">
        <v>16176</v>
      </c>
      <c r="S1155" s="8065">
        <v>-0.54395199999999999</v>
      </c>
      <c r="T1155" s="8066">
        <v>0.80824499999999999</v>
      </c>
      <c r="U1155" s="8067">
        <v>2.4908060000000001</v>
      </c>
      <c r="V1155" t="s">
        <v>16177</v>
      </c>
      <c r="W1155" t="s">
        <v>16178</v>
      </c>
      <c r="X1155" t="s">
        <v>16179</v>
      </c>
      <c r="Y1155" t="s">
        <v>16180</v>
      </c>
      <c r="Z1155" s="8068">
        <v>8922.6699219999991</v>
      </c>
      <c r="AA1155" s="17">
        <f t="shared" si="35"/>
        <v>148</v>
      </c>
      <c r="AB1155" s="17">
        <f t="shared" si="36"/>
        <v>43</v>
      </c>
    </row>
    <row r="1156" spans="2:28" ht="15.6" x14ac:dyDescent="0.3">
      <c r="B1156" t="s">
        <v>16181</v>
      </c>
      <c r="C1156">
        <v>1</v>
      </c>
      <c r="D1156" t="s">
        <v>16182</v>
      </c>
      <c r="E1156" t="s">
        <v>16183</v>
      </c>
      <c r="F1156" t="s">
        <v>16184</v>
      </c>
      <c r="G1156" s="8069">
        <v>119.407127</v>
      </c>
      <c r="H1156">
        <v>375</v>
      </c>
      <c r="I1156">
        <v>0</v>
      </c>
      <c r="J1156">
        <v>0</v>
      </c>
      <c r="K1156" t="s">
        <v>16185</v>
      </c>
      <c r="L1156" t="s">
        <v>16186</v>
      </c>
      <c r="M1156" t="s">
        <v>16187</v>
      </c>
      <c r="N1156" s="8070">
        <v>1.079855</v>
      </c>
      <c r="O1156" s="8071">
        <v>14.668706</v>
      </c>
      <c r="P1156" t="s">
        <v>16188</v>
      </c>
      <c r="Q1156" t="s">
        <v>16189</v>
      </c>
      <c r="R1156" t="s">
        <v>16190</v>
      </c>
      <c r="S1156" s="8072">
        <v>-0.50360499999999997</v>
      </c>
      <c r="T1156" s="8073">
        <v>0.97321999999999997</v>
      </c>
      <c r="U1156" s="8074">
        <v>2.4802460000000002</v>
      </c>
      <c r="V1156" t="s">
        <v>16191</v>
      </c>
      <c r="W1156" t="s">
        <v>16192</v>
      </c>
      <c r="X1156" t="s">
        <v>16193</v>
      </c>
      <c r="Y1156" t="s">
        <v>16194</v>
      </c>
      <c r="Z1156" s="8075">
        <v>8939.1699219999991</v>
      </c>
      <c r="AA1156" s="17">
        <f t="shared" si="35"/>
        <v>148</v>
      </c>
      <c r="AB1156" s="17">
        <f t="shared" si="36"/>
        <v>59</v>
      </c>
    </row>
    <row r="1157" spans="2:28" ht="15.6" x14ac:dyDescent="0.3">
      <c r="B1157" t="s">
        <v>16195</v>
      </c>
      <c r="C1157">
        <v>2</v>
      </c>
      <c r="D1157" t="s">
        <v>16196</v>
      </c>
      <c r="E1157" t="s">
        <v>16197</v>
      </c>
      <c r="F1157" t="s">
        <v>16198</v>
      </c>
      <c r="G1157" s="8076">
        <v>65.763465999999994</v>
      </c>
      <c r="H1157">
        <v>375</v>
      </c>
      <c r="I1157">
        <v>0</v>
      </c>
      <c r="J1157">
        <v>0</v>
      </c>
      <c r="K1157" t="s">
        <v>16199</v>
      </c>
      <c r="L1157" t="s">
        <v>16200</v>
      </c>
      <c r="M1157" t="s">
        <v>16201</v>
      </c>
      <c r="N1157" s="8077">
        <v>-3.181969</v>
      </c>
      <c r="O1157" s="8078">
        <v>2.3225259999999999</v>
      </c>
      <c r="P1157" t="s">
        <v>16202</v>
      </c>
      <c r="Q1157" t="s">
        <v>16203</v>
      </c>
      <c r="R1157" t="s">
        <v>16204</v>
      </c>
      <c r="S1157" s="8079">
        <v>1.558535</v>
      </c>
      <c r="T1157" s="8080">
        <v>24.334589000000001</v>
      </c>
      <c r="U1157" s="8081">
        <v>1.3400460000000001</v>
      </c>
      <c r="V1157" t="s">
        <v>16205</v>
      </c>
      <c r="W1157" t="s">
        <v>16206</v>
      </c>
      <c r="X1157" t="s">
        <v>16207</v>
      </c>
      <c r="Y1157" t="s">
        <v>16208</v>
      </c>
      <c r="Z1157" s="8082">
        <v>8940.0898440000001</v>
      </c>
      <c r="AA1157" s="17">
        <f t="shared" si="35"/>
        <v>149</v>
      </c>
      <c r="AB1157" s="17">
        <f t="shared" si="36"/>
        <v>0</v>
      </c>
    </row>
    <row r="1158" spans="2:28" ht="15.6" x14ac:dyDescent="0.3">
      <c r="B1158" t="s">
        <v>16209</v>
      </c>
      <c r="C1158">
        <v>0</v>
      </c>
      <c r="D1158" t="s">
        <v>16210</v>
      </c>
      <c r="E1158" t="s">
        <v>16211</v>
      </c>
      <c r="F1158" t="s">
        <v>16212</v>
      </c>
      <c r="G1158" s="8083">
        <v>74.207015999999996</v>
      </c>
      <c r="H1158">
        <v>376</v>
      </c>
      <c r="I1158">
        <v>0</v>
      </c>
      <c r="J1158">
        <v>0</v>
      </c>
      <c r="K1158" t="s">
        <v>16213</v>
      </c>
      <c r="L1158" t="s">
        <v>16214</v>
      </c>
      <c r="M1158" t="s">
        <v>16215</v>
      </c>
      <c r="N1158" s="8084">
        <v>0.73073100000000002</v>
      </c>
      <c r="O1158" s="8085">
        <v>3.0281929999999999</v>
      </c>
      <c r="P1158" t="s">
        <v>16216</v>
      </c>
      <c r="Q1158" t="s">
        <v>16217</v>
      </c>
      <c r="R1158" t="s">
        <v>16218</v>
      </c>
      <c r="S1158" s="8086">
        <v>-0.27821600000000002</v>
      </c>
      <c r="T1158" s="8087">
        <v>17.250360000000001</v>
      </c>
      <c r="U1158" s="8088">
        <v>1.854787</v>
      </c>
      <c r="V1158" t="s">
        <v>16219</v>
      </c>
      <c r="W1158" t="s">
        <v>16220</v>
      </c>
      <c r="X1158" t="s">
        <v>16221</v>
      </c>
      <c r="Y1158" t="s">
        <v>16222</v>
      </c>
      <c r="Z1158" s="8089">
        <v>8990.0800780000009</v>
      </c>
      <c r="AA1158" s="17">
        <f t="shared" si="35"/>
        <v>149</v>
      </c>
      <c r="AB1158" s="17">
        <f t="shared" si="36"/>
        <v>50</v>
      </c>
    </row>
    <row r="1159" spans="2:28" ht="15.6" x14ac:dyDescent="0.3">
      <c r="B1159" t="s">
        <v>16223</v>
      </c>
      <c r="C1159">
        <v>1</v>
      </c>
      <c r="D1159" t="s">
        <v>16224</v>
      </c>
      <c r="E1159" t="s">
        <v>16225</v>
      </c>
      <c r="F1159" t="s">
        <v>16226</v>
      </c>
      <c r="G1159" s="8090">
        <v>101.732536</v>
      </c>
      <c r="H1159">
        <v>376</v>
      </c>
      <c r="I1159">
        <v>0</v>
      </c>
      <c r="J1159">
        <v>0</v>
      </c>
      <c r="K1159" t="s">
        <v>16227</v>
      </c>
      <c r="L1159" t="s">
        <v>16228</v>
      </c>
      <c r="M1159" t="s">
        <v>16229</v>
      </c>
      <c r="N1159" s="8091">
        <v>-0.54663799999999996</v>
      </c>
      <c r="O1159" s="8092">
        <v>19.479133999999998</v>
      </c>
      <c r="P1159" t="s">
        <v>16230</v>
      </c>
      <c r="Q1159" t="s">
        <v>16231</v>
      </c>
      <c r="R1159" t="s">
        <v>16232</v>
      </c>
      <c r="S1159" s="8093">
        <v>1.211212</v>
      </c>
      <c r="T1159" s="8094">
        <v>0.41762899999999997</v>
      </c>
      <c r="U1159" s="8095">
        <v>1.555809</v>
      </c>
      <c r="V1159" t="s">
        <v>16233</v>
      </c>
      <c r="W1159" t="s">
        <v>16234</v>
      </c>
      <c r="X1159" t="s">
        <v>16235</v>
      </c>
      <c r="Y1159" t="s">
        <v>16236</v>
      </c>
      <c r="Z1159" s="8096">
        <v>8990.9199219999991</v>
      </c>
      <c r="AA1159" s="17">
        <f t="shared" ref="AA1159:AA1196" si="37">ROUNDDOWN(Z1159/60,0)</f>
        <v>149</v>
      </c>
      <c r="AB1159" s="17">
        <f t="shared" si="36"/>
        <v>51</v>
      </c>
    </row>
    <row r="1160" spans="2:28" ht="15.6" x14ac:dyDescent="0.3">
      <c r="B1160" t="s">
        <v>16237</v>
      </c>
      <c r="C1160">
        <v>0</v>
      </c>
      <c r="D1160" t="s">
        <v>16238</v>
      </c>
      <c r="E1160" t="s">
        <v>16239</v>
      </c>
      <c r="F1160" t="s">
        <v>16240</v>
      </c>
      <c r="G1160" s="8097">
        <v>40.043816</v>
      </c>
      <c r="H1160">
        <v>377</v>
      </c>
      <c r="I1160">
        <v>0</v>
      </c>
      <c r="J1160">
        <v>0</v>
      </c>
      <c r="K1160" t="s">
        <v>16241</v>
      </c>
      <c r="L1160" t="s">
        <v>16242</v>
      </c>
      <c r="M1160" t="s">
        <v>16243</v>
      </c>
      <c r="N1160" s="8098">
        <v>-0.110544</v>
      </c>
      <c r="O1160" s="8099">
        <v>18.716555</v>
      </c>
      <c r="P1160" t="s">
        <v>16244</v>
      </c>
      <c r="Q1160" t="s">
        <v>16245</v>
      </c>
      <c r="R1160" t="s">
        <v>16246</v>
      </c>
      <c r="S1160" s="8100">
        <v>-0.54663799999999996</v>
      </c>
      <c r="T1160" s="8101">
        <v>20.687922</v>
      </c>
      <c r="U1160" s="8102">
        <v>1.86033</v>
      </c>
      <c r="V1160" t="s">
        <v>16247</v>
      </c>
      <c r="W1160" t="s">
        <v>16248</v>
      </c>
      <c r="X1160" t="s">
        <v>16249</v>
      </c>
      <c r="Y1160" t="s">
        <v>16250</v>
      </c>
      <c r="Z1160" s="8103">
        <v>8994.8798829999996</v>
      </c>
      <c r="AA1160" s="17">
        <f t="shared" si="37"/>
        <v>149</v>
      </c>
      <c r="AB1160" s="17">
        <f t="shared" si="36"/>
        <v>55</v>
      </c>
    </row>
    <row r="1161" spans="2:28" ht="15.6" x14ac:dyDescent="0.3">
      <c r="B1161" t="s">
        <v>16251</v>
      </c>
      <c r="C1161">
        <v>0</v>
      </c>
      <c r="D1161" t="s">
        <v>16252</v>
      </c>
      <c r="E1161" t="s">
        <v>16253</v>
      </c>
      <c r="F1161" t="s">
        <v>16254</v>
      </c>
      <c r="G1161" s="8104">
        <v>43.927028999999997</v>
      </c>
      <c r="H1161">
        <v>378</v>
      </c>
      <c r="I1161">
        <v>0</v>
      </c>
      <c r="J1161">
        <v>0</v>
      </c>
      <c r="K1161" t="s">
        <v>16255</v>
      </c>
      <c r="L1161" t="s">
        <v>16256</v>
      </c>
      <c r="M1161" t="s">
        <v>16257</v>
      </c>
      <c r="N1161" s="8105">
        <v>-7.6483999999999996E-2</v>
      </c>
      <c r="O1161" s="8106">
        <v>18.23481</v>
      </c>
      <c r="P1161" t="s">
        <v>16258</v>
      </c>
      <c r="Q1161" t="s">
        <v>16259</v>
      </c>
      <c r="R1161" t="s">
        <v>16260</v>
      </c>
      <c r="S1161" s="8107">
        <v>0.67000700000000002</v>
      </c>
      <c r="T1161" s="8108">
        <v>5.9344260000000002</v>
      </c>
      <c r="U1161" s="8109">
        <v>2.4313159999999998</v>
      </c>
      <c r="V1161" t="s">
        <v>16261</v>
      </c>
      <c r="W1161" t="s">
        <v>16262</v>
      </c>
      <c r="X1161" t="s">
        <v>16263</v>
      </c>
      <c r="Y1161" t="s">
        <v>16264</v>
      </c>
      <c r="Z1161" s="8110">
        <v>9010.7197269999997</v>
      </c>
      <c r="AA1161" s="17">
        <f t="shared" si="37"/>
        <v>150</v>
      </c>
      <c r="AB1161" s="17">
        <f t="shared" si="36"/>
        <v>11</v>
      </c>
    </row>
    <row r="1162" spans="2:28" ht="15.6" x14ac:dyDescent="0.3">
      <c r="B1162" t="s">
        <v>16265</v>
      </c>
      <c r="C1162">
        <v>0</v>
      </c>
      <c r="D1162" t="s">
        <v>16266</v>
      </c>
      <c r="E1162" t="s">
        <v>16267</v>
      </c>
      <c r="F1162" t="s">
        <v>16268</v>
      </c>
      <c r="G1162" s="8111">
        <v>62.353214000000001</v>
      </c>
      <c r="H1162">
        <v>379</v>
      </c>
      <c r="I1162">
        <v>0</v>
      </c>
      <c r="J1162">
        <v>0</v>
      </c>
      <c r="K1162" t="s">
        <v>16269</v>
      </c>
      <c r="L1162" t="s">
        <v>16270</v>
      </c>
      <c r="M1162" t="s">
        <v>16271</v>
      </c>
      <c r="N1162" s="8112">
        <v>1.7135419999999999</v>
      </c>
      <c r="O1162" s="8113">
        <v>20.926945</v>
      </c>
      <c r="P1162" t="s">
        <v>16272</v>
      </c>
      <c r="Q1162" t="s">
        <v>16273</v>
      </c>
      <c r="R1162" t="s">
        <v>16274</v>
      </c>
      <c r="S1162" s="8114">
        <v>1.354398</v>
      </c>
      <c r="T1162" s="8115">
        <v>-1.301625</v>
      </c>
      <c r="U1162" s="8116">
        <v>1.5930599999999999</v>
      </c>
      <c r="V1162" t="s">
        <v>16275</v>
      </c>
      <c r="W1162" t="s">
        <v>16276</v>
      </c>
      <c r="X1162" t="s">
        <v>16277</v>
      </c>
      <c r="Y1162" t="s">
        <v>16278</v>
      </c>
      <c r="Z1162" s="8117">
        <v>9032.2001949999994</v>
      </c>
      <c r="AA1162" s="17">
        <f t="shared" si="37"/>
        <v>150</v>
      </c>
      <c r="AB1162" s="17">
        <f t="shared" si="36"/>
        <v>32</v>
      </c>
    </row>
    <row r="1163" spans="2:28" ht="15.6" x14ac:dyDescent="0.3">
      <c r="B1163" t="s">
        <v>16279</v>
      </c>
      <c r="C1163">
        <v>1</v>
      </c>
      <c r="D1163" t="s">
        <v>16280</v>
      </c>
      <c r="E1163" t="s">
        <v>16281</v>
      </c>
      <c r="F1163" t="s">
        <v>16282</v>
      </c>
      <c r="G1163" s="8118">
        <v>136.30847199999999</v>
      </c>
      <c r="H1163">
        <v>380</v>
      </c>
      <c r="I1163">
        <v>0</v>
      </c>
      <c r="J1163">
        <v>0</v>
      </c>
      <c r="K1163" t="s">
        <v>16283</v>
      </c>
      <c r="L1163" t="s">
        <v>16284</v>
      </c>
      <c r="M1163" t="s">
        <v>16285</v>
      </c>
      <c r="N1163" s="8119">
        <v>-3.1479720000000002</v>
      </c>
      <c r="O1163" s="8120">
        <v>17.79365</v>
      </c>
      <c r="P1163" t="s">
        <v>16286</v>
      </c>
      <c r="Q1163" t="s">
        <v>16287</v>
      </c>
      <c r="R1163" t="s">
        <v>16288</v>
      </c>
      <c r="S1163" s="8121">
        <v>0.38831300000000002</v>
      </c>
      <c r="T1163" s="8122">
        <v>1.1069169999999999</v>
      </c>
      <c r="U1163" s="8123">
        <v>2.5714320000000002</v>
      </c>
      <c r="V1163" t="s">
        <v>16289</v>
      </c>
      <c r="W1163" t="s">
        <v>16290</v>
      </c>
      <c r="X1163" t="s">
        <v>16291</v>
      </c>
      <c r="Y1163" t="s">
        <v>16292</v>
      </c>
      <c r="Z1163" s="8124">
        <v>9055.7197269999997</v>
      </c>
      <c r="AA1163" s="17">
        <f t="shared" si="37"/>
        <v>150</v>
      </c>
      <c r="AB1163" s="17">
        <f t="shared" si="36"/>
        <v>56</v>
      </c>
    </row>
    <row r="1164" spans="2:28" ht="15.6" x14ac:dyDescent="0.3">
      <c r="B1164" t="s">
        <v>16293</v>
      </c>
      <c r="C1164">
        <v>2</v>
      </c>
      <c r="D1164" t="s">
        <v>16294</v>
      </c>
      <c r="E1164" t="s">
        <v>16295</v>
      </c>
      <c r="F1164" t="s">
        <v>16296</v>
      </c>
      <c r="G1164" s="8125">
        <v>70.013785999999996</v>
      </c>
      <c r="H1164">
        <v>380</v>
      </c>
      <c r="I1164">
        <v>0</v>
      </c>
      <c r="J1164">
        <v>0</v>
      </c>
      <c r="K1164" t="s">
        <v>16297</v>
      </c>
      <c r="L1164" t="s">
        <v>16298</v>
      </c>
      <c r="M1164" t="s">
        <v>16299</v>
      </c>
      <c r="N1164" s="8126">
        <v>-0.246949</v>
      </c>
      <c r="O1164" s="8127">
        <v>3.3811740000000001</v>
      </c>
      <c r="P1164" t="s">
        <v>16300</v>
      </c>
      <c r="Q1164" t="s">
        <v>16301</v>
      </c>
      <c r="R1164" t="s">
        <v>16302</v>
      </c>
      <c r="S1164" s="8128">
        <v>-5.2939619999999996</v>
      </c>
      <c r="T1164" s="8129">
        <v>24.106207000000001</v>
      </c>
      <c r="U1164" s="8130">
        <v>0.85139699999999996</v>
      </c>
      <c r="V1164" t="s">
        <v>16303</v>
      </c>
      <c r="W1164" t="s">
        <v>16304</v>
      </c>
      <c r="X1164" t="s">
        <v>16305</v>
      </c>
      <c r="Y1164" t="s">
        <v>16306</v>
      </c>
      <c r="Z1164" s="8131">
        <v>9056.5898440000001</v>
      </c>
      <c r="AA1164" s="17">
        <f t="shared" si="37"/>
        <v>150</v>
      </c>
      <c r="AB1164" s="17">
        <f t="shared" si="36"/>
        <v>57</v>
      </c>
    </row>
    <row r="1165" spans="2:28" ht="15.6" x14ac:dyDescent="0.3">
      <c r="B1165" t="s">
        <v>16307</v>
      </c>
      <c r="C1165">
        <v>1</v>
      </c>
      <c r="D1165" t="s">
        <v>16308</v>
      </c>
      <c r="E1165" t="s">
        <v>16309</v>
      </c>
      <c r="F1165" t="s">
        <v>16310</v>
      </c>
      <c r="G1165" s="8132">
        <v>122.97833300000001</v>
      </c>
      <c r="H1165">
        <v>381</v>
      </c>
      <c r="I1165">
        <v>0</v>
      </c>
      <c r="J1165">
        <v>0</v>
      </c>
      <c r="K1165" t="s">
        <v>16311</v>
      </c>
      <c r="L1165" t="s">
        <v>16312</v>
      </c>
      <c r="M1165" t="s">
        <v>16313</v>
      </c>
      <c r="N1165" s="8133">
        <v>0.239069</v>
      </c>
      <c r="O1165" s="8134">
        <v>15.251697999999999</v>
      </c>
      <c r="P1165" t="s">
        <v>16314</v>
      </c>
      <c r="Q1165" t="s">
        <v>16315</v>
      </c>
      <c r="R1165" t="s">
        <v>16316</v>
      </c>
      <c r="S1165" s="8135">
        <v>-0.63867700000000005</v>
      </c>
      <c r="T1165" s="8136">
        <v>-7.9762E-2</v>
      </c>
      <c r="U1165" s="8137">
        <v>2.3914249999999999</v>
      </c>
      <c r="V1165" t="s">
        <v>16317</v>
      </c>
      <c r="W1165" t="s">
        <v>16318</v>
      </c>
      <c r="X1165" t="s">
        <v>16319</v>
      </c>
      <c r="Y1165" t="s">
        <v>16320</v>
      </c>
      <c r="Z1165" s="8138">
        <v>9076.4804690000001</v>
      </c>
      <c r="AA1165" s="17">
        <f t="shared" si="37"/>
        <v>151</v>
      </c>
      <c r="AB1165" s="17">
        <f t="shared" si="36"/>
        <v>16</v>
      </c>
    </row>
    <row r="1166" spans="2:28" ht="15.6" x14ac:dyDescent="0.3">
      <c r="B1166" t="s">
        <v>16321</v>
      </c>
      <c r="C1166">
        <v>0</v>
      </c>
      <c r="D1166" t="s">
        <v>16322</v>
      </c>
      <c r="E1166" t="s">
        <v>16323</v>
      </c>
      <c r="F1166" t="s">
        <v>16324</v>
      </c>
      <c r="G1166" s="8139">
        <v>55.891101999999997</v>
      </c>
      <c r="H1166">
        <v>382</v>
      </c>
      <c r="I1166">
        <v>0</v>
      </c>
      <c r="J1166">
        <v>0</v>
      </c>
      <c r="K1166" t="s">
        <v>16325</v>
      </c>
      <c r="L1166" t="s">
        <v>16326</v>
      </c>
      <c r="M1166" t="s">
        <v>16327</v>
      </c>
      <c r="N1166" s="8140">
        <v>8.0268999999999993E-2</v>
      </c>
      <c r="O1166" s="8141">
        <v>-0.30180099999999999</v>
      </c>
      <c r="P1166" t="s">
        <v>16328</v>
      </c>
      <c r="Q1166" t="s">
        <v>16329</v>
      </c>
      <c r="R1166" t="s">
        <v>16330</v>
      </c>
      <c r="S1166" s="8142">
        <v>3.8340000000000002E-3</v>
      </c>
      <c r="T1166" s="8143">
        <v>13.760182</v>
      </c>
      <c r="U1166" s="8144">
        <v>1.3141970000000001</v>
      </c>
      <c r="V1166" t="s">
        <v>16331</v>
      </c>
      <c r="W1166" t="s">
        <v>16332</v>
      </c>
      <c r="X1166" t="s">
        <v>16333</v>
      </c>
      <c r="Y1166" t="s">
        <v>16334</v>
      </c>
      <c r="Z1166" s="8145">
        <v>9082.8398440000001</v>
      </c>
      <c r="AA1166" s="17">
        <f t="shared" si="37"/>
        <v>151</v>
      </c>
      <c r="AB1166" s="17">
        <f t="shared" si="36"/>
        <v>23</v>
      </c>
    </row>
    <row r="1167" spans="2:28" ht="15.6" x14ac:dyDescent="0.3">
      <c r="B1167" t="s">
        <v>16335</v>
      </c>
      <c r="C1167">
        <v>1</v>
      </c>
      <c r="D1167" t="s">
        <v>16336</v>
      </c>
      <c r="E1167" t="s">
        <v>16337</v>
      </c>
      <c r="F1167" t="s">
        <v>16338</v>
      </c>
      <c r="G1167" s="8146">
        <v>139.004166</v>
      </c>
      <c r="H1167">
        <v>383</v>
      </c>
      <c r="I1167">
        <v>0</v>
      </c>
      <c r="J1167">
        <v>0</v>
      </c>
      <c r="K1167" t="s">
        <v>16339</v>
      </c>
      <c r="L1167" t="s">
        <v>16340</v>
      </c>
      <c r="M1167" t="s">
        <v>16341</v>
      </c>
      <c r="N1167" s="8147">
        <v>-4.0539670000000001</v>
      </c>
      <c r="O1167" s="8148">
        <v>18.258533</v>
      </c>
      <c r="P1167" t="s">
        <v>16342</v>
      </c>
      <c r="Q1167" t="s">
        <v>16343</v>
      </c>
      <c r="R1167" t="s">
        <v>16344</v>
      </c>
      <c r="S1167" s="8149">
        <v>0.37090899999999999</v>
      </c>
      <c r="T1167" s="8150">
        <v>1.4275389999999999</v>
      </c>
      <c r="U1167" s="8151">
        <v>2.6010800000000001</v>
      </c>
      <c r="V1167" t="s">
        <v>16345</v>
      </c>
      <c r="W1167" t="s">
        <v>16346</v>
      </c>
      <c r="X1167" t="s">
        <v>16347</v>
      </c>
      <c r="Y1167" t="s">
        <v>16348</v>
      </c>
      <c r="Z1167" s="8152">
        <v>9096.4003909999992</v>
      </c>
      <c r="AA1167" s="17">
        <f t="shared" si="37"/>
        <v>151</v>
      </c>
      <c r="AB1167" s="17">
        <f t="shared" si="36"/>
        <v>36</v>
      </c>
    </row>
    <row r="1168" spans="2:28" ht="15.6" x14ac:dyDescent="0.3">
      <c r="B1168" t="s">
        <v>16349</v>
      </c>
      <c r="C1168">
        <v>2</v>
      </c>
      <c r="D1168" t="s">
        <v>16350</v>
      </c>
      <c r="E1168" t="s">
        <v>16351</v>
      </c>
      <c r="F1168" t="s">
        <v>16352</v>
      </c>
      <c r="G1168" s="8153">
        <v>46.622959000000002</v>
      </c>
      <c r="H1168">
        <v>383</v>
      </c>
      <c r="I1168">
        <v>0</v>
      </c>
      <c r="J1168">
        <v>0</v>
      </c>
      <c r="K1168" t="s">
        <v>16353</v>
      </c>
      <c r="L1168" t="s">
        <v>16354</v>
      </c>
      <c r="M1168" t="s">
        <v>16355</v>
      </c>
      <c r="N1168" s="8154">
        <v>-3.1070519999999999</v>
      </c>
      <c r="O1168" s="8155">
        <v>2.2033399999999999</v>
      </c>
      <c r="P1168" t="s">
        <v>16356</v>
      </c>
      <c r="Q1168" t="s">
        <v>16357</v>
      </c>
      <c r="R1168" t="s">
        <v>16358</v>
      </c>
      <c r="S1168" s="8156">
        <v>-4.8492610000000003</v>
      </c>
      <c r="T1168" s="8157">
        <v>22.324096999999998</v>
      </c>
      <c r="U1168" s="8158">
        <v>1.0729690000000001</v>
      </c>
      <c r="V1168" t="s">
        <v>16359</v>
      </c>
      <c r="W1168" t="s">
        <v>16360</v>
      </c>
      <c r="X1168" t="s">
        <v>16361</v>
      </c>
      <c r="Y1168" t="s">
        <v>16362</v>
      </c>
      <c r="Z1168" s="8159">
        <v>9097.4804690000001</v>
      </c>
      <c r="AA1168" s="17">
        <f t="shared" si="37"/>
        <v>151</v>
      </c>
      <c r="AB1168" s="17">
        <f t="shared" si="36"/>
        <v>37</v>
      </c>
    </row>
    <row r="1169" spans="2:28" ht="15.6" x14ac:dyDescent="0.3">
      <c r="B1169" t="s">
        <v>16363</v>
      </c>
      <c r="C1169">
        <v>3</v>
      </c>
      <c r="D1169" t="s">
        <v>16364</v>
      </c>
      <c r="E1169" t="s">
        <v>16365</v>
      </c>
      <c r="F1169" t="s">
        <v>16366</v>
      </c>
      <c r="G1169" s="8160">
        <v>54.132694000000001</v>
      </c>
      <c r="H1169">
        <v>383</v>
      </c>
      <c r="I1169">
        <v>0</v>
      </c>
      <c r="J1169">
        <v>0</v>
      </c>
      <c r="K1169" t="s">
        <v>16367</v>
      </c>
      <c r="L1169" t="s">
        <v>16368</v>
      </c>
      <c r="M1169" t="s">
        <v>16369</v>
      </c>
      <c r="N1169" s="8161">
        <v>2.498075</v>
      </c>
      <c r="O1169" s="8162">
        <v>16.889975</v>
      </c>
      <c r="P1169" t="s">
        <v>16370</v>
      </c>
      <c r="Q1169" t="s">
        <v>16371</v>
      </c>
      <c r="R1169" t="s">
        <v>16372</v>
      </c>
      <c r="S1169" s="8163">
        <v>-2.876118</v>
      </c>
      <c r="T1169" s="8164">
        <v>3.3965589999999999</v>
      </c>
      <c r="U1169" s="8165">
        <v>0.60762700000000003</v>
      </c>
      <c r="V1169" t="s">
        <v>16373</v>
      </c>
      <c r="W1169" t="s">
        <v>16374</v>
      </c>
      <c r="X1169" t="s">
        <v>16375</v>
      </c>
      <c r="Y1169" t="s">
        <v>16376</v>
      </c>
      <c r="Z1169" s="8166">
        <v>9098.2001949999994</v>
      </c>
      <c r="AA1169" s="17">
        <f t="shared" si="37"/>
        <v>151</v>
      </c>
      <c r="AB1169" s="17">
        <f t="shared" si="36"/>
        <v>38</v>
      </c>
    </row>
    <row r="1170" spans="2:28" ht="15.6" x14ac:dyDescent="0.3">
      <c r="B1170" t="s">
        <v>16377</v>
      </c>
      <c r="C1170">
        <v>1</v>
      </c>
      <c r="D1170" t="s">
        <v>16378</v>
      </c>
      <c r="E1170" t="s">
        <v>16379</v>
      </c>
      <c r="F1170" t="s">
        <v>16380</v>
      </c>
      <c r="G1170" s="8167">
        <v>175.05621300000001</v>
      </c>
      <c r="H1170">
        <v>384</v>
      </c>
      <c r="I1170">
        <v>0</v>
      </c>
      <c r="J1170">
        <v>0</v>
      </c>
      <c r="K1170" t="s">
        <v>16381</v>
      </c>
      <c r="L1170" t="s">
        <v>16382</v>
      </c>
      <c r="M1170" t="s">
        <v>16383</v>
      </c>
      <c r="N1170" s="8168">
        <v>4.2266349999999999</v>
      </c>
      <c r="O1170" s="8169">
        <v>16.464096000000001</v>
      </c>
      <c r="P1170" t="s">
        <v>16384</v>
      </c>
      <c r="Q1170" t="s">
        <v>16385</v>
      </c>
      <c r="R1170" t="s">
        <v>16386</v>
      </c>
      <c r="S1170" s="8170">
        <v>-0.30848900000000001</v>
      </c>
      <c r="T1170" s="8171">
        <v>0.87733799999999995</v>
      </c>
      <c r="U1170" s="8172">
        <v>2.266899</v>
      </c>
      <c r="V1170" t="s">
        <v>16387</v>
      </c>
      <c r="W1170" t="s">
        <v>16388</v>
      </c>
      <c r="X1170" t="s">
        <v>16389</v>
      </c>
      <c r="Y1170" t="s">
        <v>16390</v>
      </c>
      <c r="Z1170" s="8173">
        <v>9120.0400389999995</v>
      </c>
      <c r="AA1170" s="17">
        <f t="shared" si="37"/>
        <v>152</v>
      </c>
      <c r="AB1170" s="17">
        <f t="shared" si="36"/>
        <v>0</v>
      </c>
    </row>
    <row r="1171" spans="2:28" ht="15.6" x14ac:dyDescent="0.3">
      <c r="B1171" t="s">
        <v>16391</v>
      </c>
      <c r="C1171">
        <v>1</v>
      </c>
      <c r="D1171" t="s">
        <v>16392</v>
      </c>
      <c r="E1171" t="s">
        <v>16393</v>
      </c>
      <c r="F1171" t="s">
        <v>16394</v>
      </c>
      <c r="G1171" s="8174">
        <v>111.42847399999999</v>
      </c>
      <c r="H1171">
        <v>386</v>
      </c>
      <c r="I1171">
        <v>0</v>
      </c>
      <c r="J1171">
        <v>0</v>
      </c>
      <c r="K1171" t="s">
        <v>16395</v>
      </c>
      <c r="L1171" t="s">
        <v>16396</v>
      </c>
      <c r="M1171" t="s">
        <v>16397</v>
      </c>
      <c r="N1171" s="8175">
        <v>0.27775300000000003</v>
      </c>
      <c r="O1171" s="8176">
        <v>6.3516110000000001</v>
      </c>
      <c r="P1171" t="s">
        <v>16398</v>
      </c>
      <c r="Q1171" t="s">
        <v>16399</v>
      </c>
      <c r="R1171" t="s">
        <v>16400</v>
      </c>
      <c r="S1171" s="8177">
        <v>-0.67905800000000005</v>
      </c>
      <c r="T1171" s="8178">
        <v>24.111166000000001</v>
      </c>
      <c r="U1171" s="8179">
        <v>2.7513540000000001</v>
      </c>
      <c r="V1171" t="s">
        <v>16401</v>
      </c>
      <c r="W1171" t="s">
        <v>16402</v>
      </c>
      <c r="X1171" t="s">
        <v>16403</v>
      </c>
      <c r="Y1171" t="s">
        <v>16404</v>
      </c>
      <c r="Z1171" s="8180">
        <v>9159.7597659999992</v>
      </c>
      <c r="AA1171" s="17">
        <f t="shared" si="37"/>
        <v>152</v>
      </c>
      <c r="AB1171" s="17">
        <f t="shared" si="36"/>
        <v>40</v>
      </c>
    </row>
    <row r="1172" spans="2:28" ht="15.6" x14ac:dyDescent="0.3">
      <c r="B1172" t="s">
        <v>16405</v>
      </c>
      <c r="C1172">
        <v>2</v>
      </c>
      <c r="D1172" t="s">
        <v>16406</v>
      </c>
      <c r="E1172" t="s">
        <v>16407</v>
      </c>
      <c r="F1172" t="s">
        <v>16408</v>
      </c>
      <c r="G1172" s="8181">
        <v>51.980899999999998</v>
      </c>
      <c r="H1172">
        <v>386</v>
      </c>
      <c r="I1172">
        <v>0</v>
      </c>
      <c r="J1172">
        <v>0</v>
      </c>
      <c r="K1172" t="s">
        <v>16409</v>
      </c>
      <c r="L1172" t="s">
        <v>16410</v>
      </c>
      <c r="M1172" t="s">
        <v>16411</v>
      </c>
      <c r="N1172" s="8182">
        <v>2.3325140000000002</v>
      </c>
      <c r="O1172" s="8183">
        <v>15.167909999999999</v>
      </c>
      <c r="P1172" t="s">
        <v>16412</v>
      </c>
      <c r="Q1172" t="s">
        <v>16413</v>
      </c>
      <c r="R1172" t="s">
        <v>16414</v>
      </c>
      <c r="S1172" s="8184">
        <v>0.28727999999999998</v>
      </c>
      <c r="T1172" s="8185">
        <v>1.5157769999999999</v>
      </c>
      <c r="U1172" s="8186">
        <v>1.189152</v>
      </c>
      <c r="V1172" t="s">
        <v>16415</v>
      </c>
      <c r="W1172" t="s">
        <v>16416</v>
      </c>
      <c r="X1172" t="s">
        <v>16417</v>
      </c>
      <c r="Y1172" t="s">
        <v>16418</v>
      </c>
      <c r="Z1172" s="8187">
        <v>9160.7197269999997</v>
      </c>
      <c r="AA1172" s="17">
        <f t="shared" si="37"/>
        <v>152</v>
      </c>
      <c r="AB1172" s="17">
        <f t="shared" si="36"/>
        <v>41</v>
      </c>
    </row>
    <row r="1173" spans="2:28" ht="15.6" x14ac:dyDescent="0.3">
      <c r="B1173" t="s">
        <v>16419</v>
      </c>
      <c r="C1173">
        <v>3</v>
      </c>
      <c r="D1173" t="s">
        <v>16420</v>
      </c>
      <c r="E1173" t="s">
        <v>16421</v>
      </c>
      <c r="F1173" t="s">
        <v>16422</v>
      </c>
      <c r="G1173" s="8188">
        <v>166.69044500000001</v>
      </c>
      <c r="H1173">
        <v>386</v>
      </c>
      <c r="I1173">
        <v>0</v>
      </c>
      <c r="J1173">
        <v>0</v>
      </c>
      <c r="K1173" t="s">
        <v>16423</v>
      </c>
      <c r="L1173" t="s">
        <v>16424</v>
      </c>
      <c r="M1173" t="s">
        <v>16425</v>
      </c>
      <c r="N1173" s="8189">
        <v>2.5566689999999999</v>
      </c>
      <c r="O1173" s="8190">
        <v>13.952512</v>
      </c>
      <c r="P1173" t="s">
        <v>16426</v>
      </c>
      <c r="Q1173" t="s">
        <v>16427</v>
      </c>
      <c r="R1173" t="s">
        <v>16428</v>
      </c>
      <c r="S1173" s="8191">
        <v>2.3325140000000002</v>
      </c>
      <c r="T1173" s="8192">
        <v>16.376698000000001</v>
      </c>
      <c r="U1173" s="8193">
        <v>0.62010399999999999</v>
      </c>
      <c r="V1173" t="s">
        <v>16429</v>
      </c>
      <c r="W1173" t="s">
        <v>16430</v>
      </c>
      <c r="X1173" t="s">
        <v>16431</v>
      </c>
      <c r="Y1173" t="s">
        <v>16432</v>
      </c>
      <c r="Z1173" s="8194">
        <v>9161.7998050000006</v>
      </c>
      <c r="AA1173" s="17">
        <f t="shared" si="37"/>
        <v>152</v>
      </c>
      <c r="AB1173" s="17">
        <f t="shared" si="36"/>
        <v>42</v>
      </c>
    </row>
    <row r="1174" spans="2:28" ht="15.6" x14ac:dyDescent="0.3">
      <c r="B1174" t="s">
        <v>16433</v>
      </c>
      <c r="C1174">
        <v>4</v>
      </c>
      <c r="D1174" t="s">
        <v>16434</v>
      </c>
      <c r="E1174" t="s">
        <v>16435</v>
      </c>
      <c r="F1174" t="s">
        <v>16436</v>
      </c>
      <c r="G1174" s="8195">
        <v>110.90345000000001</v>
      </c>
      <c r="H1174">
        <v>386</v>
      </c>
      <c r="I1174">
        <v>0</v>
      </c>
      <c r="J1174">
        <v>0</v>
      </c>
      <c r="K1174" t="s">
        <v>16437</v>
      </c>
      <c r="L1174" t="s">
        <v>16438</v>
      </c>
      <c r="M1174" t="s">
        <v>16439</v>
      </c>
      <c r="N1174" s="8196">
        <v>2.4520059999999999</v>
      </c>
      <c r="O1174" s="8197">
        <v>5.5065689999999998</v>
      </c>
      <c r="P1174" t="s">
        <v>16440</v>
      </c>
      <c r="Q1174" t="s">
        <v>16441</v>
      </c>
      <c r="R1174" t="s">
        <v>16442</v>
      </c>
      <c r="S1174" s="8198">
        <v>3.6679659999999998</v>
      </c>
      <c r="T1174" s="8199">
        <v>20.745425999999998</v>
      </c>
      <c r="U1174" s="8200">
        <v>1.023822</v>
      </c>
      <c r="V1174" t="s">
        <v>16443</v>
      </c>
      <c r="W1174" t="s">
        <v>16444</v>
      </c>
      <c r="X1174" t="s">
        <v>16445</v>
      </c>
      <c r="Y1174" t="s">
        <v>16446</v>
      </c>
      <c r="Z1174" s="8201">
        <v>9162.5195309999999</v>
      </c>
      <c r="AA1174" s="17">
        <f t="shared" si="37"/>
        <v>152</v>
      </c>
      <c r="AB1174" s="17">
        <f t="shared" si="36"/>
        <v>43</v>
      </c>
    </row>
    <row r="1175" spans="2:28" ht="15.6" x14ac:dyDescent="0.3">
      <c r="B1175" t="s">
        <v>16447</v>
      </c>
      <c r="C1175">
        <v>5</v>
      </c>
      <c r="D1175" t="s">
        <v>16448</v>
      </c>
      <c r="E1175" t="s">
        <v>16449</v>
      </c>
      <c r="F1175" t="s">
        <v>16450</v>
      </c>
      <c r="G1175" s="8202">
        <v>60.460957000000001</v>
      </c>
      <c r="H1175">
        <v>386</v>
      </c>
      <c r="I1175">
        <v>0</v>
      </c>
      <c r="J1175">
        <v>0</v>
      </c>
      <c r="K1175" t="s">
        <v>16451</v>
      </c>
      <c r="L1175" t="s">
        <v>16452</v>
      </c>
      <c r="M1175" t="s">
        <v>16453</v>
      </c>
      <c r="N1175" s="8203">
        <v>-0.25880999999999998</v>
      </c>
      <c r="O1175" s="8204">
        <v>18.461565</v>
      </c>
      <c r="P1175" t="s">
        <v>16454</v>
      </c>
      <c r="Q1175" t="s">
        <v>16455</v>
      </c>
      <c r="R1175" t="s">
        <v>16456</v>
      </c>
      <c r="S1175" s="8205">
        <v>1.971255</v>
      </c>
      <c r="T1175" s="8206">
        <v>-1.0496859999999999</v>
      </c>
      <c r="U1175" s="8207">
        <v>0.71424500000000002</v>
      </c>
      <c r="V1175" t="s">
        <v>16457</v>
      </c>
      <c r="W1175" t="s">
        <v>16458</v>
      </c>
      <c r="X1175" t="s">
        <v>16459</v>
      </c>
      <c r="Y1175" t="s">
        <v>16460</v>
      </c>
      <c r="Z1175" s="8208">
        <v>9163.5996090000008</v>
      </c>
      <c r="AA1175" s="17">
        <f t="shared" si="37"/>
        <v>152</v>
      </c>
      <c r="AB1175" s="17">
        <f t="shared" ref="AB1175:AB1196" si="38">ROUND(Z1175,0)-60*AA1175</f>
        <v>44</v>
      </c>
    </row>
    <row r="1176" spans="2:28" ht="15.6" x14ac:dyDescent="0.3">
      <c r="B1176" t="s">
        <v>16461</v>
      </c>
      <c r="C1176">
        <v>1</v>
      </c>
      <c r="D1176" t="s">
        <v>16462</v>
      </c>
      <c r="E1176" t="s">
        <v>16463</v>
      </c>
      <c r="F1176" t="s">
        <v>16464</v>
      </c>
      <c r="G1176" s="8209">
        <v>189.61840799999999</v>
      </c>
      <c r="H1176">
        <v>387</v>
      </c>
      <c r="I1176">
        <v>0</v>
      </c>
      <c r="J1176">
        <v>0</v>
      </c>
      <c r="K1176" t="s">
        <v>16465</v>
      </c>
      <c r="L1176" t="s">
        <v>16466</v>
      </c>
      <c r="M1176" t="s">
        <v>16467</v>
      </c>
      <c r="N1176" s="8210">
        <v>-1.918328</v>
      </c>
      <c r="O1176" s="8211">
        <v>5.9162889999999999</v>
      </c>
      <c r="P1176" t="s">
        <v>16468</v>
      </c>
      <c r="Q1176" t="s">
        <v>16469</v>
      </c>
      <c r="R1176" t="s">
        <v>16470</v>
      </c>
      <c r="S1176" s="8212">
        <v>8.8663000000000006E-2</v>
      </c>
      <c r="T1176" s="8213">
        <v>23.575074999999998</v>
      </c>
      <c r="U1176" s="8214">
        <v>2.0098739999999999</v>
      </c>
      <c r="V1176" t="s">
        <v>16471</v>
      </c>
      <c r="W1176" t="s">
        <v>16472</v>
      </c>
      <c r="X1176" t="s">
        <v>16473</v>
      </c>
      <c r="Y1176" t="s">
        <v>16474</v>
      </c>
      <c r="Z1176" s="8215">
        <v>9186.1601559999999</v>
      </c>
      <c r="AA1176" s="17">
        <f t="shared" si="37"/>
        <v>153</v>
      </c>
      <c r="AB1176" s="17">
        <f t="shared" si="38"/>
        <v>6</v>
      </c>
    </row>
    <row r="1177" spans="2:28" ht="15.6" x14ac:dyDescent="0.3">
      <c r="B1177" t="s">
        <v>16475</v>
      </c>
      <c r="C1177">
        <v>2</v>
      </c>
      <c r="D1177" t="s">
        <v>16476</v>
      </c>
      <c r="E1177" t="s">
        <v>16477</v>
      </c>
      <c r="F1177" t="s">
        <v>16478</v>
      </c>
      <c r="G1177" s="8216">
        <v>45.794002999999996</v>
      </c>
      <c r="H1177">
        <v>387</v>
      </c>
      <c r="I1177">
        <v>0</v>
      </c>
      <c r="J1177">
        <v>0</v>
      </c>
      <c r="K1177" t="s">
        <v>16479</v>
      </c>
      <c r="L1177" t="s">
        <v>16480</v>
      </c>
      <c r="M1177" t="s">
        <v>16481</v>
      </c>
      <c r="N1177" s="8217">
        <v>0.74188900000000002</v>
      </c>
      <c r="O1177" s="8218">
        <v>-0.37748199999999998</v>
      </c>
      <c r="P1177" t="s">
        <v>16482</v>
      </c>
      <c r="Q1177" t="s">
        <v>16483</v>
      </c>
      <c r="R1177" t="s">
        <v>16484</v>
      </c>
      <c r="S1177" s="8219">
        <v>-2.1366999999999998</v>
      </c>
      <c r="T1177" s="8220">
        <v>-0.84482199999999996</v>
      </c>
      <c r="U1177" s="8221">
        <v>1.2017230000000001</v>
      </c>
      <c r="V1177" t="s">
        <v>16485</v>
      </c>
      <c r="W1177" t="s">
        <v>16486</v>
      </c>
      <c r="X1177" t="s">
        <v>16487</v>
      </c>
      <c r="Y1177" t="s">
        <v>16488</v>
      </c>
      <c r="Z1177" s="8222">
        <v>9186.9101559999999</v>
      </c>
      <c r="AA1177" s="17">
        <f t="shared" si="37"/>
        <v>153</v>
      </c>
      <c r="AB1177" s="17">
        <f t="shared" si="38"/>
        <v>7</v>
      </c>
    </row>
    <row r="1178" spans="2:28" ht="15.6" x14ac:dyDescent="0.3">
      <c r="B1178" t="s">
        <v>16489</v>
      </c>
      <c r="C1178">
        <v>1</v>
      </c>
      <c r="D1178" t="s">
        <v>16490</v>
      </c>
      <c r="E1178" t="s">
        <v>16491</v>
      </c>
      <c r="F1178" t="s">
        <v>16492</v>
      </c>
      <c r="G1178" s="8223">
        <v>142.25752299999999</v>
      </c>
      <c r="H1178">
        <v>389</v>
      </c>
      <c r="I1178">
        <v>0</v>
      </c>
      <c r="J1178">
        <v>0</v>
      </c>
      <c r="K1178" t="s">
        <v>16493</v>
      </c>
      <c r="L1178" t="s">
        <v>16494</v>
      </c>
      <c r="M1178" t="s">
        <v>16495</v>
      </c>
      <c r="N1178" s="8224">
        <v>3.0484529999999999</v>
      </c>
      <c r="O1178" s="8225">
        <v>5.6369530000000001</v>
      </c>
      <c r="P1178" t="s">
        <v>16496</v>
      </c>
      <c r="Q1178" t="s">
        <v>16497</v>
      </c>
      <c r="R1178" t="s">
        <v>16498</v>
      </c>
      <c r="S1178" s="8226">
        <v>-0.88513699999999995</v>
      </c>
      <c r="T1178" s="8227">
        <v>23.181515000000001</v>
      </c>
      <c r="U1178" s="8228">
        <v>2.8791820000000001</v>
      </c>
      <c r="V1178" t="s">
        <v>16499</v>
      </c>
      <c r="W1178" t="s">
        <v>16500</v>
      </c>
      <c r="X1178" t="s">
        <v>16501</v>
      </c>
      <c r="Y1178" t="s">
        <v>16502</v>
      </c>
      <c r="Z1178" s="8229">
        <v>9211.8203119999998</v>
      </c>
      <c r="AA1178" s="17">
        <f t="shared" si="37"/>
        <v>153</v>
      </c>
      <c r="AB1178" s="17">
        <f t="shared" si="38"/>
        <v>32</v>
      </c>
    </row>
    <row r="1179" spans="2:28" ht="15.6" x14ac:dyDescent="0.3">
      <c r="B1179" t="s">
        <v>16503</v>
      </c>
      <c r="C1179">
        <v>2</v>
      </c>
      <c r="D1179" t="s">
        <v>16504</v>
      </c>
      <c r="E1179" t="s">
        <v>16505</v>
      </c>
      <c r="F1179" t="s">
        <v>16506</v>
      </c>
      <c r="G1179" s="8230">
        <v>68.494583000000006</v>
      </c>
      <c r="H1179">
        <v>389</v>
      </c>
      <c r="I1179">
        <v>0</v>
      </c>
      <c r="J1179">
        <v>0</v>
      </c>
      <c r="K1179" t="s">
        <v>16507</v>
      </c>
      <c r="L1179" t="s">
        <v>16508</v>
      </c>
      <c r="M1179" t="s">
        <v>16509</v>
      </c>
      <c r="N1179" s="8231">
        <v>1.479144</v>
      </c>
      <c r="O1179" s="8232">
        <v>17.966640000000002</v>
      </c>
      <c r="P1179" t="s">
        <v>16510</v>
      </c>
      <c r="Q1179" t="s">
        <v>16511</v>
      </c>
      <c r="R1179" t="s">
        <v>16512</v>
      </c>
      <c r="S1179" s="8233">
        <v>4.2189379999999996</v>
      </c>
      <c r="T1179" s="8234">
        <v>5.5432420000000002</v>
      </c>
      <c r="U1179" s="8235">
        <v>1.277045</v>
      </c>
      <c r="V1179" t="s">
        <v>16513</v>
      </c>
      <c r="W1179" t="s">
        <v>16514</v>
      </c>
      <c r="X1179" t="s">
        <v>16515</v>
      </c>
      <c r="Y1179" t="s">
        <v>16516</v>
      </c>
      <c r="Z1179" s="8236">
        <v>9213.1396480000003</v>
      </c>
      <c r="AA1179" s="17">
        <f t="shared" si="37"/>
        <v>153</v>
      </c>
      <c r="AB1179" s="17">
        <f t="shared" si="38"/>
        <v>33</v>
      </c>
    </row>
    <row r="1180" spans="2:28" ht="15.6" x14ac:dyDescent="0.3">
      <c r="B1180" t="s">
        <v>16517</v>
      </c>
      <c r="C1180">
        <v>3</v>
      </c>
      <c r="D1180" t="s">
        <v>16518</v>
      </c>
      <c r="E1180" t="s">
        <v>16519</v>
      </c>
      <c r="F1180" t="s">
        <v>16520</v>
      </c>
      <c r="G1180" s="8237">
        <v>33.637687999999997</v>
      </c>
      <c r="H1180">
        <v>389</v>
      </c>
      <c r="I1180">
        <v>0</v>
      </c>
      <c r="J1180">
        <v>0</v>
      </c>
      <c r="K1180" t="s">
        <v>16521</v>
      </c>
      <c r="L1180" t="s">
        <v>16522</v>
      </c>
      <c r="M1180" t="s">
        <v>16523</v>
      </c>
      <c r="N1180" s="8238">
        <v>-2.4534379999999998</v>
      </c>
      <c r="O1180" s="8239">
        <v>3.6583139999999998</v>
      </c>
      <c r="P1180" t="s">
        <v>16524</v>
      </c>
      <c r="Q1180" t="s">
        <v>16525</v>
      </c>
      <c r="R1180" t="s">
        <v>16526</v>
      </c>
      <c r="S1180" s="8240">
        <v>1.479144</v>
      </c>
      <c r="T1180" s="8241">
        <v>19.175428</v>
      </c>
      <c r="U1180" s="8242">
        <v>0.88066800000000001</v>
      </c>
      <c r="V1180" t="s">
        <v>16527</v>
      </c>
      <c r="W1180" t="s">
        <v>16528</v>
      </c>
      <c r="X1180" t="s">
        <v>16529</v>
      </c>
      <c r="Y1180" t="s">
        <v>16530</v>
      </c>
      <c r="Z1180" s="8243">
        <v>9213.8603519999997</v>
      </c>
      <c r="AA1180" s="17">
        <f t="shared" si="37"/>
        <v>153</v>
      </c>
      <c r="AB1180" s="17">
        <f t="shared" si="38"/>
        <v>34</v>
      </c>
    </row>
    <row r="1181" spans="2:28" ht="15.6" x14ac:dyDescent="0.3">
      <c r="B1181" t="s">
        <v>16531</v>
      </c>
      <c r="C1181">
        <v>4</v>
      </c>
      <c r="D1181" t="s">
        <v>16532</v>
      </c>
      <c r="E1181" t="s">
        <v>16533</v>
      </c>
      <c r="F1181" t="s">
        <v>16534</v>
      </c>
      <c r="G1181" s="8244">
        <v>59.944423999999998</v>
      </c>
      <c r="H1181">
        <v>389</v>
      </c>
      <c r="I1181">
        <v>0</v>
      </c>
      <c r="J1181">
        <v>0</v>
      </c>
      <c r="K1181" t="s">
        <v>16535</v>
      </c>
      <c r="L1181" t="s">
        <v>16536</v>
      </c>
      <c r="M1181" t="s">
        <v>16537</v>
      </c>
      <c r="N1181" s="8245">
        <v>-0.20280400000000001</v>
      </c>
      <c r="O1181" s="8246">
        <v>19.480872999999999</v>
      </c>
      <c r="P1181" t="s">
        <v>16538</v>
      </c>
      <c r="Q1181" t="s">
        <v>16539</v>
      </c>
      <c r="R1181" t="s">
        <v>16540</v>
      </c>
      <c r="S1181" s="8247">
        <v>-3.7224620000000002</v>
      </c>
      <c r="T1181" s="8248">
        <v>-0.40302700000000002</v>
      </c>
      <c r="U1181" s="8249">
        <v>0.66043300000000005</v>
      </c>
      <c r="V1181" t="s">
        <v>16541</v>
      </c>
      <c r="W1181" t="s">
        <v>16542</v>
      </c>
      <c r="X1181" t="s">
        <v>16543</v>
      </c>
      <c r="Y1181" t="s">
        <v>16544</v>
      </c>
      <c r="Z1181" s="8250">
        <v>9215.4199219999991</v>
      </c>
      <c r="AA1181" s="17">
        <f t="shared" si="37"/>
        <v>153</v>
      </c>
      <c r="AB1181" s="17">
        <f t="shared" si="38"/>
        <v>35</v>
      </c>
    </row>
    <row r="1182" spans="2:28" ht="15.6" x14ac:dyDescent="0.3">
      <c r="B1182" t="s">
        <v>16545</v>
      </c>
      <c r="C1182">
        <v>5</v>
      </c>
      <c r="D1182" t="s">
        <v>16546</v>
      </c>
      <c r="E1182" t="s">
        <v>16547</v>
      </c>
      <c r="F1182" t="s">
        <v>16548</v>
      </c>
      <c r="G1182" s="8251">
        <v>155.538589</v>
      </c>
      <c r="H1182">
        <v>389</v>
      </c>
      <c r="I1182">
        <v>0</v>
      </c>
      <c r="J1182">
        <v>0</v>
      </c>
      <c r="K1182" t="s">
        <v>16549</v>
      </c>
      <c r="L1182" t="s">
        <v>16550</v>
      </c>
      <c r="M1182" t="s">
        <v>16551</v>
      </c>
      <c r="N1182" s="8252">
        <v>1.279585</v>
      </c>
      <c r="O1182" s="8253">
        <v>6.5257389999999997</v>
      </c>
      <c r="P1182" t="s">
        <v>16552</v>
      </c>
      <c r="Q1182" t="s">
        <v>16553</v>
      </c>
      <c r="R1182" t="s">
        <v>16554</v>
      </c>
      <c r="S1182" s="8254">
        <v>-0.20280400000000001</v>
      </c>
      <c r="T1182" s="8255">
        <v>20.689661000000001</v>
      </c>
      <c r="U1182" s="8256">
        <v>3.8460679999999998</v>
      </c>
      <c r="V1182" t="s">
        <v>16555</v>
      </c>
      <c r="W1182" t="s">
        <v>16556</v>
      </c>
      <c r="X1182" t="s">
        <v>16557</v>
      </c>
      <c r="Y1182" t="s">
        <v>16558</v>
      </c>
      <c r="Z1182" s="8257">
        <v>9218.1796880000002</v>
      </c>
      <c r="AA1182" s="17">
        <f t="shared" si="37"/>
        <v>153</v>
      </c>
      <c r="AB1182" s="17">
        <f t="shared" si="38"/>
        <v>38</v>
      </c>
    </row>
    <row r="1183" spans="2:28" ht="15.6" x14ac:dyDescent="0.3">
      <c r="B1183" t="s">
        <v>16559</v>
      </c>
      <c r="C1183">
        <v>6</v>
      </c>
      <c r="D1183" t="s">
        <v>16560</v>
      </c>
      <c r="E1183" t="s">
        <v>16561</v>
      </c>
      <c r="F1183" t="s">
        <v>16562</v>
      </c>
      <c r="G1183" s="8258">
        <v>83.617867000000004</v>
      </c>
      <c r="H1183">
        <v>389</v>
      </c>
      <c r="I1183">
        <v>0</v>
      </c>
      <c r="J1183">
        <v>0</v>
      </c>
      <c r="K1183" t="s">
        <v>16563</v>
      </c>
      <c r="L1183" t="s">
        <v>16564</v>
      </c>
      <c r="M1183" t="s">
        <v>16565</v>
      </c>
      <c r="N1183" s="8259">
        <v>-0.39224599999999998</v>
      </c>
      <c r="O1183" s="8260">
        <v>18.561129000000001</v>
      </c>
      <c r="P1183" t="s">
        <v>16566</v>
      </c>
      <c r="Q1183" t="s">
        <v>16567</v>
      </c>
      <c r="R1183" t="s">
        <v>16568</v>
      </c>
      <c r="S1183" s="8261">
        <v>2.8348390000000001</v>
      </c>
      <c r="T1183" s="8262">
        <v>0.44209399999999999</v>
      </c>
      <c r="U1183" s="8263">
        <v>1.189981</v>
      </c>
      <c r="V1183" t="s">
        <v>16569</v>
      </c>
      <c r="W1183" t="s">
        <v>16570</v>
      </c>
      <c r="X1183" t="s">
        <v>16571</v>
      </c>
      <c r="Y1183" t="s">
        <v>16572</v>
      </c>
      <c r="Z1183" s="8264">
        <v>9219.2597659999992</v>
      </c>
      <c r="AA1183" s="17">
        <f t="shared" si="37"/>
        <v>153</v>
      </c>
      <c r="AB1183" s="17">
        <f t="shared" si="38"/>
        <v>39</v>
      </c>
    </row>
    <row r="1184" spans="2:28" ht="15.6" x14ac:dyDescent="0.3">
      <c r="B1184" t="s">
        <v>16573</v>
      </c>
      <c r="C1184">
        <v>7</v>
      </c>
      <c r="D1184" t="s">
        <v>16574</v>
      </c>
      <c r="E1184" t="s">
        <v>16575</v>
      </c>
      <c r="F1184" t="s">
        <v>16576</v>
      </c>
      <c r="G1184" s="8265">
        <v>110.357681</v>
      </c>
      <c r="H1184">
        <v>389</v>
      </c>
      <c r="I1184">
        <v>0</v>
      </c>
      <c r="J1184">
        <v>0</v>
      </c>
      <c r="K1184" t="s">
        <v>16577</v>
      </c>
      <c r="L1184" t="s">
        <v>16578</v>
      </c>
      <c r="M1184" t="s">
        <v>16579</v>
      </c>
      <c r="N1184" s="8266">
        <v>-2.1987770000000002</v>
      </c>
      <c r="O1184" s="8267">
        <v>5.6027290000000001</v>
      </c>
      <c r="P1184" t="s">
        <v>16580</v>
      </c>
      <c r="Q1184" t="s">
        <v>16581</v>
      </c>
      <c r="R1184" t="s">
        <v>16582</v>
      </c>
      <c r="S1184" s="8268">
        <v>-1.1724859999999999</v>
      </c>
      <c r="T1184" s="8269">
        <v>23.214727</v>
      </c>
      <c r="U1184" s="8270">
        <v>1.2364269999999999</v>
      </c>
      <c r="V1184" t="s">
        <v>16583</v>
      </c>
      <c r="W1184" t="s">
        <v>16584</v>
      </c>
      <c r="X1184" t="s">
        <v>16585</v>
      </c>
      <c r="Y1184" t="s">
        <v>16586</v>
      </c>
      <c r="Z1184" s="8271">
        <v>9220.5800780000009</v>
      </c>
      <c r="AA1184" s="17">
        <f t="shared" si="37"/>
        <v>153</v>
      </c>
      <c r="AB1184" s="17">
        <f t="shared" si="38"/>
        <v>41</v>
      </c>
    </row>
    <row r="1185" spans="2:28" ht="15.6" x14ac:dyDescent="0.3">
      <c r="B1185" t="s">
        <v>16587</v>
      </c>
      <c r="C1185">
        <v>8</v>
      </c>
      <c r="D1185" t="s">
        <v>16588</v>
      </c>
      <c r="E1185" t="s">
        <v>16589</v>
      </c>
      <c r="F1185" t="s">
        <v>16590</v>
      </c>
      <c r="G1185" s="8272">
        <v>64.876868999999999</v>
      </c>
      <c r="H1185">
        <v>389</v>
      </c>
      <c r="I1185">
        <v>0</v>
      </c>
      <c r="J1185">
        <v>0</v>
      </c>
      <c r="K1185" t="s">
        <v>16591</v>
      </c>
      <c r="L1185" t="s">
        <v>16592</v>
      </c>
      <c r="M1185" t="s">
        <v>16593</v>
      </c>
      <c r="N1185" s="8273">
        <v>3.390625</v>
      </c>
      <c r="O1185" s="8274">
        <v>24.529451000000002</v>
      </c>
      <c r="P1185" t="s">
        <v>16594</v>
      </c>
      <c r="Q1185" t="s">
        <v>16595</v>
      </c>
      <c r="R1185" t="s">
        <v>16596</v>
      </c>
      <c r="S1185" s="8275">
        <v>-2.7341920000000002</v>
      </c>
      <c r="T1185" s="8276">
        <v>-0.68545900000000004</v>
      </c>
      <c r="U1185" s="8277">
        <v>0.62526499999999996</v>
      </c>
      <c r="V1185" t="s">
        <v>16597</v>
      </c>
      <c r="W1185" t="s">
        <v>16598</v>
      </c>
      <c r="X1185" t="s">
        <v>16599</v>
      </c>
      <c r="Y1185" t="s">
        <v>16600</v>
      </c>
      <c r="Z1185" s="8278">
        <v>9221.7802730000003</v>
      </c>
      <c r="AA1185" s="17">
        <f t="shared" si="37"/>
        <v>153</v>
      </c>
      <c r="AB1185" s="17">
        <f t="shared" si="38"/>
        <v>42</v>
      </c>
    </row>
    <row r="1186" spans="2:28" ht="15.6" x14ac:dyDescent="0.3">
      <c r="B1186" t="s">
        <v>16601</v>
      </c>
      <c r="C1186">
        <v>1</v>
      </c>
      <c r="D1186" t="s">
        <v>16602</v>
      </c>
      <c r="E1186" t="s">
        <v>16603</v>
      </c>
      <c r="F1186" t="s">
        <v>16604</v>
      </c>
      <c r="G1186" s="8279">
        <v>125.66507</v>
      </c>
      <c r="H1186">
        <v>391</v>
      </c>
      <c r="I1186">
        <v>0</v>
      </c>
      <c r="J1186">
        <v>0</v>
      </c>
      <c r="K1186" t="s">
        <v>16605</v>
      </c>
      <c r="L1186" t="s">
        <v>16606</v>
      </c>
      <c r="M1186" t="s">
        <v>16607</v>
      </c>
      <c r="N1186" s="8280">
        <v>0.17215</v>
      </c>
      <c r="O1186" s="8281">
        <v>7.7741540000000002</v>
      </c>
      <c r="P1186" t="s">
        <v>16608</v>
      </c>
      <c r="Q1186" t="s">
        <v>16609</v>
      </c>
      <c r="R1186" t="s">
        <v>16610</v>
      </c>
      <c r="S1186" s="8282">
        <v>0.199688</v>
      </c>
      <c r="T1186" s="8283">
        <v>23.575074999999998</v>
      </c>
      <c r="U1186" s="8284">
        <v>3.230553</v>
      </c>
      <c r="V1186" t="s">
        <v>16611</v>
      </c>
      <c r="W1186" t="s">
        <v>16612</v>
      </c>
      <c r="X1186" t="s">
        <v>16613</v>
      </c>
      <c r="Y1186" t="s">
        <v>16614</v>
      </c>
      <c r="Z1186" s="8285">
        <v>9248.4003909999992</v>
      </c>
      <c r="AA1186" s="17">
        <f t="shared" si="37"/>
        <v>154</v>
      </c>
      <c r="AB1186" s="17">
        <f t="shared" si="38"/>
        <v>8</v>
      </c>
    </row>
    <row r="1187" spans="2:28" ht="15.6" x14ac:dyDescent="0.3">
      <c r="B1187" t="s">
        <v>16615</v>
      </c>
      <c r="C1187">
        <v>0</v>
      </c>
      <c r="D1187" t="s">
        <v>16616</v>
      </c>
      <c r="E1187" t="s">
        <v>16617</v>
      </c>
      <c r="F1187" t="s">
        <v>16618</v>
      </c>
      <c r="G1187" s="8286">
        <v>48.936298000000001</v>
      </c>
      <c r="H1187">
        <v>392</v>
      </c>
      <c r="I1187">
        <v>0</v>
      </c>
      <c r="J1187">
        <v>0</v>
      </c>
      <c r="K1187" t="s">
        <v>16619</v>
      </c>
      <c r="L1187" t="s">
        <v>16620</v>
      </c>
      <c r="M1187" t="s">
        <v>16621</v>
      </c>
      <c r="N1187" s="8287">
        <v>0.24900900000000001</v>
      </c>
      <c r="O1187" s="8288">
        <v>2.9925679999999999</v>
      </c>
      <c r="P1187" t="s">
        <v>16622</v>
      </c>
      <c r="Q1187" t="s">
        <v>16623</v>
      </c>
      <c r="R1187" t="s">
        <v>16624</v>
      </c>
      <c r="S1187" s="8289">
        <v>1.1979089999999999</v>
      </c>
      <c r="T1187" s="8290">
        <v>-2.0826600000000002</v>
      </c>
      <c r="U1187" s="8291">
        <v>1.83165</v>
      </c>
      <c r="V1187" t="s">
        <v>16625</v>
      </c>
      <c r="W1187" t="s">
        <v>16626</v>
      </c>
      <c r="X1187" t="s">
        <v>16627</v>
      </c>
      <c r="Y1187" t="s">
        <v>16628</v>
      </c>
      <c r="Z1187" s="8292">
        <v>9259.7998050000006</v>
      </c>
      <c r="AA1187" s="17">
        <f t="shared" si="37"/>
        <v>154</v>
      </c>
      <c r="AB1187" s="17">
        <f t="shared" si="38"/>
        <v>20</v>
      </c>
    </row>
    <row r="1188" spans="2:28" ht="15.6" x14ac:dyDescent="0.3">
      <c r="B1188" t="s">
        <v>16629</v>
      </c>
      <c r="C1188">
        <v>0</v>
      </c>
      <c r="D1188" t="s">
        <v>16630</v>
      </c>
      <c r="E1188" t="s">
        <v>16631</v>
      </c>
      <c r="F1188" t="s">
        <v>16632</v>
      </c>
      <c r="G1188" s="8293">
        <v>44.691302999999998</v>
      </c>
      <c r="H1188">
        <v>393</v>
      </c>
      <c r="I1188">
        <v>0</v>
      </c>
      <c r="J1188">
        <v>0</v>
      </c>
      <c r="K1188" t="s">
        <v>16633</v>
      </c>
      <c r="L1188" t="s">
        <v>16634</v>
      </c>
      <c r="M1188" t="s">
        <v>16635</v>
      </c>
      <c r="N1188" s="8294">
        <v>0.82307799999999998</v>
      </c>
      <c r="O1188" s="8295">
        <v>14.611115</v>
      </c>
      <c r="P1188" t="s">
        <v>16636</v>
      </c>
      <c r="Q1188" t="s">
        <v>16637</v>
      </c>
      <c r="R1188" t="s">
        <v>16638</v>
      </c>
      <c r="S1188" s="8296">
        <v>1.159961</v>
      </c>
      <c r="T1188" s="8297">
        <v>-1.5881510000000001</v>
      </c>
      <c r="U1188" s="8298">
        <v>2.2855810000000001</v>
      </c>
      <c r="V1188" t="s">
        <v>16639</v>
      </c>
      <c r="W1188" t="s">
        <v>16640</v>
      </c>
      <c r="X1188" t="s">
        <v>16641</v>
      </c>
      <c r="Y1188" t="s">
        <v>16642</v>
      </c>
      <c r="Z1188" s="8299">
        <v>9351.4003909999992</v>
      </c>
      <c r="AA1188" s="17">
        <f t="shared" si="37"/>
        <v>155</v>
      </c>
      <c r="AB1188" s="17">
        <f t="shared" si="38"/>
        <v>51</v>
      </c>
    </row>
    <row r="1189" spans="2:28" ht="15.6" x14ac:dyDescent="0.3">
      <c r="B1189" t="s">
        <v>16643</v>
      </c>
      <c r="C1189">
        <v>0</v>
      </c>
      <c r="D1189" t="s">
        <v>16644</v>
      </c>
      <c r="E1189" t="s">
        <v>16645</v>
      </c>
      <c r="F1189" t="s">
        <v>16646</v>
      </c>
      <c r="G1189" s="8300">
        <v>53.742130000000003</v>
      </c>
      <c r="H1189">
        <v>394</v>
      </c>
      <c r="I1189">
        <v>0</v>
      </c>
      <c r="J1189">
        <v>0</v>
      </c>
      <c r="K1189" t="s">
        <v>16647</v>
      </c>
      <c r="L1189" t="s">
        <v>16648</v>
      </c>
      <c r="M1189" t="s">
        <v>16649</v>
      </c>
      <c r="N1189" s="8301">
        <v>1.2988500000000001</v>
      </c>
      <c r="O1189" s="8302">
        <v>15.856382</v>
      </c>
      <c r="P1189" t="s">
        <v>16650</v>
      </c>
      <c r="Q1189" t="s">
        <v>16651</v>
      </c>
      <c r="R1189" t="s">
        <v>16652</v>
      </c>
      <c r="S1189" s="8303">
        <v>-1.7416999999999998E-2</v>
      </c>
      <c r="T1189" s="8304">
        <v>0.20541699999999999</v>
      </c>
      <c r="U1189" s="8305">
        <v>1.593321</v>
      </c>
      <c r="V1189" t="s">
        <v>16653</v>
      </c>
      <c r="W1189" t="s">
        <v>16654</v>
      </c>
      <c r="X1189" t="s">
        <v>16655</v>
      </c>
      <c r="Y1189" t="s">
        <v>16656</v>
      </c>
      <c r="Z1189" s="8306">
        <v>9470.3203119999998</v>
      </c>
      <c r="AA1189" s="17">
        <f t="shared" si="37"/>
        <v>157</v>
      </c>
      <c r="AB1189" s="17">
        <f t="shared" si="38"/>
        <v>50</v>
      </c>
    </row>
    <row r="1190" spans="2:28" ht="15.6" x14ac:dyDescent="0.3">
      <c r="B1190" t="s">
        <v>16657</v>
      </c>
      <c r="C1190">
        <v>1</v>
      </c>
      <c r="D1190" t="s">
        <v>16658</v>
      </c>
      <c r="E1190" t="s">
        <v>16659</v>
      </c>
      <c r="F1190" t="s">
        <v>16660</v>
      </c>
      <c r="G1190" s="8307">
        <v>184.17459099999999</v>
      </c>
      <c r="H1190">
        <v>396</v>
      </c>
      <c r="I1190">
        <v>0</v>
      </c>
      <c r="J1190">
        <v>0</v>
      </c>
      <c r="K1190" t="s">
        <v>16661</v>
      </c>
      <c r="L1190" t="s">
        <v>16662</v>
      </c>
      <c r="M1190" t="s">
        <v>16663</v>
      </c>
      <c r="N1190" s="8308">
        <v>0.29525600000000002</v>
      </c>
      <c r="O1190" s="8309">
        <v>17.348986</v>
      </c>
      <c r="P1190" t="s">
        <v>16664</v>
      </c>
      <c r="Q1190" t="s">
        <v>16665</v>
      </c>
      <c r="R1190" t="s">
        <v>16666</v>
      </c>
      <c r="S1190" s="8310">
        <v>0.30547200000000002</v>
      </c>
      <c r="T1190" s="8311">
        <v>0.177732</v>
      </c>
      <c r="U1190" s="8312">
        <v>2.1830790000000002</v>
      </c>
      <c r="V1190" t="s">
        <v>16667</v>
      </c>
      <c r="W1190" t="s">
        <v>16668</v>
      </c>
      <c r="X1190" t="s">
        <v>16669</v>
      </c>
      <c r="Y1190" t="s">
        <v>16670</v>
      </c>
      <c r="Z1190" s="8313">
        <v>9502.5996090000008</v>
      </c>
      <c r="AA1190" s="17">
        <f t="shared" si="37"/>
        <v>158</v>
      </c>
      <c r="AB1190" s="17">
        <f t="shared" si="38"/>
        <v>23</v>
      </c>
    </row>
    <row r="1191" spans="2:28" ht="15.6" x14ac:dyDescent="0.3">
      <c r="B1191" t="s">
        <v>16671</v>
      </c>
      <c r="C1191">
        <v>0</v>
      </c>
      <c r="D1191" t="s">
        <v>16672</v>
      </c>
      <c r="E1191" t="s">
        <v>16673</v>
      </c>
      <c r="F1191" t="s">
        <v>16674</v>
      </c>
      <c r="G1191" s="8314">
        <v>103.271286</v>
      </c>
      <c r="H1191">
        <v>397</v>
      </c>
      <c r="I1191">
        <v>0</v>
      </c>
      <c r="J1191">
        <v>0</v>
      </c>
      <c r="K1191" t="s">
        <v>16675</v>
      </c>
      <c r="L1191" t="s">
        <v>16676</v>
      </c>
      <c r="M1191" t="s">
        <v>16677</v>
      </c>
      <c r="N1191" s="8315">
        <v>-0.228878</v>
      </c>
      <c r="O1191" s="8316">
        <v>11.139911</v>
      </c>
      <c r="P1191" t="s">
        <v>16678</v>
      </c>
      <c r="Q1191" t="s">
        <v>16679</v>
      </c>
      <c r="R1191" t="s">
        <v>16680</v>
      </c>
      <c r="S1191" s="8317">
        <v>0.29525600000000002</v>
      </c>
      <c r="T1191" s="8318">
        <v>12.380803</v>
      </c>
      <c r="U1191" s="8319">
        <v>1.3516630000000001</v>
      </c>
      <c r="V1191" t="s">
        <v>16681</v>
      </c>
      <c r="W1191" t="s">
        <v>16682</v>
      </c>
      <c r="X1191" t="s">
        <v>16683</v>
      </c>
      <c r="Y1191" t="s">
        <v>16684</v>
      </c>
      <c r="Z1191" s="8320">
        <v>9538</v>
      </c>
      <c r="AA1191" s="17">
        <f t="shared" si="37"/>
        <v>158</v>
      </c>
      <c r="AB1191" s="17">
        <f t="shared" si="38"/>
        <v>58</v>
      </c>
    </row>
    <row r="1192" spans="2:28" ht="15.6" x14ac:dyDescent="0.3">
      <c r="B1192" t="s">
        <v>16685</v>
      </c>
      <c r="C1192">
        <v>0</v>
      </c>
      <c r="D1192" t="s">
        <v>16686</v>
      </c>
      <c r="E1192" t="s">
        <v>16687</v>
      </c>
      <c r="F1192" t="s">
        <v>16688</v>
      </c>
      <c r="G1192" s="8321">
        <v>36.237053000000003</v>
      </c>
      <c r="H1192">
        <v>399</v>
      </c>
      <c r="I1192">
        <v>0</v>
      </c>
      <c r="J1192">
        <v>0</v>
      </c>
      <c r="K1192" t="s">
        <v>16689</v>
      </c>
      <c r="L1192" t="s">
        <v>16690</v>
      </c>
      <c r="M1192" t="s">
        <v>16691</v>
      </c>
      <c r="N1192" s="8322">
        <v>0.94626699999999997</v>
      </c>
      <c r="O1192" s="8323">
        <v>13.722545</v>
      </c>
      <c r="P1192" t="s">
        <v>16692</v>
      </c>
      <c r="Q1192" t="s">
        <v>16693</v>
      </c>
      <c r="R1192" t="s">
        <v>16694</v>
      </c>
      <c r="S1192" s="8324">
        <v>0.92022599999999999</v>
      </c>
      <c r="T1192" s="8325">
        <v>3.8379539999999999</v>
      </c>
      <c r="U1192" s="8326">
        <v>2.1783350000000001</v>
      </c>
      <c r="V1192" t="s">
        <v>16695</v>
      </c>
      <c r="W1192" t="s">
        <v>16696</v>
      </c>
      <c r="X1192" t="s">
        <v>16697</v>
      </c>
      <c r="Y1192" t="s">
        <v>16698</v>
      </c>
      <c r="Z1192" s="8327">
        <v>9715.3398440000001</v>
      </c>
      <c r="AA1192" s="17">
        <f t="shared" si="37"/>
        <v>161</v>
      </c>
      <c r="AB1192" s="17">
        <f t="shared" si="38"/>
        <v>55</v>
      </c>
    </row>
    <row r="1193" spans="2:28" ht="15.6" x14ac:dyDescent="0.3">
      <c r="B1193" t="s">
        <v>16699</v>
      </c>
      <c r="C1193">
        <v>1</v>
      </c>
      <c r="D1193" t="s">
        <v>16700</v>
      </c>
      <c r="E1193" t="s">
        <v>16701</v>
      </c>
      <c r="F1193" t="s">
        <v>16702</v>
      </c>
      <c r="G1193" s="8328">
        <v>38.898766000000002</v>
      </c>
      <c r="H1193">
        <v>399</v>
      </c>
      <c r="I1193">
        <v>0</v>
      </c>
      <c r="J1193">
        <v>0</v>
      </c>
      <c r="K1193" t="s">
        <v>16703</v>
      </c>
      <c r="L1193" t="s">
        <v>16704</v>
      </c>
      <c r="M1193" t="s">
        <v>16705</v>
      </c>
      <c r="N1193" s="8329">
        <v>0.42367500000000002</v>
      </c>
      <c r="O1193" s="8330">
        <v>18.32865</v>
      </c>
      <c r="P1193" t="s">
        <v>16706</v>
      </c>
      <c r="Q1193" t="s">
        <v>16707</v>
      </c>
      <c r="R1193" t="s">
        <v>16708</v>
      </c>
      <c r="S1193" s="8331">
        <v>1.4846539999999999</v>
      </c>
      <c r="T1193" s="8332">
        <v>20.582853</v>
      </c>
      <c r="U1193" s="8333">
        <v>1.0143599999999999</v>
      </c>
      <c r="V1193" t="s">
        <v>16709</v>
      </c>
      <c r="W1193" t="s">
        <v>16710</v>
      </c>
      <c r="X1193" t="s">
        <v>16711</v>
      </c>
      <c r="Y1193" t="s">
        <v>16712</v>
      </c>
      <c r="Z1193" s="8334">
        <v>9716.9003909999992</v>
      </c>
      <c r="AA1193" s="17">
        <f t="shared" si="37"/>
        <v>161</v>
      </c>
      <c r="AB1193" s="17">
        <f t="shared" si="38"/>
        <v>57</v>
      </c>
    </row>
    <row r="1194" spans="2:28" ht="15.6" x14ac:dyDescent="0.3">
      <c r="B1194" t="s">
        <v>16713</v>
      </c>
      <c r="C1194">
        <v>0</v>
      </c>
      <c r="D1194" t="s">
        <v>16714</v>
      </c>
      <c r="E1194" t="s">
        <v>16715</v>
      </c>
      <c r="F1194" t="s">
        <v>16716</v>
      </c>
      <c r="G1194" s="8335">
        <v>56.228316999999997</v>
      </c>
      <c r="H1194">
        <v>401</v>
      </c>
      <c r="I1194">
        <v>0</v>
      </c>
      <c r="J1194">
        <v>0</v>
      </c>
      <c r="K1194" t="s">
        <v>16717</v>
      </c>
      <c r="L1194" t="s">
        <v>16718</v>
      </c>
      <c r="M1194" t="s">
        <v>16719</v>
      </c>
      <c r="N1194" s="8336">
        <v>1.7113E-2</v>
      </c>
      <c r="O1194" s="8337">
        <v>11.312128</v>
      </c>
      <c r="P1194" t="s">
        <v>16720</v>
      </c>
      <c r="Q1194" t="s">
        <v>16721</v>
      </c>
      <c r="R1194" t="s">
        <v>16722</v>
      </c>
      <c r="S1194" s="8338">
        <v>0.85526000000000002</v>
      </c>
      <c r="T1194" s="8339">
        <v>5.5691389999999998</v>
      </c>
      <c r="U1194" s="8340">
        <v>1.2552369999999999</v>
      </c>
      <c r="V1194" t="s">
        <v>16723</v>
      </c>
      <c r="W1194" t="s">
        <v>16724</v>
      </c>
      <c r="X1194" t="s">
        <v>16725</v>
      </c>
      <c r="Y1194" t="s">
        <v>16726</v>
      </c>
      <c r="Z1194" s="8341">
        <v>9796.9404300000006</v>
      </c>
      <c r="AA1194" s="17">
        <f t="shared" si="37"/>
        <v>163</v>
      </c>
      <c r="AB1194" s="17">
        <f t="shared" si="38"/>
        <v>17</v>
      </c>
    </row>
    <row r="1195" spans="2:28" ht="15.6" x14ac:dyDescent="0.3">
      <c r="B1195" t="s">
        <v>16727</v>
      </c>
      <c r="C1195">
        <v>1</v>
      </c>
      <c r="D1195" t="s">
        <v>16728</v>
      </c>
      <c r="E1195" t="s">
        <v>16729</v>
      </c>
      <c r="F1195" t="s">
        <v>16730</v>
      </c>
      <c r="G1195" s="8342">
        <v>117.717896</v>
      </c>
      <c r="H1195">
        <v>401</v>
      </c>
      <c r="I1195">
        <v>0</v>
      </c>
      <c r="J1195">
        <v>0</v>
      </c>
      <c r="K1195" t="s">
        <v>16731</v>
      </c>
      <c r="L1195" t="s">
        <v>16732</v>
      </c>
      <c r="M1195" t="s">
        <v>16733</v>
      </c>
      <c r="N1195" s="8343">
        <v>0.23382800000000001</v>
      </c>
      <c r="O1195" s="8344">
        <v>4.9616420000000003</v>
      </c>
      <c r="P1195" t="s">
        <v>16734</v>
      </c>
      <c r="Q1195" t="s">
        <v>16735</v>
      </c>
      <c r="R1195" t="s">
        <v>16736</v>
      </c>
      <c r="S1195" s="8345">
        <v>0.52717199999999997</v>
      </c>
      <c r="T1195" s="8346">
        <v>8.0655699999999992</v>
      </c>
      <c r="U1195" s="8347">
        <v>1.3143359999999999</v>
      </c>
      <c r="V1195" t="s">
        <v>16737</v>
      </c>
      <c r="W1195" t="s">
        <v>16738</v>
      </c>
      <c r="X1195" t="s">
        <v>16739</v>
      </c>
      <c r="Y1195" t="s">
        <v>16740</v>
      </c>
      <c r="Z1195" s="8348">
        <v>9800.2998050000006</v>
      </c>
      <c r="AA1195" s="17">
        <f t="shared" si="37"/>
        <v>163</v>
      </c>
      <c r="AB1195" s="17">
        <f t="shared" si="38"/>
        <v>20</v>
      </c>
    </row>
    <row r="1196" spans="2:28" ht="15.6" x14ac:dyDescent="0.3">
      <c r="B1196" t="s">
        <v>16741</v>
      </c>
      <c r="C1196">
        <v>0</v>
      </c>
      <c r="D1196" t="s">
        <v>16742</v>
      </c>
      <c r="E1196" t="s">
        <v>16743</v>
      </c>
      <c r="F1196" t="s">
        <v>16744</v>
      </c>
      <c r="G1196" s="8349">
        <v>93.331749000000002</v>
      </c>
      <c r="H1196">
        <v>402</v>
      </c>
      <c r="I1196">
        <v>0</v>
      </c>
      <c r="J1196">
        <v>0</v>
      </c>
      <c r="K1196" t="s">
        <v>16745</v>
      </c>
      <c r="L1196" t="s">
        <v>16746</v>
      </c>
      <c r="M1196" t="s">
        <v>16747</v>
      </c>
      <c r="N1196" s="8350">
        <v>0.79678099999999996</v>
      </c>
      <c r="O1196" s="8351">
        <v>7.0408220000000004</v>
      </c>
      <c r="P1196" t="s">
        <v>16748</v>
      </c>
      <c r="Q1196" t="s">
        <v>16749</v>
      </c>
      <c r="R1196" t="s">
        <v>16750</v>
      </c>
      <c r="S1196" s="8352">
        <v>0.55691800000000002</v>
      </c>
      <c r="T1196" s="8353">
        <v>3.8487830000000001</v>
      </c>
      <c r="U1196" s="8354">
        <v>1.3380460000000001</v>
      </c>
      <c r="V1196" t="s">
        <v>16751</v>
      </c>
      <c r="W1196" t="s">
        <v>16752</v>
      </c>
      <c r="X1196" t="s">
        <v>16753</v>
      </c>
      <c r="Y1196" t="s">
        <v>16754</v>
      </c>
      <c r="Z1196" s="8355">
        <v>9804.7402340000008</v>
      </c>
      <c r="AA1196" s="17">
        <f t="shared" si="37"/>
        <v>163</v>
      </c>
      <c r="AB1196" s="17">
        <f t="shared" si="38"/>
        <v>25</v>
      </c>
    </row>
  </sheetData>
  <autoFilter ref="A1:AC1196" xr:uid="{00000000-0001-0000-0100-000000000000}"/>
  <conditionalFormatting sqref="B120:XFD121 A122:XFD244 B245:XFD247 A248:XFD334 A337:AB337 AD337:XFD337 A336:XFD336 A335:AB335 AD335:XFD335 A1:XFD79 A83:XFD119 A82:AB82 AD82:XFD82 A81:XFD81 A80:AB80 AD80:XFD80 A338:XFD1048576">
    <cfRule type="expression" dxfId="8" priority="7">
      <formula>$D1="serve"</formula>
    </cfRule>
  </conditionalFormatting>
  <conditionalFormatting sqref="A121 A246">
    <cfRule type="expression" dxfId="7" priority="9">
      <formula>$D120="serve"</formula>
    </cfRule>
  </conditionalFormatting>
  <conditionalFormatting sqref="A247">
    <cfRule type="expression" dxfId="6" priority="6">
      <formula>$D246="serve"</formula>
    </cfRule>
  </conditionalFormatting>
  <conditionalFormatting sqref="AC335 AC80">
    <cfRule type="expression" dxfId="5" priority="11">
      <formula>$D82="serve"</formula>
    </cfRule>
  </conditionalFormatting>
  <conditionalFormatting sqref="AC337">
    <cfRule type="expression" dxfId="4" priority="5">
      <formula>$D337="serve"</formula>
    </cfRule>
  </conditionalFormatting>
  <conditionalFormatting sqref="W1:W1048576">
    <cfRule type="cellIs" dxfId="3" priority="3" operator="equal">
      <formula>"Net"</formula>
    </cfRule>
    <cfRule type="cellIs" dxfId="2" priority="4" operator="equal">
      <formula>"Out"</formula>
    </cfRule>
  </conditionalFormatting>
  <conditionalFormatting sqref="C1:C1048576">
    <cfRule type="cellIs" dxfId="1" priority="2" operator="equal">
      <formula>0</formula>
    </cfRule>
  </conditionalFormatting>
  <conditionalFormatting sqref="A120">
    <cfRule type="expression" dxfId="0" priority="1">
      <formula>$D119="serve"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"/>
  <sheetViews>
    <sheetView showGridLines="0" workbookViewId="0"/>
  </sheetViews>
  <sheetFormatPr baseColWidth="10" defaultColWidth="18" defaultRowHeight="16.05" customHeight="1" x14ac:dyDescent="0.3"/>
  <cols>
    <col min="1" max="1" width="5" style="11" customWidth="1"/>
    <col min="2" max="2" width="6" style="11" customWidth="1"/>
    <col min="3" max="3" width="3" style="11" customWidth="1"/>
    <col min="4" max="4" width="10" style="11" customWidth="1"/>
    <col min="5" max="5" width="6" style="11" customWidth="1"/>
    <col min="6" max="6" width="15" style="11" customWidth="1"/>
    <col min="7" max="7" width="16" style="11" customWidth="1"/>
    <col min="8" max="8" width="11" style="11" customWidth="1"/>
    <col min="9" max="9" width="12" style="11" customWidth="1"/>
    <col min="10" max="10" width="10" style="11" customWidth="1"/>
    <col min="11" max="12" width="8" style="11" customWidth="1"/>
    <col min="13" max="13" width="9" style="11" customWidth="1"/>
    <col min="14" max="14" width="10" style="11" customWidth="1"/>
    <col min="15" max="15" width="8" style="11" customWidth="1"/>
    <col min="16" max="16" width="18" style="11" customWidth="1"/>
    <col min="17" max="16384" width="18" style="11"/>
  </cols>
  <sheetData>
    <row r="1" spans="1:15" ht="15" customHeight="1" x14ac:dyDescent="0.3">
      <c r="A1" s="8" t="s">
        <v>18</v>
      </c>
      <c r="B1" s="9" t="s">
        <v>19</v>
      </c>
      <c r="C1" s="9" t="s">
        <v>20</v>
      </c>
      <c r="D1" s="12" t="s">
        <v>36</v>
      </c>
      <c r="E1" s="12" t="s">
        <v>37</v>
      </c>
      <c r="F1" s="9" t="s">
        <v>38</v>
      </c>
      <c r="G1" s="9" t="s">
        <v>39</v>
      </c>
      <c r="H1" s="12" t="s">
        <v>40</v>
      </c>
      <c r="I1" s="12" t="s">
        <v>41</v>
      </c>
      <c r="J1" s="12" t="s">
        <v>42</v>
      </c>
      <c r="K1" s="12" t="s">
        <v>43</v>
      </c>
      <c r="L1" s="13" t="s">
        <v>34</v>
      </c>
      <c r="M1" s="14" t="s">
        <v>0</v>
      </c>
      <c r="N1" s="14" t="s">
        <v>35</v>
      </c>
      <c r="O1" s="14" t="s">
        <v>44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showGridLines="0" workbookViewId="0"/>
  </sheetViews>
  <sheetFormatPr baseColWidth="10" defaultColWidth="18" defaultRowHeight="16.05" customHeight="1" x14ac:dyDescent="0.3"/>
  <cols>
    <col min="1" max="1" width="5" style="15" customWidth="1"/>
    <col min="2" max="2" width="3" style="15" customWidth="1"/>
    <col min="3" max="3" width="6" style="15" customWidth="1"/>
    <col min="4" max="5" width="13" style="15" customWidth="1"/>
    <col min="6" max="6" width="12" style="15" customWidth="1"/>
    <col min="7" max="7" width="9" style="15" customWidth="1"/>
    <col min="8" max="9" width="10" style="15" customWidth="1"/>
    <col min="10" max="10" width="18" style="15" customWidth="1"/>
    <col min="11" max="16384" width="18" style="15"/>
  </cols>
  <sheetData>
    <row r="1" spans="1:9" ht="15" customHeight="1" x14ac:dyDescent="0.3">
      <c r="A1" s="8" t="s">
        <v>19</v>
      </c>
      <c r="B1" s="9" t="s">
        <v>20</v>
      </c>
      <c r="C1" s="12" t="s">
        <v>45</v>
      </c>
      <c r="D1" s="9" t="s">
        <v>46</v>
      </c>
      <c r="E1" s="9" t="s">
        <v>47</v>
      </c>
      <c r="F1" s="12" t="s">
        <v>48</v>
      </c>
      <c r="G1" s="13" t="s">
        <v>0</v>
      </c>
      <c r="H1" s="14" t="s">
        <v>35</v>
      </c>
      <c r="I1" s="14" t="s">
        <v>44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showGridLines="0" workbookViewId="0"/>
  </sheetViews>
  <sheetFormatPr baseColWidth="10" defaultColWidth="18" defaultRowHeight="16.05" customHeight="1" x14ac:dyDescent="0.3"/>
  <cols>
    <col min="1" max="1" width="3" style="16" customWidth="1"/>
    <col min="2" max="2" width="9" style="16" customWidth="1"/>
    <col min="3" max="3" width="10" style="16" customWidth="1"/>
    <col min="4" max="4" width="17" style="16" customWidth="1"/>
    <col min="5" max="5" width="18" style="16" customWidth="1"/>
    <col min="6" max="6" width="10" style="16" customWidth="1"/>
    <col min="7" max="7" width="13" style="16" customWidth="1"/>
    <col min="8" max="8" width="9" style="16" customWidth="1"/>
    <col min="9" max="9" width="10" style="16" customWidth="1"/>
    <col min="10" max="10" width="8" style="16" customWidth="1"/>
    <col min="11" max="11" width="18" style="16" customWidth="1"/>
    <col min="12" max="16384" width="18" style="16"/>
  </cols>
  <sheetData>
    <row r="1" spans="1:10" ht="15" customHeight="1" x14ac:dyDescent="0.3">
      <c r="A1" s="8" t="s">
        <v>20</v>
      </c>
      <c r="B1" s="9" t="s">
        <v>49</v>
      </c>
      <c r="C1" s="9" t="s">
        <v>50</v>
      </c>
      <c r="D1" s="9" t="s">
        <v>51</v>
      </c>
      <c r="E1" s="9" t="s">
        <v>52</v>
      </c>
      <c r="F1" s="12" t="s">
        <v>53</v>
      </c>
      <c r="G1" s="12" t="s">
        <v>54</v>
      </c>
      <c r="H1" s="12" t="s">
        <v>0</v>
      </c>
      <c r="I1" s="13" t="s">
        <v>35</v>
      </c>
      <c r="J1" s="14" t="s">
        <v>44</v>
      </c>
    </row>
    <row r="2" spans="1:10" ht="15.6" x14ac:dyDescent="0.3">
      <c r="A2">
        <v>1</v>
      </c>
      <c r="B2">
        <v>6</v>
      </c>
      <c r="C2">
        <v>7</v>
      </c>
      <c r="D2">
        <v>4</v>
      </c>
      <c r="E2">
        <v>7</v>
      </c>
      <c r="F2" t="s">
        <v>16755</v>
      </c>
      <c r="G2" t="s">
        <v>16756</v>
      </c>
      <c r="H2" t="s">
        <v>16757</v>
      </c>
      <c r="I2" s="8356">
        <v>93.360000999999997</v>
      </c>
      <c r="J2" s="8357">
        <v>12270.490234000001</v>
      </c>
    </row>
    <row r="3" spans="1:10" ht="15.6" x14ac:dyDescent="0.3">
      <c r="A3">
        <v>2</v>
      </c>
      <c r="B3">
        <v>6</v>
      </c>
      <c r="C3">
        <v>4</v>
      </c>
      <c r="D3">
        <v>0</v>
      </c>
      <c r="E3">
        <v>0</v>
      </c>
      <c r="F3" t="s">
        <v>16758</v>
      </c>
      <c r="G3" t="s">
        <v>16759</v>
      </c>
      <c r="H3" t="s">
        <v>16760</v>
      </c>
      <c r="I3" s="8358">
        <v>12363.849609000001</v>
      </c>
      <c r="J3" s="8359">
        <v>31.59</v>
      </c>
    </row>
    <row r="4" spans="1:10" ht="15.6" x14ac:dyDescent="0.3">
      <c r="A4">
        <v>3</v>
      </c>
      <c r="B4">
        <v>3</v>
      </c>
      <c r="C4">
        <v>6</v>
      </c>
      <c r="D4">
        <v>0</v>
      </c>
      <c r="E4">
        <v>0</v>
      </c>
      <c r="F4" t="s">
        <v>16761</v>
      </c>
      <c r="G4" t="s">
        <v>16762</v>
      </c>
      <c r="H4" t="s">
        <v>16763</v>
      </c>
      <c r="I4" s="8360">
        <v>12395.440430000001</v>
      </c>
      <c r="J4" s="8361">
        <v>8.61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showGridLines="0" workbookViewId="0"/>
  </sheetViews>
  <sheetFormatPr baseColWidth="10" defaultColWidth="30" defaultRowHeight="16.05" customHeight="1" x14ac:dyDescent="0.3"/>
  <cols>
    <col min="1" max="1" width="24" style="17" customWidth="1"/>
    <col min="2" max="2" width="9" style="17" customWidth="1"/>
    <col min="3" max="3" width="10" style="17" customWidth="1"/>
    <col min="4" max="4" width="9" style="17" customWidth="1"/>
    <col min="5" max="5" width="10" style="17" customWidth="1"/>
    <col min="6" max="6" width="9" style="17" customWidth="1"/>
    <col min="7" max="7" width="10" style="17" customWidth="1"/>
    <col min="8" max="8" width="9" style="17" customWidth="1"/>
    <col min="9" max="9" width="10" style="17" customWidth="1"/>
    <col min="10" max="10" width="9" style="17" customWidth="1"/>
    <col min="11" max="11" width="10" style="17" customWidth="1"/>
    <col min="12" max="12" width="30" style="17" customWidth="1"/>
    <col min="13" max="16384" width="30" style="17"/>
  </cols>
  <sheetData>
    <row r="1" spans="1:11" ht="15" customHeight="1" x14ac:dyDescent="0.3">
      <c r="A1" s="18" t="s">
        <v>55</v>
      </c>
      <c r="B1" s="9" t="s">
        <v>56</v>
      </c>
      <c r="C1" s="9" t="s">
        <v>57</v>
      </c>
      <c r="D1" s="9" t="s">
        <v>58</v>
      </c>
      <c r="E1" s="9" t="s">
        <v>59</v>
      </c>
      <c r="F1" s="9" t="s">
        <v>60</v>
      </c>
      <c r="G1" s="9" t="s">
        <v>61</v>
      </c>
      <c r="H1" s="9" t="s">
        <v>62</v>
      </c>
      <c r="I1" s="9" t="s">
        <v>63</v>
      </c>
      <c r="J1" s="9" t="s">
        <v>64</v>
      </c>
      <c r="K1" s="10" t="s">
        <v>65</v>
      </c>
    </row>
    <row r="2" spans="1:11" ht="15.6" x14ac:dyDescent="0.3">
      <c r="A2" t="s">
        <v>16764</v>
      </c>
    </row>
    <row r="3" spans="1:11" ht="15.6" x14ac:dyDescent="0.3">
      <c r="A3" t="s">
        <v>16765</v>
      </c>
    </row>
    <row r="4" spans="1:11" ht="15.6" x14ac:dyDescent="0.3">
      <c r="A4" t="s">
        <v>16766</v>
      </c>
    </row>
    <row r="5" spans="1:11" ht="15.6" x14ac:dyDescent="0.3">
      <c r="A5" t="s">
        <v>16767</v>
      </c>
    </row>
    <row r="6" spans="1:11" ht="15.6" x14ac:dyDescent="0.3">
      <c r="A6" t="s">
        <v>16768</v>
      </c>
    </row>
    <row r="7" spans="1:11" ht="15.6" x14ac:dyDescent="0.3">
      <c r="A7" t="s">
        <v>16769</v>
      </c>
    </row>
    <row r="8" spans="1:11" ht="15.6" x14ac:dyDescent="0.3">
      <c r="A8" t="s">
        <v>16770</v>
      </c>
    </row>
    <row r="9" spans="1:11" ht="15.6" x14ac:dyDescent="0.3">
      <c r="A9" t="s">
        <v>16771</v>
      </c>
    </row>
    <row r="10" spans="1:11" ht="15.6" x14ac:dyDescent="0.3">
      <c r="A10" t="s">
        <v>16772</v>
      </c>
    </row>
    <row r="11" spans="1:11" ht="15.6" x14ac:dyDescent="0.3">
      <c r="A11" t="s">
        <v>16773</v>
      </c>
    </row>
    <row r="12" spans="1:11" ht="15.6" x14ac:dyDescent="0.3">
      <c r="A12" t="s">
        <v>16774</v>
      </c>
    </row>
    <row r="13" spans="1:11" ht="15.6" x14ac:dyDescent="0.3">
      <c r="A13" t="s">
        <v>16775</v>
      </c>
    </row>
    <row r="14" spans="1:11" ht="15.6" x14ac:dyDescent="0.3">
      <c r="A14" t="s">
        <v>16776</v>
      </c>
    </row>
    <row r="15" spans="1:11" ht="15.6" x14ac:dyDescent="0.3">
      <c r="A15" t="s">
        <v>16777</v>
      </c>
    </row>
    <row r="16" spans="1:11" ht="15.6" x14ac:dyDescent="0.3">
      <c r="A16" t="s">
        <v>16778</v>
      </c>
    </row>
    <row r="17" spans="1:1" ht="15.6" x14ac:dyDescent="0.3">
      <c r="A17" t="s">
        <v>16779</v>
      </c>
    </row>
    <row r="18" spans="1:1" ht="15.6" x14ac:dyDescent="0.3">
      <c r="A18" t="s">
        <v>16780</v>
      </c>
    </row>
    <row r="19" spans="1:1" ht="15.6" x14ac:dyDescent="0.3">
      <c r="A19" t="s">
        <v>16781</v>
      </c>
    </row>
    <row r="20" spans="1:1" ht="15.6" x14ac:dyDescent="0.3">
      <c r="A20" t="s">
        <v>16782</v>
      </c>
    </row>
    <row r="21" spans="1:1" ht="15.6" x14ac:dyDescent="0.3">
      <c r="A21" t="s">
        <v>16783</v>
      </c>
    </row>
    <row r="22" spans="1:1" ht="15.6" x14ac:dyDescent="0.3">
      <c r="A22" t="s">
        <v>16784</v>
      </c>
    </row>
    <row r="23" spans="1:1" ht="15.6" x14ac:dyDescent="0.3">
      <c r="A23" t="s">
        <v>16785</v>
      </c>
    </row>
    <row r="24" spans="1:1" ht="15.6" x14ac:dyDescent="0.3">
      <c r="A24" t="s">
        <v>16786</v>
      </c>
    </row>
    <row r="25" spans="1:1" ht="15.6" x14ac:dyDescent="0.3">
      <c r="A25" t="s">
        <v>16787</v>
      </c>
    </row>
    <row r="26" spans="1:1" ht="15.6" x14ac:dyDescent="0.3">
      <c r="A26" t="s">
        <v>16788</v>
      </c>
    </row>
    <row r="27" spans="1:1" ht="15.6" x14ac:dyDescent="0.3">
      <c r="A27" t="s">
        <v>16789</v>
      </c>
    </row>
    <row r="28" spans="1:1" ht="15.6" x14ac:dyDescent="0.3">
      <c r="A28" t="s">
        <v>16790</v>
      </c>
    </row>
    <row r="29" spans="1:1" ht="15.6" x14ac:dyDescent="0.3">
      <c r="A29" t="s">
        <v>16791</v>
      </c>
    </row>
    <row r="30" spans="1:1" ht="15.6" x14ac:dyDescent="0.3">
      <c r="A30" t="s">
        <v>16792</v>
      </c>
    </row>
    <row r="31" spans="1:1" ht="15.6" x14ac:dyDescent="0.3">
      <c r="A31" t="s">
        <v>16793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Settings</vt:lpstr>
      <vt:lpstr>Shots</vt:lpstr>
      <vt:lpstr>Points</vt:lpstr>
      <vt:lpstr>Games</vt:lpstr>
      <vt:lpstr>Sets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_</cp:lastModifiedBy>
  <dcterms:modified xsi:type="dcterms:W3CDTF">2022-02-04T21:15:30Z</dcterms:modified>
</cp:coreProperties>
</file>