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Planification initiale" sheetId="5" r:id="rId1"/>
    <sheet name="Journal de travail" sheetId="2" r:id="rId2"/>
    <sheet name="Journal de bord" sheetId="1" r:id="rId3"/>
    <sheet name="Sources" sheetId="4" r:id="rId4"/>
    <sheet name="Paramèt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L3" i="5" s="1"/>
  <c r="K7" i="5"/>
  <c r="L6" i="5" l="1"/>
  <c r="L2" i="5"/>
  <c r="L5" i="5"/>
  <c r="L4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<sst xmlns="http://schemas.openxmlformats.org/spreadsheetml/2006/main" count="272" uniqueCount="110">
  <si>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</si>
  <si>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</si>
  <si>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</si>
  <si>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</si>
  <si>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</si>
  <si>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</si>
  <si>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</si>
  <si>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</si>
  <si>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</si>
  <si>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</si>
  <si>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</si>
  <si>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</si>
  <si>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</si>
  <si>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</si>
  <si>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</si>
  <si>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</si>
  <si>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</si>
  <si>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</si>
  <si>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</si>
  <si>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</si>
  <si>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</si>
  <si>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</si>
  <si>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</si>
  <si>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</si>
  <si>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</si>
  <si>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</si>
  <si>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</si>
  <si>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</si>
  <si>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</si>
  <si>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</si>
  <si>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</si>
  <si>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</si>
  <si>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</si>
  <si>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</si>
  <si>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</si>
  <si>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</si>
  <si>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</si>
  <si>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</si>
  <si>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</si>
  <si>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</si>
  <si>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</si>
  <si>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</si>
  <si>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</si>
  <si>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</si>
  <si>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</si>
  <si>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</si>
  <si>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</si>
  <si>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</si>
  <si>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</si>
  <si>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</si>
  <si>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</si>
  <si>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</si>
  <si>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</si>
  <si>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</si>
  <si>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Damien Mayor</t>
  </si>
  <si>
    <t>www.test.ch</t>
  </si>
  <si>
    <t>Date consultation</t>
  </si>
  <si>
    <t>Date (parution)</t>
  </si>
  <si>
    <t>Auteur</t>
  </si>
  <si>
    <t>Titre/URL</t>
  </si>
  <si>
    <t>7.2-11.2</t>
  </si>
  <si>
    <t>Lundi</t>
  </si>
  <si>
    <t>Mardi</t>
  </si>
  <si>
    <t>Mercredi</t>
  </si>
  <si>
    <t>Jeudi</t>
  </si>
  <si>
    <t>Vendredi</t>
  </si>
  <si>
    <t>Pré-TPI</t>
  </si>
  <si>
    <t>30.1-3.2</t>
  </si>
  <si>
    <t>20.2-24.2</t>
  </si>
  <si>
    <t>27.2-3.3</t>
  </si>
  <si>
    <t>6.3-10.3</t>
  </si>
  <si>
    <t>13.3-17.3</t>
  </si>
  <si>
    <t>20.3-24.3</t>
  </si>
  <si>
    <t>27.3-31.3</t>
  </si>
  <si>
    <t>*</t>
  </si>
  <si>
    <t>* conférence des maîtres</t>
  </si>
  <si>
    <t>Prise en main</t>
  </si>
  <si>
    <t>Présentation</t>
  </si>
  <si>
    <t>Total périodes</t>
  </si>
  <si>
    <t>Analyse et recherches</t>
  </si>
  <si>
    <t>Discussion avec Mr. Varela</t>
  </si>
  <si>
    <t>Avancée du projet, personne de contact, documentation à rendre.</t>
  </si>
  <si>
    <t>Analyse et recherche</t>
  </si>
  <si>
    <t>Fonctionnement interface GUI</t>
  </si>
  <si>
    <t>Fonctionnement interface CLI</t>
  </si>
  <si>
    <t>Installation physique du pare-feu</t>
  </si>
  <si>
    <t>Mise à zero du fortinet</t>
  </si>
  <si>
    <t>Réunion avec Sip</t>
  </si>
  <si>
    <t>Recherche NAT/PAT</t>
  </si>
  <si>
    <t>Recherche DHCP Fortinet</t>
  </si>
  <si>
    <t>Règle pare-feu</t>
  </si>
  <si>
    <t>Création réseau et sous-réseaux</t>
  </si>
  <si>
    <t>Création table de routage</t>
  </si>
  <si>
    <t>Installation physique du fortinet sur PC16</t>
  </si>
  <si>
    <t>Connexion au réseau de l'école</t>
  </si>
  <si>
    <t>Site intranet est accessible</t>
  </si>
  <si>
    <t>PC16 arrive à rejoindre LAN1</t>
  </si>
  <si>
    <t>Ajout d'une deuxième machine sur LAN1</t>
  </si>
  <si>
    <t>PC12 arrive à rejoindre LAN1</t>
  </si>
  <si>
    <t>Test ICMP PC16 &amp; PC12</t>
  </si>
  <si>
    <t>Création de pare-feu LAN1</t>
  </si>
  <si>
    <t>Ajout des règles CPNV+1 au PFLAN1</t>
  </si>
  <si>
    <t>Test accès vs règles</t>
  </si>
  <si>
    <t>Création sous-réseau "LAN1"</t>
  </si>
  <si>
    <t>Création sous-réseau "LAN2"</t>
  </si>
  <si>
    <t>PC12 arrive à rejoindre LAN2</t>
  </si>
  <si>
    <t>Site intranet est accessible depuis LAN2</t>
  </si>
  <si>
    <t>Création de pare-feu LAN2</t>
  </si>
  <si>
    <t>Ajout des règles CPNV+2 au PFLAN2</t>
  </si>
  <si>
    <t>Appareil est fonctionel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</si>
</sst>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/>
    <xf numFmtId="1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0" fontId="3" fillId="0" borderId="4" xfId="0" applyNumberFormat="1" applyFont="1" applyBorder="1"/>
    <xf numFmtId="0" fontId="3" fillId="2" borderId="0" xfId="0" applyFont="1" applyFill="1" applyBorder="1"/>
    <xf numFmtId="0" fontId="3" fillId="2" borderId="5" xfId="0" applyFont="1" applyFill="1" applyBorder="1"/>
    <xf numFmtId="20" fontId="3" fillId="0" borderId="6" xfId="0" applyNumberFormat="1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8" borderId="0" xfId="0" applyFont="1" applyFill="1" applyBorder="1"/>
    <xf numFmtId="0" fontId="3" fillId="8" borderId="7" xfId="0" applyFont="1" applyFill="1" applyBorder="1"/>
    <xf numFmtId="0" fontId="3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4" borderId="0" xfId="0" applyFont="1" applyFill="1" applyBorder="1"/>
    <xf numFmtId="0" fontId="3" fillId="5" borderId="0" xfId="0" applyFont="1" applyFill="1" applyBorder="1"/>
    <xf numFmtId="0" fontId="3" fillId="7" borderId="0" xfId="0" applyFont="1" applyFill="1" applyBorder="1"/>
    <xf numFmtId="0" fontId="3" fillId="7" borderId="7" xfId="0" applyFont="1" applyFill="1" applyBorder="1"/>
    <xf numFmtId="0" fontId="3" fillId="9" borderId="0" xfId="0" applyFont="1" applyFill="1" applyBorder="1"/>
    <xf numFmtId="0" fontId="3" fillId="9" borderId="7" xfId="0" applyFont="1" applyFill="1" applyBorder="1"/>
    <xf numFmtId="0" fontId="3" fillId="6" borderId="0" xfId="0" applyFont="1" applyFill="1" applyBorder="1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6" fillId="4" borderId="0" xfId="0" applyFont="1" applyFill="1"/>
    <xf numFmtId="0" fontId="6" fillId="7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st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M43" sqref="M43"/>
    </sheetView>
  </sheetViews>
  <sheetFormatPr baseColWidth="10" defaultRowHeight="12.75" x14ac:dyDescent="0.25"/>
  <cols>
    <col min="1" max="1" width="1.42578125" style="3" customWidth="1"/>
    <col min="2" max="2" width="6.5703125" style="3" bestFit="1" customWidth="1"/>
    <col min="3" max="5" width="7.5703125" style="3" bestFit="1" customWidth="1"/>
    <col min="6" max="6" width="8.140625" style="3" bestFit="1" customWidth="1"/>
    <col min="7" max="7" width="7.5703125" style="3" bestFit="1" customWidth="1"/>
    <col min="8" max="8" width="1.42578125" style="3" customWidth="1"/>
    <col min="9" max="9" width="15.7109375" style="3" bestFit="1" customWidth="1"/>
    <col min="10" max="10" width="20" style="3" bestFit="1" customWidth="1"/>
    <col min="11" max="11" width="20.42578125" style="3" bestFit="1" customWidth="1"/>
    <col min="12" max="12" width="25.42578125" style="3" bestFit="1" customWidth="1"/>
    <col min="13" max="13" width="24.85546875" style="3" bestFit="1" customWidth="1"/>
    <col min="14" max="14" width="11" style="3" bestFit="1" customWidth="1"/>
    <col min="15" max="16384" width="11.42578125" style="3"/>
  </cols>
  <sheetData>
    <row r="1" spans="1:14" ht="7.5" customHeight="1" x14ac:dyDescent="0.25">
      <c r="A1" s="15"/>
      <c r="B1" s="15"/>
      <c r="C1" s="15"/>
      <c r="D1" s="15"/>
      <c r="E1" s="15"/>
      <c r="F1" s="15"/>
      <c r="G1" s="15"/>
      <c r="H1" s="15"/>
    </row>
    <row r="2" spans="1:14" s="27" customFormat="1" x14ac:dyDescent="0.25">
      <c r="A2" s="26"/>
      <c r="B2" s="28" t="s">
        <v>67</v>
      </c>
      <c r="C2" s="29">
        <v>44956</v>
      </c>
      <c r="D2" s="29">
        <v>44957</v>
      </c>
      <c r="E2" s="29">
        <v>44958</v>
      </c>
      <c r="F2" s="29">
        <v>44959</v>
      </c>
      <c r="G2" s="30">
        <v>44960</v>
      </c>
      <c r="H2" s="26"/>
      <c r="J2" s="33" t="s">
        <v>76</v>
      </c>
      <c r="K2" s="31">
        <v>0.125</v>
      </c>
      <c r="L2" s="27">
        <f>$N$2*K2</f>
        <v>10.25</v>
      </c>
      <c r="M2" s="27" t="s">
        <v>78</v>
      </c>
      <c r="N2" s="27">
        <f>(6*12)+(1*10)</f>
        <v>82</v>
      </c>
    </row>
    <row r="3" spans="1:14" x14ac:dyDescent="0.25">
      <c r="A3" s="15"/>
      <c r="B3" s="16">
        <v>1</v>
      </c>
      <c r="C3" s="17" t="s">
        <v>61</v>
      </c>
      <c r="D3" s="17" t="s">
        <v>62</v>
      </c>
      <c r="E3" s="17" t="s">
        <v>63</v>
      </c>
      <c r="F3" s="17" t="s">
        <v>64</v>
      </c>
      <c r="G3" s="18" t="s">
        <v>65</v>
      </c>
      <c r="H3" s="15"/>
      <c r="J3" s="37" t="s">
        <v>79</v>
      </c>
      <c r="K3" s="31">
        <v>0.2</v>
      </c>
      <c r="L3" s="27">
        <f t="shared" ref="L3:L6" si="0">$N$2*K3</f>
        <v>16.400000000000002</v>
      </c>
    </row>
    <row r="4" spans="1:14" x14ac:dyDescent="0.25">
      <c r="A4" s="15"/>
      <c r="B4" s="19">
        <v>0.33333333333333331</v>
      </c>
      <c r="C4" s="20"/>
      <c r="D4" s="20"/>
      <c r="E4" s="20"/>
      <c r="F4" s="20"/>
      <c r="G4" s="21"/>
      <c r="H4" s="15"/>
      <c r="J4" s="38" t="s">
        <v>15</v>
      </c>
      <c r="K4" s="31">
        <v>0.5</v>
      </c>
      <c r="L4" s="27">
        <f t="shared" si="0"/>
        <v>41</v>
      </c>
    </row>
    <row r="5" spans="1:14" x14ac:dyDescent="0.25">
      <c r="A5" s="15"/>
      <c r="B5" s="19">
        <v>0.36805555555555558</v>
      </c>
      <c r="C5" s="20"/>
      <c r="D5" s="20"/>
      <c r="E5" s="20"/>
      <c r="F5" s="20"/>
      <c r="G5" s="21"/>
      <c r="H5" s="15"/>
      <c r="J5" s="36" t="s">
        <v>16</v>
      </c>
      <c r="K5" s="31">
        <v>0.1</v>
      </c>
      <c r="L5" s="27">
        <f t="shared" si="0"/>
        <v>8.2000000000000011</v>
      </c>
    </row>
    <row r="6" spans="1:14" x14ac:dyDescent="0.25">
      <c r="A6" s="15"/>
      <c r="B6" s="19">
        <v>0.40972222222222227</v>
      </c>
      <c r="C6" s="20"/>
      <c r="D6" s="20"/>
      <c r="E6" s="20"/>
      <c r="F6" s="17" t="s">
        <v>66</v>
      </c>
      <c r="G6" s="21"/>
      <c r="H6" s="15"/>
      <c r="J6" s="3" t="s">
        <v>17</v>
      </c>
      <c r="K6" s="31">
        <v>0.2</v>
      </c>
      <c r="L6" s="27">
        <f t="shared" si="0"/>
        <v>16.400000000000002</v>
      </c>
    </row>
    <row r="7" spans="1:14" x14ac:dyDescent="0.25">
      <c r="A7" s="15"/>
      <c r="B7" s="19">
        <v>0.44444444444444442</v>
      </c>
      <c r="C7" s="20"/>
      <c r="D7" s="20"/>
      <c r="E7" s="17" t="s">
        <v>66</v>
      </c>
      <c r="F7" s="17" t="s">
        <v>66</v>
      </c>
      <c r="G7" s="21"/>
      <c r="H7" s="15"/>
      <c r="K7" s="32">
        <f>SUM(K2:K6)</f>
        <v>1.125</v>
      </c>
    </row>
    <row r="8" spans="1:14" x14ac:dyDescent="0.25">
      <c r="A8" s="15"/>
      <c r="B8" s="19">
        <v>0.47916666666666669</v>
      </c>
      <c r="C8" s="20"/>
      <c r="D8" s="20"/>
      <c r="E8" s="17" t="s">
        <v>66</v>
      </c>
      <c r="F8" s="17" t="s">
        <v>66</v>
      </c>
      <c r="G8" s="21"/>
      <c r="H8" s="15"/>
    </row>
    <row r="9" spans="1:14" x14ac:dyDescent="0.25">
      <c r="A9" s="15"/>
      <c r="B9" s="19">
        <v>0.5625</v>
      </c>
      <c r="C9" s="20"/>
      <c r="D9" s="17" t="s">
        <v>66</v>
      </c>
      <c r="E9" s="20"/>
      <c r="F9" s="17" t="s">
        <v>66</v>
      </c>
      <c r="G9" s="21"/>
      <c r="H9" s="15"/>
    </row>
    <row r="10" spans="1:14" x14ac:dyDescent="0.25">
      <c r="A10" s="15"/>
      <c r="B10" s="19">
        <v>0.59722222222222221</v>
      </c>
      <c r="C10" s="20"/>
      <c r="D10" s="17" t="s">
        <v>66</v>
      </c>
      <c r="E10" s="20"/>
      <c r="F10" s="17" t="s">
        <v>66</v>
      </c>
      <c r="G10" s="21"/>
      <c r="H10" s="15"/>
    </row>
    <row r="11" spans="1:14" x14ac:dyDescent="0.25">
      <c r="A11" s="15"/>
      <c r="B11" s="19">
        <v>0.63888888888888895</v>
      </c>
      <c r="C11" s="20"/>
      <c r="D11" s="17" t="s">
        <v>66</v>
      </c>
      <c r="E11" s="17" t="s">
        <v>66</v>
      </c>
      <c r="F11" s="20"/>
      <c r="G11" s="21"/>
      <c r="H11" s="15"/>
      <c r="J11" s="47" t="s">
        <v>76</v>
      </c>
      <c r="K11" s="49" t="s">
        <v>82</v>
      </c>
      <c r="L11" s="48" t="s">
        <v>15</v>
      </c>
      <c r="M11" s="50" t="s">
        <v>16</v>
      </c>
      <c r="N11" s="46" t="s">
        <v>17</v>
      </c>
    </row>
    <row r="12" spans="1:14" x14ac:dyDescent="0.25">
      <c r="A12" s="15"/>
      <c r="B12" s="22">
        <v>0.67361111111111116</v>
      </c>
      <c r="C12" s="23"/>
      <c r="D12" s="23"/>
      <c r="E12" s="24" t="s">
        <v>66</v>
      </c>
      <c r="F12" s="23"/>
      <c r="G12" s="25"/>
      <c r="H12" s="15"/>
      <c r="J12" s="3" t="s">
        <v>85</v>
      </c>
      <c r="K12" s="3" t="s">
        <v>83</v>
      </c>
      <c r="L12" s="3" t="s">
        <v>93</v>
      </c>
      <c r="M12" s="3" t="s">
        <v>109</v>
      </c>
    </row>
    <row r="13" spans="1:14" x14ac:dyDescent="0.25">
      <c r="A13" s="15"/>
      <c r="B13" s="15"/>
      <c r="C13" s="15"/>
      <c r="D13" s="15"/>
      <c r="E13" s="15"/>
      <c r="F13" s="15"/>
      <c r="G13" s="15"/>
      <c r="H13" s="15"/>
      <c r="J13" s="3" t="s">
        <v>86</v>
      </c>
      <c r="K13" s="3" t="s">
        <v>84</v>
      </c>
      <c r="L13" s="3" t="s">
        <v>94</v>
      </c>
      <c r="M13" s="3" t="s">
        <v>95</v>
      </c>
    </row>
    <row r="14" spans="1:14" x14ac:dyDescent="0.25">
      <c r="A14" s="15"/>
      <c r="B14" s="28" t="s">
        <v>60</v>
      </c>
      <c r="C14" s="29">
        <v>44964</v>
      </c>
      <c r="D14" s="29">
        <v>44965</v>
      </c>
      <c r="E14" s="29">
        <v>44966</v>
      </c>
      <c r="F14" s="29">
        <v>44967</v>
      </c>
      <c r="G14" s="30">
        <v>44968</v>
      </c>
      <c r="H14" s="15"/>
      <c r="J14" s="3" t="s">
        <v>87</v>
      </c>
      <c r="K14" s="3" t="s">
        <v>90</v>
      </c>
      <c r="L14" s="3" t="s">
        <v>103</v>
      </c>
      <c r="M14" s="3" t="s">
        <v>96</v>
      </c>
    </row>
    <row r="15" spans="1:14" x14ac:dyDescent="0.25">
      <c r="A15" s="15"/>
      <c r="B15" s="16">
        <v>2</v>
      </c>
      <c r="C15" s="17" t="s">
        <v>61</v>
      </c>
      <c r="D15" s="17" t="s">
        <v>62</v>
      </c>
      <c r="E15" s="17" t="s">
        <v>63</v>
      </c>
      <c r="F15" s="17" t="s">
        <v>64</v>
      </c>
      <c r="G15" s="18" t="s">
        <v>65</v>
      </c>
      <c r="H15" s="15"/>
      <c r="K15" s="3" t="s">
        <v>91</v>
      </c>
      <c r="L15" s="3" t="s">
        <v>97</v>
      </c>
      <c r="M15" s="3" t="s">
        <v>98</v>
      </c>
    </row>
    <row r="16" spans="1:14" x14ac:dyDescent="0.25">
      <c r="A16" s="15"/>
      <c r="B16" s="19">
        <v>0.33333333333333331</v>
      </c>
      <c r="C16" s="20"/>
      <c r="D16" s="20"/>
      <c r="E16" s="20"/>
      <c r="F16" s="20"/>
      <c r="G16" s="21"/>
      <c r="H16" s="15"/>
      <c r="K16" s="3" t="s">
        <v>92</v>
      </c>
      <c r="M16" s="3" t="s">
        <v>99</v>
      </c>
    </row>
    <row r="17" spans="1:13" x14ac:dyDescent="0.25">
      <c r="A17" s="15"/>
      <c r="B17" s="19">
        <v>0.36805555555555558</v>
      </c>
      <c r="C17" s="20"/>
      <c r="D17" s="20"/>
      <c r="E17" s="20"/>
      <c r="F17" s="20"/>
      <c r="G17" s="21"/>
      <c r="H17" s="15"/>
      <c r="K17" s="3" t="s">
        <v>88</v>
      </c>
      <c r="L17" s="3" t="s">
        <v>100</v>
      </c>
    </row>
    <row r="18" spans="1:13" x14ac:dyDescent="0.25">
      <c r="A18" s="15"/>
      <c r="B18" s="19">
        <v>0.40972222222222227</v>
      </c>
      <c r="C18" s="20"/>
      <c r="D18" s="20"/>
      <c r="E18" s="20"/>
      <c r="F18" s="39" t="s">
        <v>66</v>
      </c>
      <c r="G18" s="21"/>
      <c r="H18" s="15"/>
      <c r="K18" s="3" t="s">
        <v>89</v>
      </c>
      <c r="L18" s="3" t="s">
        <v>101</v>
      </c>
      <c r="M18" s="3" t="s">
        <v>102</v>
      </c>
    </row>
    <row r="19" spans="1:13" x14ac:dyDescent="0.25">
      <c r="A19" s="15"/>
      <c r="B19" s="19">
        <v>0.44444444444444442</v>
      </c>
      <c r="C19" s="20"/>
      <c r="D19" s="20"/>
      <c r="E19" s="40" t="s">
        <v>66</v>
      </c>
      <c r="F19" s="39" t="s">
        <v>66</v>
      </c>
      <c r="G19" s="21"/>
      <c r="H19" s="15"/>
      <c r="L19" s="3" t="s">
        <v>104</v>
      </c>
      <c r="M19" s="3" t="s">
        <v>105</v>
      </c>
    </row>
    <row r="20" spans="1:13" x14ac:dyDescent="0.25">
      <c r="A20" s="15"/>
      <c r="B20" s="19">
        <v>0.47916666666666669</v>
      </c>
      <c r="C20" s="20"/>
      <c r="D20" s="20"/>
      <c r="E20" s="40" t="s">
        <v>66</v>
      </c>
      <c r="F20" s="39" t="s">
        <v>66</v>
      </c>
      <c r="G20" s="21"/>
      <c r="H20" s="15"/>
      <c r="M20" s="3" t="s">
        <v>106</v>
      </c>
    </row>
    <row r="21" spans="1:13" x14ac:dyDescent="0.25">
      <c r="A21" s="15"/>
      <c r="B21" s="19">
        <v>0.5625</v>
      </c>
      <c r="C21" s="20"/>
      <c r="D21" s="40" t="s">
        <v>66</v>
      </c>
      <c r="E21" s="20"/>
      <c r="F21" s="39" t="s">
        <v>66</v>
      </c>
      <c r="G21" s="21"/>
      <c r="H21" s="15"/>
      <c r="L21" s="3" t="s">
        <v>107</v>
      </c>
    </row>
    <row r="22" spans="1:13" x14ac:dyDescent="0.25">
      <c r="A22" s="15"/>
      <c r="B22" s="19">
        <v>0.59722222222222221</v>
      </c>
      <c r="C22" s="20"/>
      <c r="D22" s="40" t="s">
        <v>66</v>
      </c>
      <c r="E22" s="20"/>
      <c r="F22" s="39" t="s">
        <v>66</v>
      </c>
      <c r="G22" s="21"/>
      <c r="H22" s="15"/>
      <c r="L22" s="3" t="s">
        <v>108</v>
      </c>
      <c r="M22" s="3" t="s">
        <v>102</v>
      </c>
    </row>
    <row r="23" spans="1:13" x14ac:dyDescent="0.25">
      <c r="A23" s="15"/>
      <c r="B23" s="19">
        <v>0.63888888888888895</v>
      </c>
      <c r="C23" s="20"/>
      <c r="D23" s="40" t="s">
        <v>66</v>
      </c>
      <c r="E23" s="34" t="s">
        <v>74</v>
      </c>
      <c r="F23" s="20"/>
      <c r="G23" s="21"/>
      <c r="H23" s="15"/>
      <c r="I23" s="3" t="s">
        <v>75</v>
      </c>
    </row>
    <row r="24" spans="1:13" x14ac:dyDescent="0.25">
      <c r="A24" s="15"/>
      <c r="B24" s="22">
        <v>0.67361111111111116</v>
      </c>
      <c r="C24" s="23"/>
      <c r="D24" s="23"/>
      <c r="E24" s="35" t="s">
        <v>74</v>
      </c>
      <c r="F24" s="23"/>
      <c r="G24" s="25"/>
      <c r="H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</row>
    <row r="26" spans="1:13" x14ac:dyDescent="0.25">
      <c r="A26" s="15"/>
      <c r="B26" s="28" t="s">
        <v>68</v>
      </c>
      <c r="C26" s="29">
        <v>44977</v>
      </c>
      <c r="D26" s="29">
        <v>44978</v>
      </c>
      <c r="E26" s="29">
        <v>44979</v>
      </c>
      <c r="F26" s="29">
        <v>44980</v>
      </c>
      <c r="G26" s="30">
        <v>44981</v>
      </c>
      <c r="H26" s="15"/>
    </row>
    <row r="27" spans="1:13" x14ac:dyDescent="0.25">
      <c r="A27" s="15"/>
      <c r="B27" s="16">
        <v>3</v>
      </c>
      <c r="C27" s="17" t="s">
        <v>61</v>
      </c>
      <c r="D27" s="17" t="s">
        <v>62</v>
      </c>
      <c r="E27" s="17" t="s">
        <v>63</v>
      </c>
      <c r="F27" s="17" t="s">
        <v>64</v>
      </c>
      <c r="G27" s="18" t="s">
        <v>65</v>
      </c>
      <c r="H27" s="15"/>
    </row>
    <row r="28" spans="1:13" x14ac:dyDescent="0.25">
      <c r="A28" s="15"/>
      <c r="B28" s="19">
        <v>0.33333333333333331</v>
      </c>
      <c r="C28" s="20"/>
      <c r="D28" s="20"/>
      <c r="E28" s="20"/>
      <c r="F28" s="20"/>
      <c r="G28" s="21"/>
      <c r="H28" s="15"/>
    </row>
    <row r="29" spans="1:13" x14ac:dyDescent="0.25">
      <c r="A29" s="15"/>
      <c r="B29" s="19">
        <v>0.36805555555555558</v>
      </c>
      <c r="C29" s="20"/>
      <c r="D29" s="20"/>
      <c r="E29" s="20"/>
      <c r="F29" s="20"/>
      <c r="G29" s="21"/>
      <c r="H29" s="15"/>
    </row>
    <row r="30" spans="1:13" x14ac:dyDescent="0.25">
      <c r="A30" s="15"/>
      <c r="B30" s="19">
        <v>0.40972222222222227</v>
      </c>
      <c r="C30" s="20"/>
      <c r="D30" s="20"/>
      <c r="E30" s="20"/>
      <c r="F30" s="45" t="s">
        <v>66</v>
      </c>
      <c r="G30" s="21"/>
      <c r="H30" s="15"/>
    </row>
    <row r="31" spans="1:13" x14ac:dyDescent="0.25">
      <c r="A31" s="15"/>
      <c r="B31" s="19">
        <v>0.44444444444444442</v>
      </c>
      <c r="C31" s="20"/>
      <c r="D31" s="20"/>
      <c r="E31" s="43" t="s">
        <v>66</v>
      </c>
      <c r="F31" s="45" t="s">
        <v>66</v>
      </c>
      <c r="G31" s="21"/>
      <c r="H31" s="15"/>
    </row>
    <row r="32" spans="1:13" x14ac:dyDescent="0.25">
      <c r="A32" s="15"/>
      <c r="B32" s="19">
        <v>0.47916666666666669</v>
      </c>
      <c r="C32" s="20"/>
      <c r="D32" s="20"/>
      <c r="E32" s="43" t="s">
        <v>66</v>
      </c>
      <c r="F32" s="45" t="s">
        <v>66</v>
      </c>
      <c r="G32" s="21"/>
      <c r="H32" s="15"/>
    </row>
    <row r="33" spans="1:8" x14ac:dyDescent="0.25">
      <c r="A33" s="15"/>
      <c r="B33" s="19">
        <v>0.5625</v>
      </c>
      <c r="C33" s="20"/>
      <c r="D33" s="43" t="s">
        <v>66</v>
      </c>
      <c r="E33" s="20"/>
      <c r="F33" s="45" t="s">
        <v>66</v>
      </c>
      <c r="G33" s="21"/>
      <c r="H33" s="15"/>
    </row>
    <row r="34" spans="1:8" x14ac:dyDescent="0.25">
      <c r="A34" s="15"/>
      <c r="B34" s="19">
        <v>0.59722222222222221</v>
      </c>
      <c r="C34" s="20"/>
      <c r="D34" s="43" t="s">
        <v>66</v>
      </c>
      <c r="E34" s="20"/>
      <c r="F34" s="41" t="s">
        <v>66</v>
      </c>
      <c r="G34" s="21"/>
      <c r="H34" s="15"/>
    </row>
    <row r="35" spans="1:8" x14ac:dyDescent="0.25">
      <c r="A35" s="15"/>
      <c r="B35" s="19">
        <v>0.63888888888888895</v>
      </c>
      <c r="C35" s="20"/>
      <c r="D35" s="43" t="s">
        <v>66</v>
      </c>
      <c r="E35" s="43" t="s">
        <v>66</v>
      </c>
      <c r="F35" s="20"/>
      <c r="G35" s="21"/>
      <c r="H35" s="15"/>
    </row>
    <row r="36" spans="1:8" x14ac:dyDescent="0.25">
      <c r="A36" s="15"/>
      <c r="B36" s="22">
        <v>0.67361111111111116</v>
      </c>
      <c r="C36" s="23"/>
      <c r="D36" s="23"/>
      <c r="E36" s="44" t="s">
        <v>66</v>
      </c>
      <c r="F36" s="23"/>
      <c r="G36" s="2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28" t="s">
        <v>69</v>
      </c>
      <c r="C38" s="29">
        <v>44984</v>
      </c>
      <c r="D38" s="29">
        <v>44985</v>
      </c>
      <c r="E38" s="29">
        <v>44986</v>
      </c>
      <c r="F38" s="29">
        <v>44987</v>
      </c>
      <c r="G38" s="30">
        <v>44988</v>
      </c>
      <c r="H38" s="15"/>
    </row>
    <row r="39" spans="1:8" x14ac:dyDescent="0.25">
      <c r="A39" s="15"/>
      <c r="B39" s="16">
        <v>4</v>
      </c>
      <c r="C39" s="17" t="s">
        <v>61</v>
      </c>
      <c r="D39" s="17" t="s">
        <v>62</v>
      </c>
      <c r="E39" s="17" t="s">
        <v>63</v>
      </c>
      <c r="F39" s="17" t="s">
        <v>64</v>
      </c>
      <c r="G39" s="18" t="s">
        <v>65</v>
      </c>
      <c r="H39" s="15"/>
    </row>
    <row r="40" spans="1:8" x14ac:dyDescent="0.25">
      <c r="A40" s="15"/>
      <c r="B40" s="19">
        <v>0.33333333333333331</v>
      </c>
      <c r="C40" s="20"/>
      <c r="D40" s="20"/>
      <c r="E40" s="20"/>
      <c r="F40" s="20"/>
      <c r="G40" s="21"/>
      <c r="H40" s="15"/>
    </row>
    <row r="41" spans="1:8" x14ac:dyDescent="0.25">
      <c r="A41" s="15"/>
      <c r="B41" s="19">
        <v>0.36805555555555558</v>
      </c>
      <c r="C41" s="20"/>
      <c r="D41" s="20"/>
      <c r="E41" s="20"/>
      <c r="F41" s="20"/>
      <c r="G41" s="21"/>
      <c r="H41" s="15"/>
    </row>
    <row r="42" spans="1:8" x14ac:dyDescent="0.25">
      <c r="A42" s="15"/>
      <c r="B42" s="19">
        <v>0.40972222222222227</v>
      </c>
      <c r="C42" s="20"/>
      <c r="D42" s="20"/>
      <c r="E42" s="20"/>
      <c r="F42" s="45" t="s">
        <v>66</v>
      </c>
      <c r="G42" s="21"/>
      <c r="H42" s="15"/>
    </row>
    <row r="43" spans="1:8" x14ac:dyDescent="0.25">
      <c r="A43" s="15"/>
      <c r="B43" s="19">
        <v>0.44444444444444442</v>
      </c>
      <c r="C43" s="20"/>
      <c r="D43" s="20"/>
      <c r="E43" s="45" t="s">
        <v>66</v>
      </c>
      <c r="F43" s="45" t="s">
        <v>66</v>
      </c>
      <c r="G43" s="21"/>
      <c r="H43" s="15"/>
    </row>
    <row r="44" spans="1:8" x14ac:dyDescent="0.25">
      <c r="A44" s="15"/>
      <c r="B44" s="19">
        <v>0.47916666666666669</v>
      </c>
      <c r="C44" s="20"/>
      <c r="D44" s="20"/>
      <c r="E44" s="45" t="s">
        <v>66</v>
      </c>
      <c r="F44" s="45" t="s">
        <v>66</v>
      </c>
      <c r="G44" s="21"/>
      <c r="H44" s="15"/>
    </row>
    <row r="45" spans="1:8" x14ac:dyDescent="0.25">
      <c r="A45" s="15"/>
      <c r="B45" s="19">
        <v>0.5625</v>
      </c>
      <c r="C45" s="20"/>
      <c r="D45" s="45" t="s">
        <v>66</v>
      </c>
      <c r="E45" s="20"/>
      <c r="F45" s="45" t="s">
        <v>66</v>
      </c>
      <c r="G45" s="21"/>
      <c r="H45" s="15"/>
    </row>
    <row r="46" spans="1:8" x14ac:dyDescent="0.25">
      <c r="A46" s="15"/>
      <c r="B46" s="19">
        <v>0.59722222222222221</v>
      </c>
      <c r="C46" s="20"/>
      <c r="D46" s="45" t="s">
        <v>66</v>
      </c>
      <c r="E46" s="20"/>
      <c r="F46" s="41" t="s">
        <v>66</v>
      </c>
      <c r="G46" s="21"/>
      <c r="H46" s="15"/>
    </row>
    <row r="47" spans="1:8" x14ac:dyDescent="0.25">
      <c r="A47" s="15"/>
      <c r="B47" s="19">
        <v>0.63888888888888895</v>
      </c>
      <c r="C47" s="20"/>
      <c r="D47" s="45" t="s">
        <v>66</v>
      </c>
      <c r="E47" s="45" t="s">
        <v>66</v>
      </c>
      <c r="F47" s="20"/>
      <c r="G47" s="21"/>
      <c r="H47" s="15"/>
    </row>
    <row r="48" spans="1:8" x14ac:dyDescent="0.25">
      <c r="A48" s="15"/>
      <c r="B48" s="22">
        <v>0.67361111111111116</v>
      </c>
      <c r="C48" s="23"/>
      <c r="D48" s="23"/>
      <c r="E48" s="42" t="s">
        <v>66</v>
      </c>
      <c r="F48" s="23"/>
      <c r="G48" s="2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28" t="s">
        <v>70</v>
      </c>
      <c r="C50" s="29">
        <v>44991</v>
      </c>
      <c r="D50" s="29">
        <v>44992</v>
      </c>
      <c r="E50" s="29">
        <v>44993</v>
      </c>
      <c r="F50" s="29">
        <v>44994</v>
      </c>
      <c r="G50" s="30">
        <v>44995</v>
      </c>
      <c r="H50" s="15"/>
    </row>
    <row r="51" spans="1:8" x14ac:dyDescent="0.25">
      <c r="A51" s="15"/>
      <c r="B51" s="16">
        <v>5</v>
      </c>
      <c r="C51" s="17" t="s">
        <v>61</v>
      </c>
      <c r="D51" s="17" t="s">
        <v>62</v>
      </c>
      <c r="E51" s="17" t="s">
        <v>63</v>
      </c>
      <c r="F51" s="17" t="s">
        <v>64</v>
      </c>
      <c r="G51" s="18" t="s">
        <v>65</v>
      </c>
      <c r="H51" s="15"/>
    </row>
    <row r="52" spans="1:8" x14ac:dyDescent="0.25">
      <c r="A52" s="15"/>
      <c r="B52" s="19">
        <v>0.33333333333333331</v>
      </c>
      <c r="C52" s="20"/>
      <c r="D52" s="20"/>
      <c r="E52" s="20"/>
      <c r="F52" s="20"/>
      <c r="G52" s="21"/>
      <c r="H52" s="15"/>
    </row>
    <row r="53" spans="1:8" x14ac:dyDescent="0.25">
      <c r="A53" s="15"/>
      <c r="B53" s="19">
        <v>0.36805555555555558</v>
      </c>
      <c r="C53" s="20"/>
      <c r="D53" s="20"/>
      <c r="E53" s="20"/>
      <c r="F53" s="20"/>
      <c r="G53" s="21"/>
      <c r="H53" s="15"/>
    </row>
    <row r="54" spans="1:8" x14ac:dyDescent="0.25">
      <c r="A54" s="15"/>
      <c r="B54" s="19">
        <v>0.40972222222222227</v>
      </c>
      <c r="C54" s="20"/>
      <c r="D54" s="20"/>
      <c r="E54" s="20"/>
      <c r="F54" s="45" t="s">
        <v>66</v>
      </c>
      <c r="G54" s="21"/>
      <c r="H54" s="15"/>
    </row>
    <row r="55" spans="1:8" x14ac:dyDescent="0.25">
      <c r="A55" s="15"/>
      <c r="B55" s="19">
        <v>0.44444444444444442</v>
      </c>
      <c r="C55" s="20"/>
      <c r="D55" s="20"/>
      <c r="E55" s="45" t="s">
        <v>66</v>
      </c>
      <c r="F55" s="45" t="s">
        <v>66</v>
      </c>
      <c r="G55" s="21"/>
      <c r="H55" s="15"/>
    </row>
    <row r="56" spans="1:8" x14ac:dyDescent="0.25">
      <c r="A56" s="15"/>
      <c r="B56" s="19">
        <v>0.47916666666666669</v>
      </c>
      <c r="C56" s="20"/>
      <c r="D56" s="20"/>
      <c r="E56" s="45" t="s">
        <v>66</v>
      </c>
      <c r="F56" s="45" t="s">
        <v>66</v>
      </c>
      <c r="G56" s="21"/>
      <c r="H56" s="15"/>
    </row>
    <row r="57" spans="1:8" x14ac:dyDescent="0.25">
      <c r="A57" s="15"/>
      <c r="B57" s="19">
        <v>0.5625</v>
      </c>
      <c r="C57" s="20"/>
      <c r="D57" s="45" t="s">
        <v>66</v>
      </c>
      <c r="E57" s="20"/>
      <c r="F57" s="45" t="s">
        <v>66</v>
      </c>
      <c r="G57" s="21"/>
      <c r="H57" s="15"/>
    </row>
    <row r="58" spans="1:8" x14ac:dyDescent="0.25">
      <c r="A58" s="15"/>
      <c r="B58" s="19">
        <v>0.59722222222222221</v>
      </c>
      <c r="C58" s="20"/>
      <c r="D58" s="45" t="s">
        <v>66</v>
      </c>
      <c r="E58" s="20"/>
      <c r="F58" s="41" t="s">
        <v>66</v>
      </c>
      <c r="G58" s="21"/>
      <c r="H58" s="15"/>
    </row>
    <row r="59" spans="1:8" x14ac:dyDescent="0.25">
      <c r="A59" s="15"/>
      <c r="B59" s="19">
        <v>0.63888888888888895</v>
      </c>
      <c r="C59" s="20"/>
      <c r="D59" s="45" t="s">
        <v>66</v>
      </c>
      <c r="E59" s="45" t="s">
        <v>66</v>
      </c>
      <c r="F59" s="20"/>
      <c r="G59" s="21"/>
      <c r="H59" s="15"/>
    </row>
    <row r="60" spans="1:8" x14ac:dyDescent="0.25">
      <c r="A60" s="15"/>
      <c r="B60" s="22">
        <v>0.67361111111111116</v>
      </c>
      <c r="C60" s="23"/>
      <c r="D60" s="23"/>
      <c r="E60" s="42" t="s">
        <v>66</v>
      </c>
      <c r="F60" s="23"/>
      <c r="G60" s="2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28" t="s">
        <v>71</v>
      </c>
      <c r="C62" s="29">
        <v>44998</v>
      </c>
      <c r="D62" s="29">
        <v>44999</v>
      </c>
      <c r="E62" s="29">
        <v>45000</v>
      </c>
      <c r="F62" s="29">
        <v>45001</v>
      </c>
      <c r="G62" s="30">
        <v>45002</v>
      </c>
      <c r="H62" s="15"/>
    </row>
    <row r="63" spans="1:8" x14ac:dyDescent="0.25">
      <c r="A63" s="15"/>
      <c r="B63" s="16">
        <v>6</v>
      </c>
      <c r="C63" s="17" t="s">
        <v>61</v>
      </c>
      <c r="D63" s="17" t="s">
        <v>62</v>
      </c>
      <c r="E63" s="17" t="s">
        <v>63</v>
      </c>
      <c r="F63" s="17" t="s">
        <v>64</v>
      </c>
      <c r="G63" s="18" t="s">
        <v>65</v>
      </c>
      <c r="H63" s="15"/>
    </row>
    <row r="64" spans="1:8" x14ac:dyDescent="0.25">
      <c r="A64" s="15"/>
      <c r="B64" s="19">
        <v>0.33333333333333331</v>
      </c>
      <c r="C64" s="20"/>
      <c r="D64" s="20"/>
      <c r="E64" s="20"/>
      <c r="F64" s="20"/>
      <c r="G64" s="21"/>
      <c r="H64" s="15"/>
    </row>
    <row r="65" spans="1:8" x14ac:dyDescent="0.25">
      <c r="A65" s="15"/>
      <c r="B65" s="19">
        <v>0.36805555555555558</v>
      </c>
      <c r="C65" s="20"/>
      <c r="D65" s="20"/>
      <c r="E65" s="20"/>
      <c r="F65" s="20"/>
      <c r="G65" s="21"/>
      <c r="H65" s="15"/>
    </row>
    <row r="66" spans="1:8" x14ac:dyDescent="0.25">
      <c r="A66" s="15"/>
      <c r="B66" s="19">
        <v>0.40972222222222227</v>
      </c>
      <c r="C66" s="20"/>
      <c r="D66" s="20"/>
      <c r="E66" s="20"/>
      <c r="F66" s="45" t="s">
        <v>66</v>
      </c>
      <c r="G66" s="21"/>
      <c r="H66" s="15"/>
    </row>
    <row r="67" spans="1:8" x14ac:dyDescent="0.25">
      <c r="A67" s="15"/>
      <c r="B67" s="19">
        <v>0.44444444444444442</v>
      </c>
      <c r="C67" s="20"/>
      <c r="D67" s="20"/>
      <c r="E67" s="45" t="s">
        <v>66</v>
      </c>
      <c r="F67" s="45" t="s">
        <v>66</v>
      </c>
      <c r="G67" s="21"/>
      <c r="H67" s="15"/>
    </row>
    <row r="68" spans="1:8" x14ac:dyDescent="0.25">
      <c r="A68" s="15"/>
      <c r="B68" s="19">
        <v>0.47916666666666669</v>
      </c>
      <c r="C68" s="20"/>
      <c r="D68" s="20"/>
      <c r="E68" s="45" t="s">
        <v>66</v>
      </c>
      <c r="F68" s="45" t="s">
        <v>66</v>
      </c>
      <c r="G68" s="21"/>
      <c r="H68" s="15"/>
    </row>
    <row r="69" spans="1:8" x14ac:dyDescent="0.25">
      <c r="A69" s="15"/>
      <c r="B69" s="19">
        <v>0.5625</v>
      </c>
      <c r="C69" s="20"/>
      <c r="D69" s="45" t="s">
        <v>66</v>
      </c>
      <c r="E69" s="20"/>
      <c r="F69" s="45" t="s">
        <v>66</v>
      </c>
      <c r="G69" s="21"/>
      <c r="H69" s="15"/>
    </row>
    <row r="70" spans="1:8" x14ac:dyDescent="0.25">
      <c r="A70" s="15"/>
      <c r="B70" s="19">
        <v>0.59722222222222221</v>
      </c>
      <c r="C70" s="20"/>
      <c r="D70" s="45" t="s">
        <v>66</v>
      </c>
      <c r="E70" s="20"/>
      <c r="F70" s="41" t="s">
        <v>66</v>
      </c>
      <c r="G70" s="21"/>
      <c r="H70" s="15"/>
    </row>
    <row r="71" spans="1:8" x14ac:dyDescent="0.25">
      <c r="A71" s="15"/>
      <c r="B71" s="19">
        <v>0.63888888888888895</v>
      </c>
      <c r="C71" s="20"/>
      <c r="D71" s="45" t="s">
        <v>66</v>
      </c>
      <c r="E71" s="45" t="s">
        <v>66</v>
      </c>
      <c r="F71" s="20"/>
      <c r="G71" s="21"/>
      <c r="H71" s="15"/>
    </row>
    <row r="72" spans="1:8" x14ac:dyDescent="0.25">
      <c r="A72" s="15"/>
      <c r="B72" s="22">
        <v>0.67361111111111116</v>
      </c>
      <c r="C72" s="23"/>
      <c r="D72" s="23"/>
      <c r="E72" s="42" t="s">
        <v>66</v>
      </c>
      <c r="F72" s="23"/>
      <c r="G72" s="2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28" t="s">
        <v>72</v>
      </c>
      <c r="C74" s="29">
        <v>45005</v>
      </c>
      <c r="D74" s="29">
        <v>45006</v>
      </c>
      <c r="E74" s="29">
        <v>45007</v>
      </c>
      <c r="F74" s="29">
        <v>45008</v>
      </c>
      <c r="G74" s="30">
        <v>45009</v>
      </c>
      <c r="H74" s="15"/>
    </row>
    <row r="75" spans="1:8" x14ac:dyDescent="0.25">
      <c r="A75" s="15"/>
      <c r="B75" s="16">
        <v>7</v>
      </c>
      <c r="C75" s="17" t="s">
        <v>61</v>
      </c>
      <c r="D75" s="17" t="s">
        <v>62</v>
      </c>
      <c r="E75" s="17" t="s">
        <v>63</v>
      </c>
      <c r="F75" s="17" t="s">
        <v>64</v>
      </c>
      <c r="G75" s="18" t="s">
        <v>65</v>
      </c>
      <c r="H75" s="15"/>
    </row>
    <row r="76" spans="1:8" x14ac:dyDescent="0.25">
      <c r="A76" s="15"/>
      <c r="B76" s="19">
        <v>0.33333333333333331</v>
      </c>
      <c r="C76" s="20"/>
      <c r="D76" s="20"/>
      <c r="E76" s="20"/>
      <c r="F76" s="20"/>
      <c r="G76" s="21"/>
      <c r="H76" s="15"/>
    </row>
    <row r="77" spans="1:8" x14ac:dyDescent="0.25">
      <c r="A77" s="15"/>
      <c r="B77" s="19">
        <v>0.36805555555555558</v>
      </c>
      <c r="C77" s="20"/>
      <c r="D77" s="20"/>
      <c r="E77" s="20"/>
      <c r="F77" s="20"/>
      <c r="G77" s="21"/>
      <c r="H77" s="15"/>
    </row>
    <row r="78" spans="1:8" x14ac:dyDescent="0.25">
      <c r="A78" s="15"/>
      <c r="B78" s="19">
        <v>0.40972222222222227</v>
      </c>
      <c r="C78" s="20"/>
      <c r="D78" s="20"/>
      <c r="E78" s="20"/>
      <c r="F78" s="45" t="s">
        <v>66</v>
      </c>
      <c r="G78" s="21"/>
      <c r="H78" s="15"/>
    </row>
    <row r="79" spans="1:8" x14ac:dyDescent="0.25">
      <c r="A79" s="15"/>
      <c r="B79" s="19">
        <v>0.44444444444444442</v>
      </c>
      <c r="C79" s="20"/>
      <c r="D79" s="20"/>
      <c r="E79" s="45" t="s">
        <v>66</v>
      </c>
      <c r="F79" s="45" t="s">
        <v>66</v>
      </c>
      <c r="G79" s="21"/>
      <c r="H79" s="15"/>
    </row>
    <row r="80" spans="1:8" x14ac:dyDescent="0.25">
      <c r="A80" s="15"/>
      <c r="B80" s="19">
        <v>0.47916666666666669</v>
      </c>
      <c r="C80" s="20"/>
      <c r="D80" s="20"/>
      <c r="E80" s="45" t="s">
        <v>66</v>
      </c>
      <c r="F80" s="45" t="s">
        <v>66</v>
      </c>
      <c r="G80" s="21"/>
      <c r="H80" s="15"/>
    </row>
    <row r="81" spans="1:8" x14ac:dyDescent="0.25">
      <c r="A81" s="15"/>
      <c r="B81" s="19">
        <v>0.5625</v>
      </c>
      <c r="C81" s="20"/>
      <c r="D81" s="45" t="s">
        <v>66</v>
      </c>
      <c r="E81" s="20"/>
      <c r="F81" s="17" t="s">
        <v>66</v>
      </c>
      <c r="G81" s="21"/>
      <c r="H81" s="15"/>
    </row>
    <row r="82" spans="1:8" x14ac:dyDescent="0.25">
      <c r="A82" s="15"/>
      <c r="B82" s="19">
        <v>0.59722222222222221</v>
      </c>
      <c r="C82" s="20"/>
      <c r="D82" s="45" t="s">
        <v>66</v>
      </c>
      <c r="E82" s="20"/>
      <c r="F82" s="17" t="s">
        <v>66</v>
      </c>
      <c r="G82" s="21"/>
      <c r="H82" s="15"/>
    </row>
    <row r="83" spans="1:8" x14ac:dyDescent="0.25">
      <c r="A83" s="15"/>
      <c r="B83" s="19">
        <v>0.63888888888888895</v>
      </c>
      <c r="C83" s="20"/>
      <c r="D83" s="17" t="s">
        <v>66</v>
      </c>
      <c r="E83" s="17" t="s">
        <v>66</v>
      </c>
      <c r="F83" s="20"/>
      <c r="G83" s="21"/>
      <c r="H83" s="15"/>
    </row>
    <row r="84" spans="1:8" x14ac:dyDescent="0.25">
      <c r="A84" s="15"/>
      <c r="B84" s="22">
        <v>0.67361111111111116</v>
      </c>
      <c r="C84" s="23"/>
      <c r="D84" s="23"/>
      <c r="E84" s="24" t="s">
        <v>66</v>
      </c>
      <c r="F84" s="23"/>
      <c r="G84" s="2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28" t="s">
        <v>73</v>
      </c>
      <c r="C86" s="29">
        <v>45012</v>
      </c>
      <c r="D86" s="29">
        <v>45013</v>
      </c>
      <c r="E86" s="29">
        <v>45014</v>
      </c>
      <c r="F86" s="29">
        <v>45015</v>
      </c>
      <c r="G86" s="30">
        <v>45016</v>
      </c>
      <c r="H86" s="15"/>
    </row>
    <row r="87" spans="1:8" x14ac:dyDescent="0.25">
      <c r="A87" s="15"/>
      <c r="B87" s="16">
        <v>8</v>
      </c>
      <c r="C87" s="17" t="s">
        <v>61</v>
      </c>
      <c r="D87" s="17" t="s">
        <v>62</v>
      </c>
      <c r="E87" s="17" t="s">
        <v>63</v>
      </c>
      <c r="F87" s="17" t="s">
        <v>64</v>
      </c>
      <c r="G87" s="18" t="s">
        <v>65</v>
      </c>
      <c r="H87" s="15"/>
    </row>
    <row r="88" spans="1:8" x14ac:dyDescent="0.25">
      <c r="A88" s="15"/>
      <c r="B88" s="19">
        <v>0.33333333333333331</v>
      </c>
      <c r="C88" s="20"/>
      <c r="D88" s="20"/>
      <c r="E88" s="20"/>
      <c r="F88" s="20"/>
      <c r="G88" s="21"/>
      <c r="H88" s="15"/>
    </row>
    <row r="89" spans="1:8" x14ac:dyDescent="0.25">
      <c r="A89" s="15"/>
      <c r="B89" s="19">
        <v>0.36805555555555558</v>
      </c>
      <c r="C89" s="20"/>
      <c r="D89" s="20"/>
      <c r="E89" s="20"/>
      <c r="F89" s="20"/>
      <c r="G89" s="21"/>
      <c r="H89" s="15"/>
    </row>
    <row r="90" spans="1:8" x14ac:dyDescent="0.25">
      <c r="A90" s="15"/>
      <c r="B90" s="19">
        <v>0.40972222222222227</v>
      </c>
      <c r="C90" s="20"/>
      <c r="D90" s="20"/>
      <c r="E90" s="20"/>
      <c r="F90" s="17" t="s">
        <v>77</v>
      </c>
      <c r="G90" s="21"/>
      <c r="H90" s="15"/>
    </row>
    <row r="91" spans="1:8" x14ac:dyDescent="0.25">
      <c r="A91" s="15"/>
      <c r="B91" s="19">
        <v>0.44444444444444442</v>
      </c>
      <c r="C91" s="20"/>
      <c r="D91" s="20"/>
      <c r="E91" s="17" t="s">
        <v>66</v>
      </c>
      <c r="F91" s="17" t="s">
        <v>77</v>
      </c>
      <c r="G91" s="21"/>
      <c r="H91" s="15"/>
    </row>
    <row r="92" spans="1:8" x14ac:dyDescent="0.25">
      <c r="A92" s="15"/>
      <c r="B92" s="19">
        <v>0.47916666666666669</v>
      </c>
      <c r="C92" s="20"/>
      <c r="D92" s="20"/>
      <c r="E92" s="17" t="s">
        <v>66</v>
      </c>
      <c r="F92" s="17" t="s">
        <v>77</v>
      </c>
      <c r="G92" s="21"/>
      <c r="H92" s="15"/>
    </row>
    <row r="93" spans="1:8" x14ac:dyDescent="0.25">
      <c r="A93" s="15"/>
      <c r="B93" s="19">
        <v>0.5625</v>
      </c>
      <c r="C93" s="20"/>
      <c r="D93" s="17" t="s">
        <v>66</v>
      </c>
      <c r="E93" s="20"/>
      <c r="F93" s="17" t="s">
        <v>77</v>
      </c>
      <c r="G93" s="21"/>
      <c r="H93" s="15"/>
    </row>
    <row r="94" spans="1:8" x14ac:dyDescent="0.25">
      <c r="A94" s="15"/>
      <c r="B94" s="19">
        <v>0.59722222222222221</v>
      </c>
      <c r="C94" s="20"/>
      <c r="D94" s="17" t="s">
        <v>66</v>
      </c>
      <c r="E94" s="20"/>
      <c r="F94" s="17" t="s">
        <v>77</v>
      </c>
      <c r="G94" s="21"/>
      <c r="H94" s="15"/>
    </row>
    <row r="95" spans="1:8" x14ac:dyDescent="0.25">
      <c r="A95" s="15"/>
      <c r="B95" s="19">
        <v>0.63888888888888895</v>
      </c>
      <c r="C95" s="20"/>
      <c r="D95" s="17" t="s">
        <v>66</v>
      </c>
      <c r="E95" s="17" t="s">
        <v>66</v>
      </c>
      <c r="F95" s="20"/>
      <c r="G95" s="21"/>
      <c r="H95" s="15"/>
    </row>
    <row r="96" spans="1:8" x14ac:dyDescent="0.25">
      <c r="A96" s="15"/>
      <c r="B96" s="22">
        <v>0.67361111111111116</v>
      </c>
      <c r="C96" s="23"/>
      <c r="D96" s="23"/>
      <c r="E96" s="24" t="s">
        <v>66</v>
      </c>
      <c r="F96" s="23"/>
      <c r="G96" s="2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opLeftCell="B1" workbookViewId="0">
      <selection activeCell="E34" sqref="E34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E16" s="3" t="s">
        <v>51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>
        <v>44965</v>
      </c>
      <c r="B17" s="3">
        <v>2</v>
      </c>
      <c r="C17" s="9" t="s">
        <v>17</v>
      </c>
      <c r="D17" s="3" t="s">
        <v>17</v>
      </c>
      <c r="E17" s="3" t="s">
        <v>53</v>
      </c>
      <c r="F17" s="7">
        <v>0.44791666666666669</v>
      </c>
      <c r="G17" s="7">
        <v>0.46875</v>
      </c>
      <c r="H17" s="7">
        <f t="shared" si="0"/>
        <v>2.0833333333333315E-2</v>
      </c>
    </row>
    <row r="18" spans="1:8" s="3" customFormat="1" ht="12.75" x14ac:dyDescent="0.25">
      <c r="A18" s="8">
        <v>44965</v>
      </c>
      <c r="B18" s="3">
        <v>2</v>
      </c>
      <c r="C18" s="9" t="s">
        <v>17</v>
      </c>
      <c r="D18" s="3" t="s">
        <v>17</v>
      </c>
      <c r="E18" s="3" t="s">
        <v>52</v>
      </c>
      <c r="F18" s="7">
        <v>0.46875</v>
      </c>
      <c r="G18" s="7">
        <v>0.51041666666666663</v>
      </c>
      <c r="H18" s="7">
        <f t="shared" si="0"/>
        <v>4.166666666666663E-2</v>
      </c>
    </row>
    <row r="19" spans="1:8" s="3" customFormat="1" ht="12.75" x14ac:dyDescent="0.25">
      <c r="A19" s="8">
        <v>44966</v>
      </c>
      <c r="B19" s="3">
        <v>2</v>
      </c>
      <c r="C19" s="9" t="s">
        <v>17</v>
      </c>
      <c r="D19" s="3" t="s">
        <v>17</v>
      </c>
      <c r="E19" s="3" t="s">
        <v>52</v>
      </c>
      <c r="F19" s="7">
        <v>0.40972222222222227</v>
      </c>
      <c r="G19" s="7">
        <v>0.51041666666666663</v>
      </c>
      <c r="H19" s="7">
        <f t="shared" si="0"/>
        <v>0.10069444444444436</v>
      </c>
    </row>
    <row r="20" spans="1:8" s="3" customFormat="1" ht="12.75" x14ac:dyDescent="0.25">
      <c r="A20" s="8"/>
      <c r="B20" s="3">
        <v>2</v>
      </c>
      <c r="C20" s="9" t="s">
        <v>17</v>
      </c>
      <c r="D20" s="3" t="s">
        <v>80</v>
      </c>
      <c r="E20" s="3" t="s">
        <v>81</v>
      </c>
      <c r="F20" s="7">
        <v>0.5625</v>
      </c>
      <c r="G20" s="7">
        <v>0.59375</v>
      </c>
      <c r="H20" s="7">
        <f t="shared" si="0"/>
        <v>3.125E-2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0.69097222222222188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7" sqref="H17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3.85546875" bestFit="1" customWidth="1"/>
    <col min="4" max="4" width="16.42578125" bestFit="1" customWidth="1"/>
  </cols>
  <sheetData>
    <row r="1" spans="1:4" ht="16.5" x14ac:dyDescent="0.3">
      <c r="A1" s="2" t="s">
        <v>59</v>
      </c>
      <c r="B1" s="2" t="s">
        <v>58</v>
      </c>
      <c r="C1" s="2" t="s">
        <v>57</v>
      </c>
      <c r="D1" s="2" t="s">
        <v>56</v>
      </c>
    </row>
    <row r="2" spans="1:4" x14ac:dyDescent="0.25">
      <c r="A2" s="13" t="s">
        <v>55</v>
      </c>
      <c r="B2" s="3" t="s">
        <v>54</v>
      </c>
      <c r="C2" s="14">
        <v>28963</v>
      </c>
      <c r="D2" s="14">
        <v>44965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 initiale</vt:lpstr>
      <vt:lpstr>Journal de travail</vt:lpstr>
      <vt:lpstr>Journal de bord</vt:lpstr>
      <vt:lpstr>Sources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2023-02-09T13:47:33Z</dcterms:modified>
</cp:coreProperties>
</file>