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4160" windowHeight="5205"/>
  </bookViews>
  <sheets>
    <sheet name="Budget" sheetId="1" r:id="rId1"/>
  </sheets>
  <definedNames>
    <definedName name="_xlnm.Print_Titles" localSheetId="0">Budget!$1:$1</definedName>
  </definedNames>
  <calcPr calcId="124519"/>
</workbook>
</file>

<file path=xl/calcChain.xml><?xml version="1.0" encoding="utf-8"?>
<calcChain xmlns="http://schemas.openxmlformats.org/spreadsheetml/2006/main">
  <c r="BC56" i="1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BC48"/>
  <c r="AP48"/>
  <c r="AC48"/>
  <c r="P48"/>
  <c r="BC47"/>
  <c r="AP47"/>
  <c r="AC47"/>
  <c r="P47"/>
  <c r="BC46"/>
  <c r="AP46"/>
  <c r="AC46"/>
  <c r="P46"/>
  <c r="BC45"/>
  <c r="AP45"/>
  <c r="AC45"/>
  <c r="P45"/>
  <c r="BC44"/>
  <c r="AP44"/>
  <c r="AC44"/>
  <c r="P44"/>
  <c r="BC43"/>
  <c r="AP43"/>
  <c r="AC43"/>
  <c r="P43"/>
  <c r="BC42"/>
  <c r="AP42"/>
  <c r="AC42"/>
  <c r="P42"/>
  <c r="BC41"/>
  <c r="AP41"/>
  <c r="AC41"/>
  <c r="P41"/>
  <c r="BC40"/>
  <c r="AP40"/>
  <c r="AC40"/>
  <c r="P40"/>
  <c r="BC39"/>
  <c r="AP39"/>
  <c r="AC39"/>
  <c r="P39"/>
  <c r="BC38"/>
  <c r="AP38"/>
  <c r="AC38"/>
  <c r="P38"/>
  <c r="BC37"/>
  <c r="AP37"/>
  <c r="AC37"/>
  <c r="P37"/>
  <c r="BC36"/>
  <c r="AP36"/>
  <c r="AC36"/>
  <c r="P36"/>
  <c r="BC35"/>
  <c r="AP35"/>
  <c r="AC35"/>
  <c r="P35"/>
  <c r="BC34"/>
  <c r="AP34"/>
  <c r="AC34"/>
  <c r="P34"/>
  <c r="BC33"/>
  <c r="AP33"/>
  <c r="AC33"/>
  <c r="P33"/>
  <c r="BC32"/>
  <c r="AP32"/>
  <c r="AC32"/>
  <c r="P32"/>
  <c r="BC31"/>
  <c r="AP31"/>
  <c r="AC31"/>
  <c r="P31"/>
  <c r="BC30"/>
  <c r="AP30"/>
  <c r="AC30"/>
  <c r="P30"/>
  <c r="BC29"/>
  <c r="AP29"/>
  <c r="AC29"/>
  <c r="P29"/>
  <c r="BC28"/>
  <c r="AP28"/>
  <c r="AC28"/>
  <c r="P28"/>
  <c r="BC27"/>
  <c r="AP27"/>
  <c r="AC27"/>
  <c r="P27"/>
  <c r="BC26"/>
  <c r="AP26"/>
  <c r="AC26"/>
  <c r="P26"/>
  <c r="BC25"/>
  <c r="AP25"/>
  <c r="AC25"/>
  <c r="P25"/>
  <c r="BC24"/>
  <c r="AP24"/>
  <c r="AC24"/>
  <c r="P24"/>
  <c r="BC23"/>
  <c r="AP23"/>
  <c r="AC23"/>
  <c r="P23"/>
  <c r="BC22"/>
  <c r="AP22"/>
  <c r="AC22"/>
  <c r="P22"/>
  <c r="BC21"/>
  <c r="AP21"/>
  <c r="AC21"/>
  <c r="P21"/>
  <c r="BC20"/>
  <c r="AP20"/>
  <c r="AC20"/>
  <c r="P20"/>
  <c r="BC19"/>
  <c r="AP19"/>
  <c r="AC19"/>
  <c r="P19"/>
  <c r="BC18"/>
  <c r="AP18"/>
  <c r="AC18"/>
  <c r="P18"/>
  <c r="BC17"/>
  <c r="AP17"/>
  <c r="AC17"/>
  <c r="P17"/>
  <c r="BC16"/>
  <c r="AP16"/>
  <c r="AC16"/>
  <c r="P16"/>
  <c r="BC15"/>
  <c r="AP15"/>
  <c r="AC15"/>
  <c r="P15"/>
  <c r="BC14"/>
  <c r="AP14"/>
  <c r="AC14"/>
  <c r="P14"/>
  <c r="BC13"/>
  <c r="AP13"/>
  <c r="AC13"/>
  <c r="P13"/>
  <c r="BC12"/>
  <c r="AP12"/>
  <c r="AC12"/>
  <c r="P12"/>
  <c r="BC11"/>
  <c r="AP11"/>
  <c r="AC11"/>
  <c r="P11"/>
  <c r="BC10"/>
  <c r="AP10"/>
  <c r="AC10"/>
  <c r="P10"/>
  <c r="BC9"/>
  <c r="AP9"/>
  <c r="AC9"/>
  <c r="P9"/>
  <c r="BC8"/>
  <c r="AP8"/>
  <c r="AC8"/>
  <c r="P8"/>
  <c r="BC7"/>
  <c r="AP7"/>
  <c r="AC7"/>
  <c r="P7"/>
  <c r="BC6"/>
  <c r="AP6"/>
  <c r="AC6"/>
  <c r="P6"/>
  <c r="BC5"/>
  <c r="AP5"/>
  <c r="AC5"/>
  <c r="P5"/>
  <c r="BC4"/>
  <c r="AP4"/>
  <c r="AC4"/>
  <c r="P4"/>
  <c r="BC3"/>
  <c r="AP3"/>
  <c r="AC3"/>
  <c r="P3"/>
  <c r="BC2"/>
  <c r="AP2"/>
  <c r="AC2"/>
  <c r="P2"/>
</calcChain>
</file>

<file path=xl/sharedStrings.xml><?xml version="1.0" encoding="utf-8"?>
<sst xmlns="http://schemas.openxmlformats.org/spreadsheetml/2006/main" count="211" uniqueCount="154">
  <si>
    <t>Account ID</t>
  </si>
  <si>
    <t>Account Description</t>
  </si>
  <si>
    <t>Account Type</t>
  </si>
  <si>
    <t>1/31/16</t>
  </si>
  <si>
    <t>2/29/16</t>
  </si>
  <si>
    <t>3/31/16</t>
  </si>
  <si>
    <t>4/30/16</t>
  </si>
  <si>
    <t>5/31/16</t>
  </si>
  <si>
    <t>6/30/16</t>
  </si>
  <si>
    <t>7/31/16</t>
  </si>
  <si>
    <t>8/31/16</t>
  </si>
  <si>
    <t>9/30/16</t>
  </si>
  <si>
    <t>10/31/16</t>
  </si>
  <si>
    <t>11/30/16</t>
  </si>
  <si>
    <t>12/31/16</t>
  </si>
  <si>
    <t>YTD Total</t>
  </si>
  <si>
    <t>1/31/17</t>
  </si>
  <si>
    <t>2/28/17</t>
  </si>
  <si>
    <t>3/31/17</t>
  </si>
  <si>
    <t>4/30/17</t>
  </si>
  <si>
    <t>5/31/17</t>
  </si>
  <si>
    <t>6/30/17</t>
  </si>
  <si>
    <t>7/31/17</t>
  </si>
  <si>
    <t>8/31/17</t>
  </si>
  <si>
    <t>9/30/17</t>
  </si>
  <si>
    <t>10/31/17</t>
  </si>
  <si>
    <t>11/30/17</t>
  </si>
  <si>
    <t>12/31/17</t>
  </si>
  <si>
    <t>1/31/18</t>
  </si>
  <si>
    <t>2/28/18</t>
  </si>
  <si>
    <t>3/31/18</t>
  </si>
  <si>
    <t>4/30/18</t>
  </si>
  <si>
    <t>5/31/18</t>
  </si>
  <si>
    <t>6/30/18</t>
  </si>
  <si>
    <t>7/31/18</t>
  </si>
  <si>
    <t>8/31/18</t>
  </si>
  <si>
    <t>9/30/18</t>
  </si>
  <si>
    <t>10/31/18</t>
  </si>
  <si>
    <t>11/30/18</t>
  </si>
  <si>
    <t>12/31/18</t>
  </si>
  <si>
    <t>1/31/19</t>
  </si>
  <si>
    <t>2/28/19</t>
  </si>
  <si>
    <t>3/31/19</t>
  </si>
  <si>
    <t>4/30/19</t>
  </si>
  <si>
    <t>5/31/19</t>
  </si>
  <si>
    <t>6/30/19</t>
  </si>
  <si>
    <t>7/31/19</t>
  </si>
  <si>
    <t>8/31/19</t>
  </si>
  <si>
    <t>9/30/19</t>
  </si>
  <si>
    <t>10/31/19</t>
  </si>
  <si>
    <t>11/30/19</t>
  </si>
  <si>
    <t>12/31/19</t>
  </si>
  <si>
    <t>40000</t>
  </si>
  <si>
    <t>Tuition and Fees</t>
  </si>
  <si>
    <t>Income</t>
  </si>
  <si>
    <t>40200</t>
  </si>
  <si>
    <t>Federal Appropriations</t>
  </si>
  <si>
    <t>40400</t>
  </si>
  <si>
    <t>State Appropriations</t>
  </si>
  <si>
    <t>40600</t>
  </si>
  <si>
    <t>Local Appropriations</t>
  </si>
  <si>
    <t>40800</t>
  </si>
  <si>
    <t>Federal Grants</t>
  </si>
  <si>
    <t>41000</t>
  </si>
  <si>
    <t>State Grants</t>
  </si>
  <si>
    <t>41200</t>
  </si>
  <si>
    <t>Local Grants</t>
  </si>
  <si>
    <t>41400</t>
  </si>
  <si>
    <t>Private Gifts and Grants</t>
  </si>
  <si>
    <t>41600</t>
  </si>
  <si>
    <t>Endowment Income</t>
  </si>
  <si>
    <t>41800</t>
  </si>
  <si>
    <t>Sales and Services</t>
  </si>
  <si>
    <t>45400</t>
  </si>
  <si>
    <t>Finance Charge Income</t>
  </si>
  <si>
    <t>45500</t>
  </si>
  <si>
    <t>Shipping Charges Reimbursed</t>
  </si>
  <si>
    <t>48000</t>
  </si>
  <si>
    <t>Fee Refunds</t>
  </si>
  <si>
    <t>49000</t>
  </si>
  <si>
    <t>Fee Discounts</t>
  </si>
  <si>
    <t>50000</t>
  </si>
  <si>
    <t>Cost of Sales</t>
  </si>
  <si>
    <t>57000</t>
  </si>
  <si>
    <t>Cost of Sales-Salaries and Wag</t>
  </si>
  <si>
    <t>60000</t>
  </si>
  <si>
    <t>Default Purchase Expense</t>
  </si>
  <si>
    <t>Expenses</t>
  </si>
  <si>
    <t>60100</t>
  </si>
  <si>
    <t>Advertising Expense</t>
  </si>
  <si>
    <t>60500</t>
  </si>
  <si>
    <t>Amortization Expense</t>
  </si>
  <si>
    <t>61000</t>
  </si>
  <si>
    <t>Auto Expenses</t>
  </si>
  <si>
    <t>61500</t>
  </si>
  <si>
    <t>Bad Debt Expense</t>
  </si>
  <si>
    <t>62000</t>
  </si>
  <si>
    <t>Accounting Fees</t>
  </si>
  <si>
    <t>62500</t>
  </si>
  <si>
    <t>Legal Fees</t>
  </si>
  <si>
    <t>63000</t>
  </si>
  <si>
    <t>Depreciation Expense</t>
  </si>
  <si>
    <t>63500</t>
  </si>
  <si>
    <t>Professional Fundraising Fees</t>
  </si>
  <si>
    <t>64000</t>
  </si>
  <si>
    <t>Supplies Expense</t>
  </si>
  <si>
    <t>65000</t>
  </si>
  <si>
    <t>Employee Benefit Programs Exp</t>
  </si>
  <si>
    <t>65500</t>
  </si>
  <si>
    <t>Other Employee Benefits</t>
  </si>
  <si>
    <t>66000</t>
  </si>
  <si>
    <t>Pension Plan Contributions</t>
  </si>
  <si>
    <t>66500</t>
  </si>
  <si>
    <t>Telephone Expense</t>
  </si>
  <si>
    <t>67000</t>
  </si>
  <si>
    <t>Postage and Shipping Expense</t>
  </si>
  <si>
    <t>67500</t>
  </si>
  <si>
    <t>Occupancy Expense</t>
  </si>
  <si>
    <t>68000</t>
  </si>
  <si>
    <t>Equipment Rental Expense</t>
  </si>
  <si>
    <t>68500</t>
  </si>
  <si>
    <t>Maintenance Expense</t>
  </si>
  <si>
    <t>69000</t>
  </si>
  <si>
    <t>Printing Expense</t>
  </si>
  <si>
    <t>69500</t>
  </si>
  <si>
    <t>Publications Expense</t>
  </si>
  <si>
    <t>70000</t>
  </si>
  <si>
    <t>Travel Expense</t>
  </si>
  <si>
    <t>70500</t>
  </si>
  <si>
    <t>Conferences Expense</t>
  </si>
  <si>
    <t>71000</t>
  </si>
  <si>
    <t>Meetings Expense</t>
  </si>
  <si>
    <t>71500</t>
  </si>
  <si>
    <t>Interest Expense</t>
  </si>
  <si>
    <t>72000</t>
  </si>
  <si>
    <t>Payroll Tax Expense</t>
  </si>
  <si>
    <t>76500</t>
  </si>
  <si>
    <t>Compensation of Officers</t>
  </si>
  <si>
    <t>77000</t>
  </si>
  <si>
    <t>Salaries Expense</t>
  </si>
  <si>
    <t>77500</t>
  </si>
  <si>
    <t>Wages Expense</t>
  </si>
  <si>
    <t>89000</t>
  </si>
  <si>
    <t>Other Expense</t>
  </si>
  <si>
    <t>89500</t>
  </si>
  <si>
    <t>Purchase Disc-Expense Items</t>
  </si>
  <si>
    <t>90000</t>
  </si>
  <si>
    <t>Gain/Loss on Sale of Assets</t>
  </si>
  <si>
    <t/>
  </si>
  <si>
    <t>Revenue</t>
  </si>
  <si>
    <t>- Cost of Sales</t>
  </si>
  <si>
    <t>Gross Profit</t>
  </si>
  <si>
    <t>- Expenses</t>
  </si>
  <si>
    <t>Net Income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</si>
</sst>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57"/>
  <sheetViews>
    <sheetView tabSelected="1" workbookViewId="0"/>
  </sheetViews>
  <sheetFormatPr defaultRowHeight="12"/>
  <cols>
    <col min="1" max="1" width="11.7109375" style="2" customWidth="1"/>
    <col min="2" max="3" width="22.7109375" style="2" customWidth="1"/>
    <col min="4" max="55" width="11.7109375" style="6" customWidth="1"/>
    <col min="56" max="16384" width="9.140625" style="1"/>
  </cols>
  <sheetData>
    <row r="1" spans="1:55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15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15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15</v>
      </c>
    </row>
    <row r="2" spans="1:55">
      <c r="A2" s="2" t="s">
        <v>52</v>
      </c>
      <c r="B2" s="2" t="s">
        <v>53</v>
      </c>
      <c r="C2" s="2" t="s">
        <v>54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f>((((((((((D2+E2)+F2)+G2)+H2)+I2)+J2)+K2)+L2)+M2)+N2)+O2</f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f>((((((((((Q2+R2)+S2)+T2)+U2)+V2)+W2)+X2)+Y2)+Z2)+AA2)+AB2</f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f>((((((((((AD2+AE2)+AF2)+AG2)+AH2)+AI2)+AJ2)+AK2)+AL2)+AM2)+AN2)+AO2</f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f>((((((((((AQ2+AR2)+AS2)+AT2)+AU2)+AV2)+AW2)+AX2)+AY2)+AZ2)+BA2)+BB2</f>
        <v>0</v>
      </c>
    </row>
    <row r="3" spans="1:55">
      <c r="A3" s="2" t="s">
        <v>55</v>
      </c>
      <c r="B3" s="2" t="s">
        <v>56</v>
      </c>
      <c r="C3" s="2" t="s">
        <v>54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f>((((((((((D3+E3)+F3)+G3)+H3)+I3)+J3)+K3)+L3)+M3)+N3)+O3</f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f>((((((((((Q3+R3)+S3)+T3)+U3)+V3)+W3)+X3)+Y3)+Z3)+AA3)+AB3</f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f>((((((((((AD3+AE3)+AF3)+AG3)+AH3)+AI3)+AJ3)+AK3)+AL3)+AM3)+AN3)+AO3</f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f>((((((((((AQ3+AR3)+AS3)+AT3)+AU3)+AV3)+AW3)+AX3)+AY3)+AZ3)+BA3)+BB3</f>
        <v>0</v>
      </c>
    </row>
    <row r="4" spans="1:55">
      <c r="A4" s="2" t="s">
        <v>57</v>
      </c>
      <c r="B4" s="2" t="s">
        <v>58</v>
      </c>
      <c r="C4" s="2" t="s">
        <v>54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f>((((((((((D4+E4)+F4)+G4)+H4)+I4)+J4)+K4)+L4)+M4)+N4)+O4</f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f>((((((((((Q4+R4)+S4)+T4)+U4)+V4)+W4)+X4)+Y4)+Z4)+AA4)+AB4</f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f>((((((((((AD4+AE4)+AF4)+AG4)+AH4)+AI4)+AJ4)+AK4)+AL4)+AM4)+AN4)+AO4</f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f>((((((((((AQ4+AR4)+AS4)+AT4)+AU4)+AV4)+AW4)+AX4)+AY4)+AZ4)+BA4)+BB4</f>
        <v>0</v>
      </c>
    </row>
    <row r="5" spans="1:55">
      <c r="A5" s="2" t="s">
        <v>59</v>
      </c>
      <c r="B5" s="2" t="s">
        <v>60</v>
      </c>
      <c r="C5" s="2" t="s">
        <v>54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f>((((((((((D5+E5)+F5)+G5)+H5)+I5)+J5)+K5)+L5)+M5)+N5)+O5</f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f>((((((((((Q5+R5)+S5)+T5)+U5)+V5)+W5)+X5)+Y5)+Z5)+AA5)+AB5</f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f>((((((((((AD5+AE5)+AF5)+AG5)+AH5)+AI5)+AJ5)+AK5)+AL5)+AM5)+AN5)+AO5</f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f>((((((((((AQ5+AR5)+AS5)+AT5)+AU5)+AV5)+AW5)+AX5)+AY5)+AZ5)+BA5)+BB5</f>
        <v>0</v>
      </c>
    </row>
    <row r="6" spans="1:55">
      <c r="A6" s="2" t="s">
        <v>61</v>
      </c>
      <c r="B6" s="2" t="s">
        <v>62</v>
      </c>
      <c r="C6" s="2" t="s">
        <v>54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f>((((((((((D6+E6)+F6)+G6)+H6)+I6)+J6)+K6)+L6)+M6)+N6)+O6</f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f>((((((((((Q6+R6)+S6)+T6)+U6)+V6)+W6)+X6)+Y6)+Z6)+AA6)+AB6</f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f>((((((((((AD6+AE6)+AF6)+AG6)+AH6)+AI6)+AJ6)+AK6)+AL6)+AM6)+AN6)+AO6</f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f>((((((((((AQ6+AR6)+AS6)+AT6)+AU6)+AV6)+AW6)+AX6)+AY6)+AZ6)+BA6)+BB6</f>
        <v>0</v>
      </c>
    </row>
    <row r="7" spans="1:55">
      <c r="A7" s="2" t="s">
        <v>63</v>
      </c>
      <c r="B7" s="2" t="s">
        <v>64</v>
      </c>
      <c r="C7" s="2" t="s">
        <v>54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f>((((((((((D7+E7)+F7)+G7)+H7)+I7)+J7)+K7)+L7)+M7)+N7)+O7</f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f>((((((((((Q7+R7)+S7)+T7)+U7)+V7)+W7)+X7)+Y7)+Z7)+AA7)+AB7</f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f>((((((((((AD7+AE7)+AF7)+AG7)+AH7)+AI7)+AJ7)+AK7)+AL7)+AM7)+AN7)+AO7</f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f>((((((((((AQ7+AR7)+AS7)+AT7)+AU7)+AV7)+AW7)+AX7)+AY7)+AZ7)+BA7)+BB7</f>
        <v>0</v>
      </c>
    </row>
    <row r="8" spans="1:55">
      <c r="A8" s="2" t="s">
        <v>65</v>
      </c>
      <c r="B8" s="2" t="s">
        <v>66</v>
      </c>
      <c r="C8" s="2" t="s">
        <v>54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f>((((((((((D8+E8)+F8)+G8)+H8)+I8)+J8)+K8)+L8)+M8)+N8)+O8</f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f>((((((((((Q8+R8)+S8)+T8)+U8)+V8)+W8)+X8)+Y8)+Z8)+AA8)+AB8</f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f>((((((((((AD8+AE8)+AF8)+AG8)+AH8)+AI8)+AJ8)+AK8)+AL8)+AM8)+AN8)+AO8</f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f>((((((((((AQ8+AR8)+AS8)+AT8)+AU8)+AV8)+AW8)+AX8)+AY8)+AZ8)+BA8)+BB8</f>
        <v>0</v>
      </c>
    </row>
    <row r="9" spans="1:55">
      <c r="A9" s="2" t="s">
        <v>67</v>
      </c>
      <c r="B9" s="2" t="s">
        <v>68</v>
      </c>
      <c r="C9" s="2" t="s">
        <v>54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f>((((((((((D9+E9)+F9)+G9)+H9)+I9)+J9)+K9)+L9)+M9)+N9)+O9</f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f>((((((((((Q9+R9)+S9)+T9)+U9)+V9)+W9)+X9)+Y9)+Z9)+AA9)+AB9</f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f>((((((((((AD9+AE9)+AF9)+AG9)+AH9)+AI9)+AJ9)+AK9)+AL9)+AM9)+AN9)+AO9</f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f>((((((((((AQ9+AR9)+AS9)+AT9)+AU9)+AV9)+AW9)+AX9)+AY9)+AZ9)+BA9)+BB9</f>
        <v>0</v>
      </c>
    </row>
    <row r="10" spans="1:55">
      <c r="A10" s="2" t="s">
        <v>69</v>
      </c>
      <c r="B10" s="2" t="s">
        <v>70</v>
      </c>
      <c r="C10" s="2" t="s">
        <v>54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f>((((((((((D10+E10)+F10)+G10)+H10)+I10)+J10)+K10)+L10)+M10)+N10)+O10</f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f>((((((((((Q10+R10)+S10)+T10)+U10)+V10)+W10)+X10)+Y10)+Z10)+AA10)+AB10</f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f>((((((((((AD10+AE10)+AF10)+AG10)+AH10)+AI10)+AJ10)+AK10)+AL10)+AM10)+AN10)+AO10</f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f>((((((((((AQ10+AR10)+AS10)+AT10)+AU10)+AV10)+AW10)+AX10)+AY10)+AZ10)+BA10)+BB10</f>
        <v>0</v>
      </c>
    </row>
    <row r="11" spans="1:55">
      <c r="A11" s="2" t="s">
        <v>71</v>
      </c>
      <c r="B11" s="2" t="s">
        <v>72</v>
      </c>
      <c r="C11" s="2" t="s">
        <v>54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f>((((((((((D11+E11)+F11)+G11)+H11)+I11)+J11)+K11)+L11)+M11)+N11)+O11</f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f>((((((((((Q11+R11)+S11)+T11)+U11)+V11)+W11)+X11)+Y11)+Z11)+AA11)+AB11</f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f>((((((((((AD11+AE11)+AF11)+AG11)+AH11)+AI11)+AJ11)+AK11)+AL11)+AM11)+AN11)+AO11</f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f>((((((((((AQ11+AR11)+AS11)+AT11)+AU11)+AV11)+AW11)+AX11)+AY11)+AZ11)+BA11)+BB11</f>
        <v>0</v>
      </c>
    </row>
    <row r="12" spans="1:55">
      <c r="A12" s="2" t="s">
        <v>73</v>
      </c>
      <c r="B12" s="2" t="s">
        <v>74</v>
      </c>
      <c r="C12" s="2" t="s">
        <v>54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f>((((((((((D12+E12)+F12)+G12)+H12)+I12)+J12)+K12)+L12)+M12)+N12)+O12</f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f>((((((((((Q12+R12)+S12)+T12)+U12)+V12)+W12)+X12)+Y12)+Z12)+AA12)+AB12</f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f>((((((((((AD12+AE12)+AF12)+AG12)+AH12)+AI12)+AJ12)+AK12)+AL12)+AM12)+AN12)+AO12</f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f>((((((((((AQ12+AR12)+AS12)+AT12)+AU12)+AV12)+AW12)+AX12)+AY12)+AZ12)+BA12)+BB12</f>
        <v>0</v>
      </c>
    </row>
    <row r="13" spans="1:55">
      <c r="A13" s="2" t="s">
        <v>75</v>
      </c>
      <c r="B13" s="2" t="s">
        <v>76</v>
      </c>
      <c r="C13" s="2" t="s">
        <v>54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f>((((((((((D13+E13)+F13)+G13)+H13)+I13)+J13)+K13)+L13)+M13)+N13)+O13</f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f>((((((((((Q13+R13)+S13)+T13)+U13)+V13)+W13)+X13)+Y13)+Z13)+AA13)+AB13</f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f>((((((((((AD13+AE13)+AF13)+AG13)+AH13)+AI13)+AJ13)+AK13)+AL13)+AM13)+AN13)+AO13</f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f>((((((((((AQ13+AR13)+AS13)+AT13)+AU13)+AV13)+AW13)+AX13)+AY13)+AZ13)+BA13)+BB13</f>
        <v>0</v>
      </c>
    </row>
    <row r="14" spans="1:55">
      <c r="A14" s="2" t="s">
        <v>77</v>
      </c>
      <c r="B14" s="2" t="s">
        <v>78</v>
      </c>
      <c r="C14" s="2" t="s">
        <v>54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>((((((((((D14+E14)+F14)+G14)+H14)+I14)+J14)+K14)+L14)+M14)+N14)+O14</f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f>((((((((((Q14+R14)+S14)+T14)+U14)+V14)+W14)+X14)+Y14)+Z14)+AA14)+AB14</f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f>((((((((((AD14+AE14)+AF14)+AG14)+AH14)+AI14)+AJ14)+AK14)+AL14)+AM14)+AN14)+AO14</f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f>((((((((((AQ14+AR14)+AS14)+AT14)+AU14)+AV14)+AW14)+AX14)+AY14)+AZ14)+BA14)+BB14</f>
        <v>0</v>
      </c>
    </row>
    <row r="15" spans="1:55">
      <c r="A15" s="2" t="s">
        <v>79</v>
      </c>
      <c r="B15" s="2" t="s">
        <v>80</v>
      </c>
      <c r="C15" s="2" t="s">
        <v>54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f>((((((((((D15+E15)+F15)+G15)+H15)+I15)+J15)+K15)+L15)+M15)+N15)+O15</f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f>((((((((((Q15+R15)+S15)+T15)+U15)+V15)+W15)+X15)+Y15)+Z15)+AA15)+AB15</f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f>((((((((((AD15+AE15)+AF15)+AG15)+AH15)+AI15)+AJ15)+AK15)+AL15)+AM15)+AN15)+AO15</f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f>((((((((((AQ15+AR15)+AS15)+AT15)+AU15)+AV15)+AW15)+AX15)+AY15)+AZ15)+BA15)+BB15</f>
        <v>0</v>
      </c>
    </row>
    <row r="16" spans="1:55">
      <c r="A16" s="2" t="s">
        <v>81</v>
      </c>
      <c r="B16" s="2" t="s">
        <v>82</v>
      </c>
      <c r="C16" s="2" t="s">
        <v>82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f>((((((((((D16+E16)+F16)+G16)+H16)+I16)+J16)+K16)+L16)+M16)+N16)+O16</f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f>((((((((((Q16+R16)+S16)+T16)+U16)+V16)+W16)+X16)+Y16)+Z16)+AA16)+AB16</f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f>((((((((((AD16+AE16)+AF16)+AG16)+AH16)+AI16)+AJ16)+AK16)+AL16)+AM16)+AN16)+AO16</f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f>((((((((((AQ16+AR16)+AS16)+AT16)+AU16)+AV16)+AW16)+AX16)+AY16)+AZ16)+BA16)+BB16</f>
        <v>0</v>
      </c>
    </row>
    <row r="17" spans="1:55">
      <c r="A17" s="2" t="s">
        <v>83</v>
      </c>
      <c r="B17" s="2" t="s">
        <v>84</v>
      </c>
      <c r="C17" s="2" t="s">
        <v>82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f>((((((((((D17+E17)+F17)+G17)+H17)+I17)+J17)+K17)+L17)+M17)+N17)+O17</f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f>((((((((((Q17+R17)+S17)+T17)+U17)+V17)+W17)+X17)+Y17)+Z17)+AA17)+AB17</f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f>((((((((((AD17+AE17)+AF17)+AG17)+AH17)+AI17)+AJ17)+AK17)+AL17)+AM17)+AN17)+AO17</f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f>((((((((((AQ17+AR17)+AS17)+AT17)+AU17)+AV17)+AW17)+AX17)+AY17)+AZ17)+BA17)+BB17</f>
        <v>0</v>
      </c>
    </row>
    <row r="18" spans="1:55">
      <c r="A18" s="2" t="s">
        <v>85</v>
      </c>
      <c r="B18" s="2" t="s">
        <v>86</v>
      </c>
      <c r="C18" s="2" t="s">
        <v>87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f>((((((((((D18+E18)+F18)+G18)+H18)+I18)+J18)+K18)+L18)+M18)+N18)+O18</f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f>((((((((((Q18+R18)+S18)+T18)+U18)+V18)+W18)+X18)+Y18)+Z18)+AA18)+AB18</f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f>((((((((((AD18+AE18)+AF18)+AG18)+AH18)+AI18)+AJ18)+AK18)+AL18)+AM18)+AN18)+AO18</f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f>((((((((((AQ18+AR18)+AS18)+AT18)+AU18)+AV18)+AW18)+AX18)+AY18)+AZ18)+BA18)+BB18</f>
        <v>0</v>
      </c>
    </row>
    <row r="19" spans="1:55">
      <c r="A19" s="2" t="s">
        <v>88</v>
      </c>
      <c r="B19" s="2" t="s">
        <v>89</v>
      </c>
      <c r="C19" s="2" t="s">
        <v>87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f>((((((((((D19+E19)+F19)+G19)+H19)+I19)+J19)+K19)+L19)+M19)+N19)+O19</f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f>((((((((((Q19+R19)+S19)+T19)+U19)+V19)+W19)+X19)+Y19)+Z19)+AA19)+AB19</f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f>((((((((((AD19+AE19)+AF19)+AG19)+AH19)+AI19)+AJ19)+AK19)+AL19)+AM19)+AN19)+AO19</f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f>((((((((((AQ19+AR19)+AS19)+AT19)+AU19)+AV19)+AW19)+AX19)+AY19)+AZ19)+BA19)+BB19</f>
        <v>0</v>
      </c>
    </row>
    <row r="20" spans="1:55">
      <c r="A20" s="2" t="s">
        <v>90</v>
      </c>
      <c r="B20" s="2" t="s">
        <v>91</v>
      </c>
      <c r="C20" s="2" t="s">
        <v>87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f>((((((((((D20+E20)+F20)+G20)+H20)+I20)+J20)+K20)+L20)+M20)+N20)+O20</f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f>((((((((((Q20+R20)+S20)+T20)+U20)+V20)+W20)+X20)+Y20)+Z20)+AA20)+AB20</f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f>((((((((((AD20+AE20)+AF20)+AG20)+AH20)+AI20)+AJ20)+AK20)+AL20)+AM20)+AN20)+AO20</f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f>((((((((((AQ20+AR20)+AS20)+AT20)+AU20)+AV20)+AW20)+AX20)+AY20)+AZ20)+BA20)+BB20</f>
        <v>0</v>
      </c>
    </row>
    <row r="21" spans="1:55">
      <c r="A21" s="2" t="s">
        <v>92</v>
      </c>
      <c r="B21" s="2" t="s">
        <v>93</v>
      </c>
      <c r="C21" s="2" t="s">
        <v>87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f>((((((((((D21+E21)+F21)+G21)+H21)+I21)+J21)+K21)+L21)+M21)+N21)+O21</f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f>((((((((((Q21+R21)+S21)+T21)+U21)+V21)+W21)+X21)+Y21)+Z21)+AA21)+AB21</f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f>((((((((((AD21+AE21)+AF21)+AG21)+AH21)+AI21)+AJ21)+AK21)+AL21)+AM21)+AN21)+AO21</f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f>((((((((((AQ21+AR21)+AS21)+AT21)+AU21)+AV21)+AW21)+AX21)+AY21)+AZ21)+BA21)+BB21</f>
        <v>0</v>
      </c>
    </row>
    <row r="22" spans="1:55">
      <c r="A22" s="2" t="s">
        <v>94</v>
      </c>
      <c r="B22" s="2" t="s">
        <v>95</v>
      </c>
      <c r="C22" s="2" t="s">
        <v>87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((((((((((D22+E22)+F22)+G22)+H22)+I22)+J22)+K22)+L22)+M22)+N22)+O22</f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f>((((((((((Q22+R22)+S22)+T22)+U22)+V22)+W22)+X22)+Y22)+Z22)+AA22)+AB22</f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f>((((((((((AD22+AE22)+AF22)+AG22)+AH22)+AI22)+AJ22)+AK22)+AL22)+AM22)+AN22)+AO22</f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f>((((((((((AQ22+AR22)+AS22)+AT22)+AU22)+AV22)+AW22)+AX22)+AY22)+AZ22)+BA22)+BB22</f>
        <v>0</v>
      </c>
    </row>
    <row r="23" spans="1:55">
      <c r="A23" s="2" t="s">
        <v>96</v>
      </c>
      <c r="B23" s="2" t="s">
        <v>97</v>
      </c>
      <c r="C23" s="2" t="s">
        <v>87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f>((((((((((D23+E23)+F23)+G23)+H23)+I23)+J23)+K23)+L23)+M23)+N23)+O23</f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f>((((((((((Q23+R23)+S23)+T23)+U23)+V23)+W23)+X23)+Y23)+Z23)+AA23)+AB23</f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f>((((((((((AD23+AE23)+AF23)+AG23)+AH23)+AI23)+AJ23)+AK23)+AL23)+AM23)+AN23)+AO23</f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f>((((((((((AQ23+AR23)+AS23)+AT23)+AU23)+AV23)+AW23)+AX23)+AY23)+AZ23)+BA23)+BB23</f>
        <v>0</v>
      </c>
    </row>
    <row r="24" spans="1:55">
      <c r="A24" s="2" t="s">
        <v>98</v>
      </c>
      <c r="B24" s="2" t="s">
        <v>99</v>
      </c>
      <c r="C24" s="2" t="s">
        <v>87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((((((((((D24+E24)+F24)+G24)+H24)+I24)+J24)+K24)+L24)+M24)+N24)+O24</f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f>((((((((((Q24+R24)+S24)+T24)+U24)+V24)+W24)+X24)+Y24)+Z24)+AA24)+AB24</f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f>((((((((((AD24+AE24)+AF24)+AG24)+AH24)+AI24)+AJ24)+AK24)+AL24)+AM24)+AN24)+AO24</f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f>((((((((((AQ24+AR24)+AS24)+AT24)+AU24)+AV24)+AW24)+AX24)+AY24)+AZ24)+BA24)+BB24</f>
        <v>0</v>
      </c>
    </row>
    <row r="25" spans="1:55">
      <c r="A25" s="2" t="s">
        <v>100</v>
      </c>
      <c r="B25" s="2" t="s">
        <v>101</v>
      </c>
      <c r="C25" s="2" t="s">
        <v>87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f>((((((((((D25+E25)+F25)+G25)+H25)+I25)+J25)+K25)+L25)+M25)+N25)+O25</f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f>((((((((((Q25+R25)+S25)+T25)+U25)+V25)+W25)+X25)+Y25)+Z25)+AA25)+AB25</f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f>((((((((((AD25+AE25)+AF25)+AG25)+AH25)+AI25)+AJ25)+AK25)+AL25)+AM25)+AN25)+AO25</f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f>((((((((((AQ25+AR25)+AS25)+AT25)+AU25)+AV25)+AW25)+AX25)+AY25)+AZ25)+BA25)+BB25</f>
        <v>0</v>
      </c>
    </row>
    <row r="26" spans="1:55">
      <c r="A26" s="2" t="s">
        <v>102</v>
      </c>
      <c r="B26" s="2" t="s">
        <v>103</v>
      </c>
      <c r="C26" s="2" t="s">
        <v>87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((((((((((D26+E26)+F26)+G26)+H26)+I26)+J26)+K26)+L26)+M26)+N26)+O26</f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f>((((((((((Q26+R26)+S26)+T26)+U26)+V26)+W26)+X26)+Y26)+Z26)+AA26)+AB26</f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f>((((((((((AD26+AE26)+AF26)+AG26)+AH26)+AI26)+AJ26)+AK26)+AL26)+AM26)+AN26)+AO26</f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f>((((((((((AQ26+AR26)+AS26)+AT26)+AU26)+AV26)+AW26)+AX26)+AY26)+AZ26)+BA26)+BB26</f>
        <v>0</v>
      </c>
    </row>
    <row r="27" spans="1:55">
      <c r="A27" s="2" t="s">
        <v>104</v>
      </c>
      <c r="B27" s="2" t="s">
        <v>105</v>
      </c>
      <c r="C27" s="2" t="s">
        <v>87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((((((((((D27+E27)+F27)+G27)+H27)+I27)+J27)+K27)+L27)+M27)+N27)+O27</f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f>((((((((((Q27+R27)+S27)+T27)+U27)+V27)+W27)+X27)+Y27)+Z27)+AA27)+AB27</f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f>((((((((((AD27+AE27)+AF27)+AG27)+AH27)+AI27)+AJ27)+AK27)+AL27)+AM27)+AN27)+AO27</f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f>((((((((((AQ27+AR27)+AS27)+AT27)+AU27)+AV27)+AW27)+AX27)+AY27)+AZ27)+BA27)+BB27</f>
        <v>0</v>
      </c>
    </row>
    <row r="28" spans="1:55">
      <c r="A28" s="2" t="s">
        <v>106</v>
      </c>
      <c r="B28" s="2" t="s">
        <v>107</v>
      </c>
      <c r="C28" s="2" t="s">
        <v>87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((((((((((D28+E28)+F28)+G28)+H28)+I28)+J28)+K28)+L28)+M28)+N28)+O28</f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f>((((((((((Q28+R28)+S28)+T28)+U28)+V28)+W28)+X28)+Y28)+Z28)+AA28)+AB28</f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f>((((((((((AD28+AE28)+AF28)+AG28)+AH28)+AI28)+AJ28)+AK28)+AL28)+AM28)+AN28)+AO28</f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f>((((((((((AQ28+AR28)+AS28)+AT28)+AU28)+AV28)+AW28)+AX28)+AY28)+AZ28)+BA28)+BB28</f>
        <v>0</v>
      </c>
    </row>
    <row r="29" spans="1:55">
      <c r="A29" s="2" t="s">
        <v>108</v>
      </c>
      <c r="B29" s="2" t="s">
        <v>109</v>
      </c>
      <c r="C29" s="2" t="s">
        <v>87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((((((((((D29+E29)+F29)+G29)+H29)+I29)+J29)+K29)+L29)+M29)+N29)+O29</f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f>((((((((((Q29+R29)+S29)+T29)+U29)+V29)+W29)+X29)+Y29)+Z29)+AA29)+AB29</f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f>((((((((((AD29+AE29)+AF29)+AG29)+AH29)+AI29)+AJ29)+AK29)+AL29)+AM29)+AN29)+AO29</f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f>((((((((((AQ29+AR29)+AS29)+AT29)+AU29)+AV29)+AW29)+AX29)+AY29)+AZ29)+BA29)+BB29</f>
        <v>0</v>
      </c>
    </row>
    <row r="30" spans="1:55">
      <c r="A30" s="2" t="s">
        <v>110</v>
      </c>
      <c r="B30" s="2" t="s">
        <v>111</v>
      </c>
      <c r="C30" s="2" t="s">
        <v>87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((((((((((D30+E30)+F30)+G30)+H30)+I30)+J30)+K30)+L30)+M30)+N30)+O30</f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f>((((((((((Q30+R30)+S30)+T30)+U30)+V30)+W30)+X30)+Y30)+Z30)+AA30)+AB30</f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f>((((((((((AD30+AE30)+AF30)+AG30)+AH30)+AI30)+AJ30)+AK30)+AL30)+AM30)+AN30)+AO30</f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f>((((((((((AQ30+AR30)+AS30)+AT30)+AU30)+AV30)+AW30)+AX30)+AY30)+AZ30)+BA30)+BB30</f>
        <v>0</v>
      </c>
    </row>
    <row r="31" spans="1:55">
      <c r="A31" s="2" t="s">
        <v>112</v>
      </c>
      <c r="B31" s="2" t="s">
        <v>113</v>
      </c>
      <c r="C31" s="2" t="s">
        <v>87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((((((((((D31+E31)+F31)+G31)+H31)+I31)+J31)+K31)+L31)+M31)+N31)+O31</f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f>((((((((((Q31+R31)+S31)+T31)+U31)+V31)+W31)+X31)+Y31)+Z31)+AA31)+AB31</f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f>((((((((((AD31+AE31)+AF31)+AG31)+AH31)+AI31)+AJ31)+AK31)+AL31)+AM31)+AN31)+AO31</f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f>((((((((((AQ31+AR31)+AS31)+AT31)+AU31)+AV31)+AW31)+AX31)+AY31)+AZ31)+BA31)+BB31</f>
        <v>0</v>
      </c>
    </row>
    <row r="32" spans="1:55">
      <c r="A32" s="2" t="s">
        <v>114</v>
      </c>
      <c r="B32" s="2" t="s">
        <v>115</v>
      </c>
      <c r="C32" s="2" t="s">
        <v>87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f>((((((((((D32+E32)+F32)+G32)+H32)+I32)+J32)+K32)+L32)+M32)+N32)+O32</f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f>((((((((((Q32+R32)+S32)+T32)+U32)+V32)+W32)+X32)+Y32)+Z32)+AA32)+AB32</f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f>((((((((((AD32+AE32)+AF32)+AG32)+AH32)+AI32)+AJ32)+AK32)+AL32)+AM32)+AN32)+AO32</f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f>((((((((((AQ32+AR32)+AS32)+AT32)+AU32)+AV32)+AW32)+AX32)+AY32)+AZ32)+BA32)+BB32</f>
        <v>0</v>
      </c>
    </row>
    <row r="33" spans="1:55">
      <c r="A33" s="2" t="s">
        <v>116</v>
      </c>
      <c r="B33" s="2" t="s">
        <v>117</v>
      </c>
      <c r="C33" s="2" t="s">
        <v>87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>((((((((((D33+E33)+F33)+G33)+H33)+I33)+J33)+K33)+L33)+M33)+N33)+O33</f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f>((((((((((Q33+R33)+S33)+T33)+U33)+V33)+W33)+X33)+Y33)+Z33)+AA33)+AB33</f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f>((((((((((AD33+AE33)+AF33)+AG33)+AH33)+AI33)+AJ33)+AK33)+AL33)+AM33)+AN33)+AO33</f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f>((((((((((AQ33+AR33)+AS33)+AT33)+AU33)+AV33)+AW33)+AX33)+AY33)+AZ33)+BA33)+BB33</f>
        <v>0</v>
      </c>
    </row>
    <row r="34" spans="1:55">
      <c r="A34" s="2" t="s">
        <v>118</v>
      </c>
      <c r="B34" s="2" t="s">
        <v>119</v>
      </c>
      <c r="C34" s="2" t="s">
        <v>87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((((((((((D34+E34)+F34)+G34)+H34)+I34)+J34)+K34)+L34)+M34)+N34)+O34</f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f>((((((((((Q34+R34)+S34)+T34)+U34)+V34)+W34)+X34)+Y34)+Z34)+AA34)+AB34</f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f>((((((((((AD34+AE34)+AF34)+AG34)+AH34)+AI34)+AJ34)+AK34)+AL34)+AM34)+AN34)+AO34</f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f>((((((((((AQ34+AR34)+AS34)+AT34)+AU34)+AV34)+AW34)+AX34)+AY34)+AZ34)+BA34)+BB34</f>
        <v>0</v>
      </c>
    </row>
    <row r="35" spans="1:55">
      <c r="A35" s="2" t="s">
        <v>120</v>
      </c>
      <c r="B35" s="2" t="s">
        <v>121</v>
      </c>
      <c r="C35" s="2" t="s">
        <v>87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((((((((((D35+E35)+F35)+G35)+H35)+I35)+J35)+K35)+L35)+M35)+N35)+O35</f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f>((((((((((Q35+R35)+S35)+T35)+U35)+V35)+W35)+X35)+Y35)+Z35)+AA35)+AB35</f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f>((((((((((AD35+AE35)+AF35)+AG35)+AH35)+AI35)+AJ35)+AK35)+AL35)+AM35)+AN35)+AO35</f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f>((((((((((AQ35+AR35)+AS35)+AT35)+AU35)+AV35)+AW35)+AX35)+AY35)+AZ35)+BA35)+BB35</f>
        <v>0</v>
      </c>
    </row>
    <row r="36" spans="1:55">
      <c r="A36" s="2" t="s">
        <v>122</v>
      </c>
      <c r="B36" s="2" t="s">
        <v>123</v>
      </c>
      <c r="C36" s="2" t="s">
        <v>87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((((((((((D36+E36)+F36)+G36)+H36)+I36)+J36)+K36)+L36)+M36)+N36)+O36</f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f>((((((((((Q36+R36)+S36)+T36)+U36)+V36)+W36)+X36)+Y36)+Z36)+AA36)+AB36</f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f>((((((((((AD36+AE36)+AF36)+AG36)+AH36)+AI36)+AJ36)+AK36)+AL36)+AM36)+AN36)+AO36</f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f>((((((((((AQ36+AR36)+AS36)+AT36)+AU36)+AV36)+AW36)+AX36)+AY36)+AZ36)+BA36)+BB36</f>
        <v>0</v>
      </c>
    </row>
    <row r="37" spans="1:55">
      <c r="A37" s="2" t="s">
        <v>124</v>
      </c>
      <c r="B37" s="2" t="s">
        <v>125</v>
      </c>
      <c r="C37" s="2" t="s">
        <v>87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f>((((((((((D37+E37)+F37)+G37)+H37)+I37)+J37)+K37)+L37)+M37)+N37)+O37</f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f>((((((((((Q37+R37)+S37)+T37)+U37)+V37)+W37)+X37)+Y37)+Z37)+AA37)+AB37</f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f>((((((((((AD37+AE37)+AF37)+AG37)+AH37)+AI37)+AJ37)+AK37)+AL37)+AM37)+AN37)+AO37</f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f>((((((((((AQ37+AR37)+AS37)+AT37)+AU37)+AV37)+AW37)+AX37)+AY37)+AZ37)+BA37)+BB37</f>
        <v>0</v>
      </c>
    </row>
    <row r="38" spans="1:55">
      <c r="A38" s="2" t="s">
        <v>126</v>
      </c>
      <c r="B38" s="2" t="s">
        <v>127</v>
      </c>
      <c r="C38" s="2" t="s">
        <v>87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f>((((((((((D38+E38)+F38)+G38)+H38)+I38)+J38)+K38)+L38)+M38)+N38)+O38</f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f>((((((((((Q38+R38)+S38)+T38)+U38)+V38)+W38)+X38)+Y38)+Z38)+AA38)+AB38</f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f>((((((((((AD38+AE38)+AF38)+AG38)+AH38)+AI38)+AJ38)+AK38)+AL38)+AM38)+AN38)+AO38</f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f>((((((((((AQ38+AR38)+AS38)+AT38)+AU38)+AV38)+AW38)+AX38)+AY38)+AZ38)+BA38)+BB38</f>
        <v>0</v>
      </c>
    </row>
    <row r="39" spans="1:55">
      <c r="A39" s="2" t="s">
        <v>128</v>
      </c>
      <c r="B39" s="2" t="s">
        <v>129</v>
      </c>
      <c r="C39" s="2" t="s">
        <v>87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((((((((((D39+E39)+F39)+G39)+H39)+I39)+J39)+K39)+L39)+M39)+N39)+O39</f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f>((((((((((Q39+R39)+S39)+T39)+U39)+V39)+W39)+X39)+Y39)+Z39)+AA39)+AB39</f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f>((((((((((AD39+AE39)+AF39)+AG39)+AH39)+AI39)+AJ39)+AK39)+AL39)+AM39)+AN39)+AO39</f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f>((((((((((AQ39+AR39)+AS39)+AT39)+AU39)+AV39)+AW39)+AX39)+AY39)+AZ39)+BA39)+BB39</f>
        <v>0</v>
      </c>
    </row>
    <row r="40" spans="1:55">
      <c r="A40" s="2" t="s">
        <v>130</v>
      </c>
      <c r="B40" s="2" t="s">
        <v>131</v>
      </c>
      <c r="C40" s="2" t="s">
        <v>87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f>((((((((((D40+E40)+F40)+G40)+H40)+I40)+J40)+K40)+L40)+M40)+N40)+O40</f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f>((((((((((Q40+R40)+S40)+T40)+U40)+V40)+W40)+X40)+Y40)+Z40)+AA40)+AB40</f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f>((((((((((AD40+AE40)+AF40)+AG40)+AH40)+AI40)+AJ40)+AK40)+AL40)+AM40)+AN40)+AO40</f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f>((((((((((AQ40+AR40)+AS40)+AT40)+AU40)+AV40)+AW40)+AX40)+AY40)+AZ40)+BA40)+BB40</f>
        <v>0</v>
      </c>
    </row>
    <row r="41" spans="1:55">
      <c r="A41" s="2" t="s">
        <v>132</v>
      </c>
      <c r="B41" s="2" t="s">
        <v>133</v>
      </c>
      <c r="C41" s="2" t="s">
        <v>87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f>((((((((((D41+E41)+F41)+G41)+H41)+I41)+J41)+K41)+L41)+M41)+N41)+O41</f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f>((((((((((Q41+R41)+S41)+T41)+U41)+V41)+W41)+X41)+Y41)+Z41)+AA41)+AB41</f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f>((((((((((AD41+AE41)+AF41)+AG41)+AH41)+AI41)+AJ41)+AK41)+AL41)+AM41)+AN41)+AO41</f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f>((((((((((AQ41+AR41)+AS41)+AT41)+AU41)+AV41)+AW41)+AX41)+AY41)+AZ41)+BA41)+BB41</f>
        <v>0</v>
      </c>
    </row>
    <row r="42" spans="1:55">
      <c r="A42" s="2" t="s">
        <v>134</v>
      </c>
      <c r="B42" s="2" t="s">
        <v>135</v>
      </c>
      <c r="C42" s="2" t="s">
        <v>87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f>((((((((((D42+E42)+F42)+G42)+H42)+I42)+J42)+K42)+L42)+M42)+N42)+O42</f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f>((((((((((Q42+R42)+S42)+T42)+U42)+V42)+W42)+X42)+Y42)+Z42)+AA42)+AB42</f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f>((((((((((AD42+AE42)+AF42)+AG42)+AH42)+AI42)+AJ42)+AK42)+AL42)+AM42)+AN42)+AO42</f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f>((((((((((AQ42+AR42)+AS42)+AT42)+AU42)+AV42)+AW42)+AX42)+AY42)+AZ42)+BA42)+BB42</f>
        <v>0</v>
      </c>
    </row>
    <row r="43" spans="1:55">
      <c r="A43" s="2" t="s">
        <v>136</v>
      </c>
      <c r="B43" s="2" t="s">
        <v>137</v>
      </c>
      <c r="C43" s="2" t="s">
        <v>87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f>((((((((((D43+E43)+F43)+G43)+H43)+I43)+J43)+K43)+L43)+M43)+N43)+O43</f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f>((((((((((Q43+R43)+S43)+T43)+U43)+V43)+W43)+X43)+Y43)+Z43)+AA43)+AB43</f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f>((((((((((AD43+AE43)+AF43)+AG43)+AH43)+AI43)+AJ43)+AK43)+AL43)+AM43)+AN43)+AO43</f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f>((((((((((AQ43+AR43)+AS43)+AT43)+AU43)+AV43)+AW43)+AX43)+AY43)+AZ43)+BA43)+BB43</f>
        <v>0</v>
      </c>
    </row>
    <row r="44" spans="1:55">
      <c r="A44" s="2" t="s">
        <v>138</v>
      </c>
      <c r="B44" s="2" t="s">
        <v>139</v>
      </c>
      <c r="C44" s="2" t="s">
        <v>87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f>((((((((((D44+E44)+F44)+G44)+H44)+I44)+J44)+K44)+L44)+M44)+N44)+O44</f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f>((((((((((Q44+R44)+S44)+T44)+U44)+V44)+W44)+X44)+Y44)+Z44)+AA44)+AB44</f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f>((((((((((AD44+AE44)+AF44)+AG44)+AH44)+AI44)+AJ44)+AK44)+AL44)+AM44)+AN44)+AO44</f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f>((((((((((AQ44+AR44)+AS44)+AT44)+AU44)+AV44)+AW44)+AX44)+AY44)+AZ44)+BA44)+BB44</f>
        <v>0</v>
      </c>
    </row>
    <row r="45" spans="1:55">
      <c r="A45" s="2" t="s">
        <v>140</v>
      </c>
      <c r="B45" s="2" t="s">
        <v>141</v>
      </c>
      <c r="C45" s="2" t="s">
        <v>87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f>((((((((((D45+E45)+F45)+G45)+H45)+I45)+J45)+K45)+L45)+M45)+N45)+O45</f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f>((((((((((Q45+R45)+S45)+T45)+U45)+V45)+W45)+X45)+Y45)+Z45)+AA45)+AB45</f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f>((((((((((AD45+AE45)+AF45)+AG45)+AH45)+AI45)+AJ45)+AK45)+AL45)+AM45)+AN45)+AO45</f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f>((((((((((AQ45+AR45)+AS45)+AT45)+AU45)+AV45)+AW45)+AX45)+AY45)+AZ45)+BA45)+BB45</f>
        <v>0</v>
      </c>
    </row>
    <row r="46" spans="1:55">
      <c r="A46" s="2" t="s">
        <v>142</v>
      </c>
      <c r="B46" s="2" t="s">
        <v>143</v>
      </c>
      <c r="C46" s="2" t="s">
        <v>87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f>((((((((((D46+E46)+F46)+G46)+H46)+I46)+J46)+K46)+L46)+M46)+N46)+O46</f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f>((((((((((Q46+R46)+S46)+T46)+U46)+V46)+W46)+X46)+Y46)+Z46)+AA46)+AB46</f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f>((((((((((AD46+AE46)+AF46)+AG46)+AH46)+AI46)+AJ46)+AK46)+AL46)+AM46)+AN46)+AO46</f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f>((((((((((AQ46+AR46)+AS46)+AT46)+AU46)+AV46)+AW46)+AX46)+AY46)+AZ46)+BA46)+BB46</f>
        <v>0</v>
      </c>
    </row>
    <row r="47" spans="1:55">
      <c r="A47" s="2" t="s">
        <v>144</v>
      </c>
      <c r="B47" s="2" t="s">
        <v>145</v>
      </c>
      <c r="C47" s="2" t="s">
        <v>87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f>((((((((((D47+E47)+F47)+G47)+H47)+I47)+J47)+K47)+L47)+M47)+N47)+O47</f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f>((((((((((Q47+R47)+S47)+T47)+U47)+V47)+W47)+X47)+Y47)+Z47)+AA47)+AB47</f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f>((((((((((AD47+AE47)+AF47)+AG47)+AH47)+AI47)+AJ47)+AK47)+AL47)+AM47)+AN47)+AO47</f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f>((((((((((AQ47+AR47)+AS47)+AT47)+AU47)+AV47)+AW47)+AX47)+AY47)+AZ47)+BA47)+BB47</f>
        <v>0</v>
      </c>
    </row>
    <row r="48" spans="1:55">
      <c r="A48" s="2" t="s">
        <v>146</v>
      </c>
      <c r="B48" s="2" t="s">
        <v>147</v>
      </c>
      <c r="C48" s="2" t="s">
        <v>87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f>((((((((((D48+E48)+F48)+G48)+H48)+I48)+J48)+K48)+L48)+M48)+N48)+O48</f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f>((((((((((Q48+R48)+S48)+T48)+U48)+V48)+W48)+X48)+Y48)+Z48)+AA48)+AB48</f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f>((((((((((AD48+AE48)+AF48)+AG48)+AH48)+AI48)+AJ48)+AK48)+AL48)+AM48)+AN48)+AO48</f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f>((((((((((AQ48+AR48)+AS48)+AT48)+AU48)+AV48)+AW48)+AX48)+AY48)+AZ48)+BA48)+BB48</f>
        <v>0</v>
      </c>
    </row>
    <row r="49" spans="1:55" customFormat="1" ht="15"/>
    <row r="50" spans="1:55" s="4" customFormat="1">
      <c r="A50" s="3" t="s">
        <v>148</v>
      </c>
      <c r="B50" s="3" t="s">
        <v>149</v>
      </c>
      <c r="C50" s="3" t="s">
        <v>148</v>
      </c>
      <c r="D50" s="5">
        <f>SUMIF(C2:C49, "Income", D2:D49)</f>
        <v>0</v>
      </c>
      <c r="E50" s="5">
        <f>SUMIF(C2:C49, "Income", E2:E49)</f>
        <v>0</v>
      </c>
      <c r="F50" s="5">
        <f>SUMIF(C2:C49, "Income", F2:F49)</f>
        <v>0</v>
      </c>
      <c r="G50" s="5">
        <f>SUMIF(C2:C49, "Income", G2:G49)</f>
        <v>0</v>
      </c>
      <c r="H50" s="5">
        <f>SUMIF(C2:C49, "Income", H2:H49)</f>
        <v>0</v>
      </c>
      <c r="I50" s="5">
        <f>SUMIF(C2:C49, "Income", I2:I49)</f>
        <v>0</v>
      </c>
      <c r="J50" s="5">
        <f>SUMIF(C2:C49, "Income", J2:J49)</f>
        <v>0</v>
      </c>
      <c r="K50" s="5">
        <f>SUMIF(C2:C49, "Income", K2:K49)</f>
        <v>0</v>
      </c>
      <c r="L50" s="5">
        <f>SUMIF(C2:C49, "Income", L2:L49)</f>
        <v>0</v>
      </c>
      <c r="M50" s="5">
        <f>SUMIF(C2:C49, "Income", M2:M49)</f>
        <v>0</v>
      </c>
      <c r="N50" s="5">
        <f>SUMIF(C2:C49, "Income", N2:N49)</f>
        <v>0</v>
      </c>
      <c r="O50" s="5">
        <f>SUMIF(C2:C49, "Income", O2:O49)</f>
        <v>0</v>
      </c>
      <c r="P50" s="5">
        <f>SUMIF(C2:C49, "Income", P2:P49)</f>
        <v>0</v>
      </c>
      <c r="Q50" s="5">
        <f>SUMIF(C2:C49, "Income", Q2:Q49)</f>
        <v>0</v>
      </c>
      <c r="R50" s="5">
        <f>SUMIF(C2:C49, "Income", R2:R49)</f>
        <v>0</v>
      </c>
      <c r="S50" s="5">
        <f>SUMIF(C2:C49, "Income", S2:S49)</f>
        <v>0</v>
      </c>
      <c r="T50" s="5">
        <f>SUMIF(C2:C49, "Income", T2:T49)</f>
        <v>0</v>
      </c>
      <c r="U50" s="5">
        <f>SUMIF(C2:C49, "Income", U2:U49)</f>
        <v>0</v>
      </c>
      <c r="V50" s="5">
        <f>SUMIF(C2:C49, "Income", V2:V49)</f>
        <v>0</v>
      </c>
      <c r="W50" s="5">
        <f>SUMIF(C2:C49, "Income", W2:W49)</f>
        <v>0</v>
      </c>
      <c r="X50" s="5">
        <f>SUMIF(C2:C49, "Income", X2:X49)</f>
        <v>0</v>
      </c>
      <c r="Y50" s="5">
        <f>SUMIF(C2:C49, "Income", Y2:Y49)</f>
        <v>0</v>
      </c>
      <c r="Z50" s="5">
        <f>SUMIF(C2:C49, "Income", Z2:Z49)</f>
        <v>0</v>
      </c>
      <c r="AA50" s="5">
        <f>SUMIF(C2:C49, "Income", AA2:AA49)</f>
        <v>0</v>
      </c>
      <c r="AB50" s="5">
        <f>SUMIF(C2:C49, "Income", AB2:AB49)</f>
        <v>0</v>
      </c>
      <c r="AC50" s="5">
        <f>SUMIF(C2:C49, "Income", AC2:AC49)</f>
        <v>0</v>
      </c>
      <c r="AD50" s="5">
        <f>SUMIF(C2:C49, "Income", AD2:AD49)</f>
        <v>0</v>
      </c>
      <c r="AE50" s="5">
        <f>SUMIF(C2:C49, "Income", AE2:AE49)</f>
        <v>0</v>
      </c>
      <c r="AF50" s="5">
        <f>SUMIF(C2:C49, "Income", AF2:AF49)</f>
        <v>0</v>
      </c>
      <c r="AG50" s="5">
        <f>SUMIF(C2:C49, "Income", AG2:AG49)</f>
        <v>0</v>
      </c>
      <c r="AH50" s="5">
        <f>SUMIF(C2:C49, "Income", AH2:AH49)</f>
        <v>0</v>
      </c>
      <c r="AI50" s="5">
        <f>SUMIF(C2:C49, "Income", AI2:AI49)</f>
        <v>0</v>
      </c>
      <c r="AJ50" s="5">
        <f>SUMIF(C2:C49, "Income", AJ2:AJ49)</f>
        <v>0</v>
      </c>
      <c r="AK50" s="5">
        <f>SUMIF(C2:C49, "Income", AK2:AK49)</f>
        <v>0</v>
      </c>
      <c r="AL50" s="5">
        <f>SUMIF(C2:C49, "Income", AL2:AL49)</f>
        <v>0</v>
      </c>
      <c r="AM50" s="5">
        <f>SUMIF(C2:C49, "Income", AM2:AM49)</f>
        <v>0</v>
      </c>
      <c r="AN50" s="5">
        <f>SUMIF(C2:C49, "Income", AN2:AN49)</f>
        <v>0</v>
      </c>
      <c r="AO50" s="5">
        <f>SUMIF(C2:C49, "Income", AO2:AO49)</f>
        <v>0</v>
      </c>
      <c r="AP50" s="5">
        <f>SUMIF(C2:C49, "Income", AP2:AP49)</f>
        <v>0</v>
      </c>
      <c r="AQ50" s="5">
        <f>SUMIF(C2:C49, "Income", AQ2:AQ49)</f>
        <v>0</v>
      </c>
      <c r="AR50" s="5">
        <f>SUMIF(C2:C49, "Income", AR2:AR49)</f>
        <v>0</v>
      </c>
      <c r="AS50" s="5">
        <f>SUMIF(C2:C49, "Income", AS2:AS49)</f>
        <v>0</v>
      </c>
      <c r="AT50" s="5">
        <f>SUMIF(C2:C49, "Income", AT2:AT49)</f>
        <v>0</v>
      </c>
      <c r="AU50" s="5">
        <f>SUMIF(C2:C49, "Income", AU2:AU49)</f>
        <v>0</v>
      </c>
      <c r="AV50" s="5">
        <f>SUMIF(C2:C49, "Income", AV2:AV49)</f>
        <v>0</v>
      </c>
      <c r="AW50" s="5">
        <f>SUMIF(C2:C49, "Income", AW2:AW49)</f>
        <v>0</v>
      </c>
      <c r="AX50" s="5">
        <f>SUMIF(C2:C49, "Income", AX2:AX49)</f>
        <v>0</v>
      </c>
      <c r="AY50" s="5">
        <f>SUMIF(C2:C49, "Income", AY2:AY49)</f>
        <v>0</v>
      </c>
      <c r="AZ50" s="5">
        <f>SUMIF(C2:C49, "Income", AZ2:AZ49)</f>
        <v>0</v>
      </c>
      <c r="BA50" s="5">
        <f>SUMIF(C2:C49, "Income", BA2:BA49)</f>
        <v>0</v>
      </c>
      <c r="BB50" s="5">
        <f>SUMIF(C2:C49, "Income", BB2:BB49)</f>
        <v>0</v>
      </c>
      <c r="BC50" s="5">
        <f>SUMIF(C2:C49, "Income", BC2:BC49)</f>
        <v>0</v>
      </c>
    </row>
    <row r="51" spans="1:55" s="4" customFormat="1">
      <c r="A51" s="3" t="s">
        <v>148</v>
      </c>
      <c r="B51" s="3" t="s">
        <v>150</v>
      </c>
      <c r="C51" s="3" t="s">
        <v>148</v>
      </c>
      <c r="D51" s="5">
        <f>-(SUMIF(C2:C50, "Cost of Sales", D2:D50))</f>
        <v>0</v>
      </c>
      <c r="E51" s="5">
        <f>-(SUMIF(C2:C50, "Cost of Sales", E2:E50))</f>
        <v>0</v>
      </c>
      <c r="F51" s="5">
        <f>-(SUMIF(C2:C50, "Cost of Sales", F2:F50))</f>
        <v>0</v>
      </c>
      <c r="G51" s="5">
        <f>-(SUMIF(C2:C50, "Cost of Sales", G2:G50))</f>
        <v>0</v>
      </c>
      <c r="H51" s="5">
        <f>-(SUMIF(C2:C50, "Cost of Sales", H2:H50))</f>
        <v>0</v>
      </c>
      <c r="I51" s="5">
        <f>-(SUMIF(C2:C50, "Cost of Sales", I2:I50))</f>
        <v>0</v>
      </c>
      <c r="J51" s="5">
        <f>-(SUMIF(C2:C50, "Cost of Sales", J2:J50))</f>
        <v>0</v>
      </c>
      <c r="K51" s="5">
        <f>-(SUMIF(C2:C50, "Cost of Sales", K2:K50))</f>
        <v>0</v>
      </c>
      <c r="L51" s="5">
        <f>-(SUMIF(C2:C50, "Cost of Sales", L2:L50))</f>
        <v>0</v>
      </c>
      <c r="M51" s="5">
        <f>-(SUMIF(C2:C50, "Cost of Sales", M2:M50))</f>
        <v>0</v>
      </c>
      <c r="N51" s="5">
        <f>-(SUMIF(C2:C50, "Cost of Sales", N2:N50))</f>
        <v>0</v>
      </c>
      <c r="O51" s="5">
        <f>-(SUMIF(C2:C50, "Cost of Sales", O2:O50))</f>
        <v>0</v>
      </c>
      <c r="P51" s="5">
        <f>-(SUMIF(C2:C50, "Cost of Sales", P2:P50))</f>
        <v>0</v>
      </c>
      <c r="Q51" s="5">
        <f>-(SUMIF(C2:C50, "Cost of Sales", Q2:Q50))</f>
        <v>0</v>
      </c>
      <c r="R51" s="5">
        <f>-(SUMIF(C2:C50, "Cost of Sales", R2:R50))</f>
        <v>0</v>
      </c>
      <c r="S51" s="5">
        <f>-(SUMIF(C2:C50, "Cost of Sales", S2:S50))</f>
        <v>0</v>
      </c>
      <c r="T51" s="5">
        <f>-(SUMIF(C2:C50, "Cost of Sales", T2:T50))</f>
        <v>0</v>
      </c>
      <c r="U51" s="5">
        <f>-(SUMIF(C2:C50, "Cost of Sales", U2:U50))</f>
        <v>0</v>
      </c>
      <c r="V51" s="5">
        <f>-(SUMIF(C2:C50, "Cost of Sales", V2:V50))</f>
        <v>0</v>
      </c>
      <c r="W51" s="5">
        <f>-(SUMIF(C2:C50, "Cost of Sales", W2:W50))</f>
        <v>0</v>
      </c>
      <c r="X51" s="5">
        <f>-(SUMIF(C2:C50, "Cost of Sales", X2:X50))</f>
        <v>0</v>
      </c>
      <c r="Y51" s="5">
        <f>-(SUMIF(C2:C50, "Cost of Sales", Y2:Y50))</f>
        <v>0</v>
      </c>
      <c r="Z51" s="5">
        <f>-(SUMIF(C2:C50, "Cost of Sales", Z2:Z50))</f>
        <v>0</v>
      </c>
      <c r="AA51" s="5">
        <f>-(SUMIF(C2:C50, "Cost of Sales", AA2:AA50))</f>
        <v>0</v>
      </c>
      <c r="AB51" s="5">
        <f>-(SUMIF(C2:C50, "Cost of Sales", AB2:AB50))</f>
        <v>0</v>
      </c>
      <c r="AC51" s="5">
        <f>-(SUMIF(C2:C50, "Cost of Sales", AC2:AC50))</f>
        <v>0</v>
      </c>
      <c r="AD51" s="5">
        <f>-(SUMIF(C2:C50, "Cost of Sales", AD2:AD50))</f>
        <v>0</v>
      </c>
      <c r="AE51" s="5">
        <f>-(SUMIF(C2:C50, "Cost of Sales", AE2:AE50))</f>
        <v>0</v>
      </c>
      <c r="AF51" s="5">
        <f>-(SUMIF(C2:C50, "Cost of Sales", AF2:AF50))</f>
        <v>0</v>
      </c>
      <c r="AG51" s="5">
        <f>-(SUMIF(C2:C50, "Cost of Sales", AG2:AG50))</f>
        <v>0</v>
      </c>
      <c r="AH51" s="5">
        <f>-(SUMIF(C2:C50, "Cost of Sales", AH2:AH50))</f>
        <v>0</v>
      </c>
      <c r="AI51" s="5">
        <f>-(SUMIF(C2:C50, "Cost of Sales", AI2:AI50))</f>
        <v>0</v>
      </c>
      <c r="AJ51" s="5">
        <f>-(SUMIF(C2:C50, "Cost of Sales", AJ2:AJ50))</f>
        <v>0</v>
      </c>
      <c r="AK51" s="5">
        <f>-(SUMIF(C2:C50, "Cost of Sales", AK2:AK50))</f>
        <v>0</v>
      </c>
      <c r="AL51" s="5">
        <f>-(SUMIF(C2:C50, "Cost of Sales", AL2:AL50))</f>
        <v>0</v>
      </c>
      <c r="AM51" s="5">
        <f>-(SUMIF(C2:C50, "Cost of Sales", AM2:AM50))</f>
        <v>0</v>
      </c>
      <c r="AN51" s="5">
        <f>-(SUMIF(C2:C50, "Cost of Sales", AN2:AN50))</f>
        <v>0</v>
      </c>
      <c r="AO51" s="5">
        <f>-(SUMIF(C2:C50, "Cost of Sales", AO2:AO50))</f>
        <v>0</v>
      </c>
      <c r="AP51" s="5">
        <f>-(SUMIF(C2:C50, "Cost of Sales", AP2:AP50))</f>
        <v>0</v>
      </c>
      <c r="AQ51" s="5">
        <f>-(SUMIF(C2:C50, "Cost of Sales", AQ2:AQ50))</f>
        <v>0</v>
      </c>
      <c r="AR51" s="5">
        <f>-(SUMIF(C2:C50, "Cost of Sales", AR2:AR50))</f>
        <v>0</v>
      </c>
      <c r="AS51" s="5">
        <f>-(SUMIF(C2:C50, "Cost of Sales", AS2:AS50))</f>
        <v>0</v>
      </c>
      <c r="AT51" s="5">
        <f>-(SUMIF(C2:C50, "Cost of Sales", AT2:AT50))</f>
        <v>0</v>
      </c>
      <c r="AU51" s="5">
        <f>-(SUMIF(C2:C50, "Cost of Sales", AU2:AU50))</f>
        <v>0</v>
      </c>
      <c r="AV51" s="5">
        <f>-(SUMIF(C2:C50, "Cost of Sales", AV2:AV50))</f>
        <v>0</v>
      </c>
      <c r="AW51" s="5">
        <f>-(SUMIF(C2:C50, "Cost of Sales", AW2:AW50))</f>
        <v>0</v>
      </c>
      <c r="AX51" s="5">
        <f>-(SUMIF(C2:C50, "Cost of Sales", AX2:AX50))</f>
        <v>0</v>
      </c>
      <c r="AY51" s="5">
        <f>-(SUMIF(C2:C50, "Cost of Sales", AY2:AY50))</f>
        <v>0</v>
      </c>
      <c r="AZ51" s="5">
        <f>-(SUMIF(C2:C50, "Cost of Sales", AZ2:AZ50))</f>
        <v>0</v>
      </c>
      <c r="BA51" s="5">
        <f>-(SUMIF(C2:C50, "Cost of Sales", BA2:BA50))</f>
        <v>0</v>
      </c>
      <c r="BB51" s="5">
        <f>-(SUMIF(C2:C50, "Cost of Sales", BB2:BB50))</f>
        <v>0</v>
      </c>
      <c r="BC51" s="5">
        <f>-(SUMIF(C2:C50, "Cost of Sales", BC2:BC50))</f>
        <v>0</v>
      </c>
    </row>
    <row r="52" spans="1:55" customFormat="1" ht="15">
      <c r="B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</row>
    <row r="53" spans="1:55" s="4" customFormat="1">
      <c r="A53" s="3" t="s">
        <v>148</v>
      </c>
      <c r="B53" s="3" t="s">
        <v>151</v>
      </c>
      <c r="C53" s="3" t="s">
        <v>148</v>
      </c>
      <c r="D53" s="5">
        <f>D50+D51</f>
        <v>0</v>
      </c>
      <c r="E53" s="5">
        <f>E50+E51</f>
        <v>0</v>
      </c>
      <c r="F53" s="5">
        <f>F50+F51</f>
        <v>0</v>
      </c>
      <c r="G53" s="5">
        <f>G50+G51</f>
        <v>0</v>
      </c>
      <c r="H53" s="5">
        <f>H50+H51</f>
        <v>0</v>
      </c>
      <c r="I53" s="5">
        <f>I50+I51</f>
        <v>0</v>
      </c>
      <c r="J53" s="5">
        <f>J50+J51</f>
        <v>0</v>
      </c>
      <c r="K53" s="5">
        <f>K50+K51</f>
        <v>0</v>
      </c>
      <c r="L53" s="5">
        <f>L50+L51</f>
        <v>0</v>
      </c>
      <c r="M53" s="5">
        <f>M50+M51</f>
        <v>0</v>
      </c>
      <c r="N53" s="5">
        <f>N50+N51</f>
        <v>0</v>
      </c>
      <c r="O53" s="5">
        <f>O50+O51</f>
        <v>0</v>
      </c>
      <c r="P53" s="5">
        <f>P50+P51</f>
        <v>0</v>
      </c>
      <c r="Q53" s="5">
        <f>Q50+Q51</f>
        <v>0</v>
      </c>
      <c r="R53" s="5">
        <f>R50+R51</f>
        <v>0</v>
      </c>
      <c r="S53" s="5">
        <f>S50+S51</f>
        <v>0</v>
      </c>
      <c r="T53" s="5">
        <f>T50+T51</f>
        <v>0</v>
      </c>
      <c r="U53" s="5">
        <f>U50+U51</f>
        <v>0</v>
      </c>
      <c r="V53" s="5">
        <f>V50+V51</f>
        <v>0</v>
      </c>
      <c r="W53" s="5">
        <f>W50+W51</f>
        <v>0</v>
      </c>
      <c r="X53" s="5">
        <f>X50+X51</f>
        <v>0</v>
      </c>
      <c r="Y53" s="5">
        <f>Y50+Y51</f>
        <v>0</v>
      </c>
      <c r="Z53" s="5">
        <f>Z50+Z51</f>
        <v>0</v>
      </c>
      <c r="AA53" s="5">
        <f>AA50+AA51</f>
        <v>0</v>
      </c>
      <c r="AB53" s="5">
        <f>AB50+AB51</f>
        <v>0</v>
      </c>
      <c r="AC53" s="5">
        <f>AC50+AC51</f>
        <v>0</v>
      </c>
      <c r="AD53" s="5">
        <f>AD50+AD51</f>
        <v>0</v>
      </c>
      <c r="AE53" s="5">
        <f>AE50+AE51</f>
        <v>0</v>
      </c>
      <c r="AF53" s="5">
        <f>AF50+AF51</f>
        <v>0</v>
      </c>
      <c r="AG53" s="5">
        <f>AG50+AG51</f>
        <v>0</v>
      </c>
      <c r="AH53" s="5">
        <f>AH50+AH51</f>
        <v>0</v>
      </c>
      <c r="AI53" s="5">
        <f>AI50+AI51</f>
        <v>0</v>
      </c>
      <c r="AJ53" s="5">
        <f>AJ50+AJ51</f>
        <v>0</v>
      </c>
      <c r="AK53" s="5">
        <f>AK50+AK51</f>
        <v>0</v>
      </c>
      <c r="AL53" s="5">
        <f>AL50+AL51</f>
        <v>0</v>
      </c>
      <c r="AM53" s="5">
        <f>AM50+AM51</f>
        <v>0</v>
      </c>
      <c r="AN53" s="5">
        <f>AN50+AN51</f>
        <v>0</v>
      </c>
      <c r="AO53" s="5">
        <f>AO50+AO51</f>
        <v>0</v>
      </c>
      <c r="AP53" s="5">
        <f>AP50+AP51</f>
        <v>0</v>
      </c>
      <c r="AQ53" s="5">
        <f>AQ50+AQ51</f>
        <v>0</v>
      </c>
      <c r="AR53" s="5">
        <f>AR50+AR51</f>
        <v>0</v>
      </c>
      <c r="AS53" s="5">
        <f>AS50+AS51</f>
        <v>0</v>
      </c>
      <c r="AT53" s="5">
        <f>AT50+AT51</f>
        <v>0</v>
      </c>
      <c r="AU53" s="5">
        <f>AU50+AU51</f>
        <v>0</v>
      </c>
      <c r="AV53" s="5">
        <f>AV50+AV51</f>
        <v>0</v>
      </c>
      <c r="AW53" s="5">
        <f>AW50+AW51</f>
        <v>0</v>
      </c>
      <c r="AX53" s="5">
        <f>AX50+AX51</f>
        <v>0</v>
      </c>
      <c r="AY53" s="5">
        <f>AY50+AY51</f>
        <v>0</v>
      </c>
      <c r="AZ53" s="5">
        <f>AZ50+AZ51</f>
        <v>0</v>
      </c>
      <c r="BA53" s="5">
        <f>BA50+BA51</f>
        <v>0</v>
      </c>
      <c r="BB53" s="5">
        <f>BB50+BB51</f>
        <v>0</v>
      </c>
      <c r="BC53" s="5">
        <f>BC50+BC51</f>
        <v>0</v>
      </c>
    </row>
    <row r="54" spans="1:55" s="4" customFormat="1">
      <c r="A54" s="3" t="s">
        <v>148</v>
      </c>
      <c r="B54" s="3" t="s">
        <v>152</v>
      </c>
      <c r="C54" s="3" t="s">
        <v>148</v>
      </c>
      <c r="D54" s="5">
        <f>-(SUMIF(C2:C53, "Expenses", D2:D53))</f>
        <v>0</v>
      </c>
      <c r="E54" s="5">
        <f>-(SUMIF(C2:C53, "Expenses", E2:E53))</f>
        <v>0</v>
      </c>
      <c r="F54" s="5">
        <f>-(SUMIF(C2:C53, "Expenses", F2:F53))</f>
        <v>0</v>
      </c>
      <c r="G54" s="5">
        <f>-(SUMIF(C2:C53, "Expenses", G2:G53))</f>
        <v>0</v>
      </c>
      <c r="H54" s="5">
        <f>-(SUMIF(C2:C53, "Expenses", H2:H53))</f>
        <v>0</v>
      </c>
      <c r="I54" s="5">
        <f>-(SUMIF(C2:C53, "Expenses", I2:I53))</f>
        <v>0</v>
      </c>
      <c r="J54" s="5">
        <f>-(SUMIF(C2:C53, "Expenses", J2:J53))</f>
        <v>0</v>
      </c>
      <c r="K54" s="5">
        <f>-(SUMIF(C2:C53, "Expenses", K2:K53))</f>
        <v>0</v>
      </c>
      <c r="L54" s="5">
        <f>-(SUMIF(C2:C53, "Expenses", L2:L53))</f>
        <v>0</v>
      </c>
      <c r="M54" s="5">
        <f>-(SUMIF(C2:C53, "Expenses", M2:M53))</f>
        <v>0</v>
      </c>
      <c r="N54" s="5">
        <f>-(SUMIF(C2:C53, "Expenses", N2:N53))</f>
        <v>0</v>
      </c>
      <c r="O54" s="5">
        <f>-(SUMIF(C2:C53, "Expenses", O2:O53))</f>
        <v>0</v>
      </c>
      <c r="P54" s="5">
        <f>-(SUMIF(C2:C53, "Expenses", P2:P53))</f>
        <v>0</v>
      </c>
      <c r="Q54" s="5">
        <f>-(SUMIF(C2:C53, "Expenses", Q2:Q53))</f>
        <v>0</v>
      </c>
      <c r="R54" s="5">
        <f>-(SUMIF(C2:C53, "Expenses", R2:R53))</f>
        <v>0</v>
      </c>
      <c r="S54" s="5">
        <f>-(SUMIF(C2:C53, "Expenses", S2:S53))</f>
        <v>0</v>
      </c>
      <c r="T54" s="5">
        <f>-(SUMIF(C2:C53, "Expenses", T2:T53))</f>
        <v>0</v>
      </c>
      <c r="U54" s="5">
        <f>-(SUMIF(C2:C53, "Expenses", U2:U53))</f>
        <v>0</v>
      </c>
      <c r="V54" s="5">
        <f>-(SUMIF(C2:C53, "Expenses", V2:V53))</f>
        <v>0</v>
      </c>
      <c r="W54" s="5">
        <f>-(SUMIF(C2:C53, "Expenses", W2:W53))</f>
        <v>0</v>
      </c>
      <c r="X54" s="5">
        <f>-(SUMIF(C2:C53, "Expenses", X2:X53))</f>
        <v>0</v>
      </c>
      <c r="Y54" s="5">
        <f>-(SUMIF(C2:C53, "Expenses", Y2:Y53))</f>
        <v>0</v>
      </c>
      <c r="Z54" s="5">
        <f>-(SUMIF(C2:C53, "Expenses", Z2:Z53))</f>
        <v>0</v>
      </c>
      <c r="AA54" s="5">
        <f>-(SUMIF(C2:C53, "Expenses", AA2:AA53))</f>
        <v>0</v>
      </c>
      <c r="AB54" s="5">
        <f>-(SUMIF(C2:C53, "Expenses", AB2:AB53))</f>
        <v>0</v>
      </c>
      <c r="AC54" s="5">
        <f>-(SUMIF(C2:C53, "Expenses", AC2:AC53))</f>
        <v>0</v>
      </c>
      <c r="AD54" s="5">
        <f>-(SUMIF(C2:C53, "Expenses", AD2:AD53))</f>
        <v>0</v>
      </c>
      <c r="AE54" s="5">
        <f>-(SUMIF(C2:C53, "Expenses", AE2:AE53))</f>
        <v>0</v>
      </c>
      <c r="AF54" s="5">
        <f>-(SUMIF(C2:C53, "Expenses", AF2:AF53))</f>
        <v>0</v>
      </c>
      <c r="AG54" s="5">
        <f>-(SUMIF(C2:C53, "Expenses", AG2:AG53))</f>
        <v>0</v>
      </c>
      <c r="AH54" s="5">
        <f>-(SUMIF(C2:C53, "Expenses", AH2:AH53))</f>
        <v>0</v>
      </c>
      <c r="AI54" s="5">
        <f>-(SUMIF(C2:C53, "Expenses", AI2:AI53))</f>
        <v>0</v>
      </c>
      <c r="AJ54" s="5">
        <f>-(SUMIF(C2:C53, "Expenses", AJ2:AJ53))</f>
        <v>0</v>
      </c>
      <c r="AK54" s="5">
        <f>-(SUMIF(C2:C53, "Expenses", AK2:AK53))</f>
        <v>0</v>
      </c>
      <c r="AL54" s="5">
        <f>-(SUMIF(C2:C53, "Expenses", AL2:AL53))</f>
        <v>0</v>
      </c>
      <c r="AM54" s="5">
        <f>-(SUMIF(C2:C53, "Expenses", AM2:AM53))</f>
        <v>0</v>
      </c>
      <c r="AN54" s="5">
        <f>-(SUMIF(C2:C53, "Expenses", AN2:AN53))</f>
        <v>0</v>
      </c>
      <c r="AO54" s="5">
        <f>-(SUMIF(C2:C53, "Expenses", AO2:AO53))</f>
        <v>0</v>
      </c>
      <c r="AP54" s="5">
        <f>-(SUMIF(C2:C53, "Expenses", AP2:AP53))</f>
        <v>0</v>
      </c>
      <c r="AQ54" s="5">
        <f>-(SUMIF(C2:C53, "Expenses", AQ2:AQ53))</f>
        <v>0</v>
      </c>
      <c r="AR54" s="5">
        <f>-(SUMIF(C2:C53, "Expenses", AR2:AR53))</f>
        <v>0</v>
      </c>
      <c r="AS54" s="5">
        <f>-(SUMIF(C2:C53, "Expenses", AS2:AS53))</f>
        <v>0</v>
      </c>
      <c r="AT54" s="5">
        <f>-(SUMIF(C2:C53, "Expenses", AT2:AT53))</f>
        <v>0</v>
      </c>
      <c r="AU54" s="5">
        <f>-(SUMIF(C2:C53, "Expenses", AU2:AU53))</f>
        <v>0</v>
      </c>
      <c r="AV54" s="5">
        <f>-(SUMIF(C2:C53, "Expenses", AV2:AV53))</f>
        <v>0</v>
      </c>
      <c r="AW54" s="5">
        <f>-(SUMIF(C2:C53, "Expenses", AW2:AW53))</f>
        <v>0</v>
      </c>
      <c r="AX54" s="5">
        <f>-(SUMIF(C2:C53, "Expenses", AX2:AX53))</f>
        <v>0</v>
      </c>
      <c r="AY54" s="5">
        <f>-(SUMIF(C2:C53, "Expenses", AY2:AY53))</f>
        <v>0</v>
      </c>
      <c r="AZ54" s="5">
        <f>-(SUMIF(C2:C53, "Expenses", AZ2:AZ53))</f>
        <v>0</v>
      </c>
      <c r="BA54" s="5">
        <f>-(SUMIF(C2:C53, "Expenses", BA2:BA53))</f>
        <v>0</v>
      </c>
      <c r="BB54" s="5">
        <f>-(SUMIF(C2:C53, "Expenses", BB2:BB53))</f>
        <v>0</v>
      </c>
      <c r="BC54" s="5">
        <f>-(SUMIF(C2:C53, "Expenses", BC2:BC53))</f>
        <v>0</v>
      </c>
    </row>
    <row r="55" spans="1:55" customFormat="1" ht="15">
      <c r="B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</row>
    <row r="56" spans="1:55" s="4" customFormat="1" ht="12.75" thickBot="1">
      <c r="A56" s="3" t="s">
        <v>148</v>
      </c>
      <c r="B56" s="3" t="s">
        <v>153</v>
      </c>
      <c r="C56" s="3" t="s">
        <v>148</v>
      </c>
      <c r="D56" s="5">
        <f>D53+D54</f>
        <v>0</v>
      </c>
      <c r="E56" s="5">
        <f>E53+E54</f>
        <v>0</v>
      </c>
      <c r="F56" s="5">
        <f>F53+F54</f>
        <v>0</v>
      </c>
      <c r="G56" s="5">
        <f>G53+G54</f>
        <v>0</v>
      </c>
      <c r="H56" s="5">
        <f>H53+H54</f>
        <v>0</v>
      </c>
      <c r="I56" s="5">
        <f>I53+I54</f>
        <v>0</v>
      </c>
      <c r="J56" s="5">
        <f>J53+J54</f>
        <v>0</v>
      </c>
      <c r="K56" s="5">
        <f>K53+K54</f>
        <v>0</v>
      </c>
      <c r="L56" s="5">
        <f>L53+L54</f>
        <v>0</v>
      </c>
      <c r="M56" s="5">
        <f>M53+M54</f>
        <v>0</v>
      </c>
      <c r="N56" s="5">
        <f>N53+N54</f>
        <v>0</v>
      </c>
      <c r="O56" s="5">
        <f>O53+O54</f>
        <v>0</v>
      </c>
      <c r="P56" s="5">
        <f>P53+P54</f>
        <v>0</v>
      </c>
      <c r="Q56" s="5">
        <f>Q53+Q54</f>
        <v>0</v>
      </c>
      <c r="R56" s="5">
        <f>R53+R54</f>
        <v>0</v>
      </c>
      <c r="S56" s="5">
        <f>S53+S54</f>
        <v>0</v>
      </c>
      <c r="T56" s="5">
        <f>T53+T54</f>
        <v>0</v>
      </c>
      <c r="U56" s="5">
        <f>U53+U54</f>
        <v>0</v>
      </c>
      <c r="V56" s="5">
        <f>V53+V54</f>
        <v>0</v>
      </c>
      <c r="W56" s="5">
        <f>W53+W54</f>
        <v>0</v>
      </c>
      <c r="X56" s="5">
        <f>X53+X54</f>
        <v>0</v>
      </c>
      <c r="Y56" s="5">
        <f>Y53+Y54</f>
        <v>0</v>
      </c>
      <c r="Z56" s="5">
        <f>Z53+Z54</f>
        <v>0</v>
      </c>
      <c r="AA56" s="5">
        <f>AA53+AA54</f>
        <v>0</v>
      </c>
      <c r="AB56" s="5">
        <f>AB53+AB54</f>
        <v>0</v>
      </c>
      <c r="AC56" s="5">
        <f>AC53+AC54</f>
        <v>0</v>
      </c>
      <c r="AD56" s="5">
        <f>AD53+AD54</f>
        <v>0</v>
      </c>
      <c r="AE56" s="5">
        <f>AE53+AE54</f>
        <v>0</v>
      </c>
      <c r="AF56" s="5">
        <f>AF53+AF54</f>
        <v>0</v>
      </c>
      <c r="AG56" s="5">
        <f>AG53+AG54</f>
        <v>0</v>
      </c>
      <c r="AH56" s="5">
        <f>AH53+AH54</f>
        <v>0</v>
      </c>
      <c r="AI56" s="5">
        <f>AI53+AI54</f>
        <v>0</v>
      </c>
      <c r="AJ56" s="5">
        <f>AJ53+AJ54</f>
        <v>0</v>
      </c>
      <c r="AK56" s="5">
        <f>AK53+AK54</f>
        <v>0</v>
      </c>
      <c r="AL56" s="5">
        <f>AL53+AL54</f>
        <v>0</v>
      </c>
      <c r="AM56" s="5">
        <f>AM53+AM54</f>
        <v>0</v>
      </c>
      <c r="AN56" s="5">
        <f>AN53+AN54</f>
        <v>0</v>
      </c>
      <c r="AO56" s="5">
        <f>AO53+AO54</f>
        <v>0</v>
      </c>
      <c r="AP56" s="5">
        <f>AP53+AP54</f>
        <v>0</v>
      </c>
      <c r="AQ56" s="5">
        <f>AQ53+AQ54</f>
        <v>0</v>
      </c>
      <c r="AR56" s="5">
        <f>AR53+AR54</f>
        <v>0</v>
      </c>
      <c r="AS56" s="5">
        <f>AS53+AS54</f>
        <v>0</v>
      </c>
      <c r="AT56" s="5">
        <f>AT53+AT54</f>
        <v>0</v>
      </c>
      <c r="AU56" s="5">
        <f>AU53+AU54</f>
        <v>0</v>
      </c>
      <c r="AV56" s="5">
        <f>AV53+AV54</f>
        <v>0</v>
      </c>
      <c r="AW56" s="5">
        <f>AW53+AW54</f>
        <v>0</v>
      </c>
      <c r="AX56" s="5">
        <f>AX53+AX54</f>
        <v>0</v>
      </c>
      <c r="AY56" s="5">
        <f>AY53+AY54</f>
        <v>0</v>
      </c>
      <c r="AZ56" s="5">
        <f>AZ53+AZ54</f>
        <v>0</v>
      </c>
      <c r="BA56" s="5">
        <f>BA53+BA54</f>
        <v>0</v>
      </c>
      <c r="BB56" s="5">
        <f>BB53+BB54</f>
        <v>0</v>
      </c>
      <c r="BC56" s="5">
        <f>BC53+BC54</f>
        <v>0</v>
      </c>
    </row>
    <row r="57" spans="1:55" customFormat="1" ht="16.5" thickTop="1" thickBot="1">
      <c r="A57" s="11"/>
      <c r="B57" s="12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</sheetData>
  <pageMargins left="0.7" right="0.7" top="1.25" bottom="0.65277777777777779" header="0.3" footer="0.3"/>
  <pageSetup orientation="landscape" horizontalDpi="1200" verticalDpi="1200" r:id="rId1"/>
  <headerFooter>
    <oddHeader>&amp;C&amp;"Arial"&amp;12&amp;Bdept csc&amp;B
&amp;11&amp;BBudget Name: REPAIRS1&amp;B
&amp;BFor the Period From Jan 1, 2016 to Dec 31, 2019&amp;B&amp;L&amp;"Arial"&amp;12
&amp;11
&amp;"Arial"&amp;8Filter Criteria includes: 1) Types: Income Statement Accounts; 2) Active Accounts. Report is printed with Accounts hav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2017-08-03T18:14:00Z</dcterms:created>
  <dcterms:modified xsi:type="dcterms:W3CDTF">2017-08-03T18:14:40Z</dcterms:modified>
</cp:coreProperties>
</file>