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16" windowWidth="22716" windowHeight="8820"/>
  </bookViews>
  <sheets>
    <sheet name="Velvet_Controller_V1.2_2023" sheetId="1" r:id="rId1"/>
    <sheet name="Sheet2" sheetId="2" r:id="rId2"/>
    <sheet name="Sheet3" sheetId="3" r:id="rId3"/>
  </sheets>
  <definedNames>
    <definedName name="Print_Titles" localSheetId="0">Velvet_Controller_V1.2_2023!$1:$1</definedName>
  </definedNames>
  <calcPr calcId="145621"/>
</workbook>
</file>

<file path=xl/calcChain.xml><?xml version="1.0" encoding="utf-8"?>
<calcChain xmlns="http://schemas.openxmlformats.org/spreadsheetml/2006/main">
  <c r="J91" i="1" l="1"/>
  <c r="J92" i="1"/>
  <c r="J93" i="1"/>
  <c r="J94" i="1"/>
  <c r="J95" i="1"/>
  <c r="J85" i="1"/>
  <c r="J96" i="1"/>
  <c r="J97" i="1"/>
  <c r="J86" i="1"/>
  <c r="J87" i="1"/>
  <c r="J90" i="1"/>
  <c r="J99" i="1" l="1"/>
</calcChain>
</file>

<file path=xl/sharedStrings.xml><?xml version="1.0" encoding="utf-8"?>
<sst xmlns="http://schemas.openxmlformats.org/spreadsheetml/2006/main" count="667" uniqueCount="438">
  <si>
    <t>Name</t>
  </si>
  <si>
    <t>Description</t>
  </si>
  <si>
    <t>Designator</t>
  </si>
  <si>
    <t>Quantity</t>
  </si>
  <si>
    <t>Manufacturer 1</t>
  </si>
  <si>
    <t>Manufacturer Part Number 1</t>
  </si>
  <si>
    <t>Supplier 1</t>
  </si>
  <si>
    <t>Supplier Part Number 1</t>
  </si>
  <si>
    <t>Supplier Unit Price 1</t>
  </si>
  <si>
    <t>Supplier Subtotal 1</t>
  </si>
  <si>
    <t>0ZRP0500FF2A</t>
  </si>
  <si>
    <t>PTC RESET FUSE 60V 5A RADIAL</t>
  </si>
  <si>
    <t>FU1p</t>
  </si>
  <si>
    <t>Bel</t>
  </si>
  <si>
    <t>Digi-Key</t>
  </si>
  <si>
    <t>507-0ZRP0500FF2ACT-ND</t>
  </si>
  <si>
    <t>1N4148W-TP</t>
  </si>
  <si>
    <t>DIODE GEN PURP 100V 150MA SOD123</t>
  </si>
  <si>
    <t>VD1io, VD3io, VD8io, VD10io, VD14io</t>
  </si>
  <si>
    <t>MCC</t>
  </si>
  <si>
    <t>1N4148WTPMSCT-ND</t>
  </si>
  <si>
    <t>50PX680MEFC12.5X20</t>
  </si>
  <si>
    <t>CAP ALUM 680UF 20% 50V RADIAL</t>
  </si>
  <si>
    <t>C4p</t>
  </si>
  <si>
    <t>United Chemi-Con</t>
  </si>
  <si>
    <t>EKYC500ELL681MK20S</t>
  </si>
  <si>
    <t>565-EKYC500ELL681MK20S-ND</t>
  </si>
  <si>
    <t>114-00841-68</t>
  </si>
  <si>
    <t>CONN MICRO SD CARD PUSH-PULL R/A</t>
  </si>
  <si>
    <t>X4mc</t>
  </si>
  <si>
    <t>Amphenol Communications Solutions</t>
  </si>
  <si>
    <t>114-00841-68-1-ND</t>
  </si>
  <si>
    <t>35211K8FT</t>
  </si>
  <si>
    <t>RES SMD 1.8K OHM 1% 2W 2512</t>
  </si>
  <si>
    <t>R1p</t>
  </si>
  <si>
    <t>TE Connectivity</t>
  </si>
  <si>
    <t>A116038CT-ND</t>
  </si>
  <si>
    <t>1909763-1</t>
  </si>
  <si>
    <t>CONN UMCC JACK STR 50OHM SMD</t>
  </si>
  <si>
    <t>X1gs</t>
  </si>
  <si>
    <t>TE Connectivity AMP</t>
  </si>
  <si>
    <t>A118077CT-ND</t>
  </si>
  <si>
    <t>693023010811</t>
  </si>
  <si>
    <t>CONN SMART CARD</t>
  </si>
  <si>
    <t>XS1gs</t>
  </si>
  <si>
    <t>Wurth Electronics</t>
  </si>
  <si>
    <t>732-5956-1-ND</t>
  </si>
  <si>
    <t>ABM3-8.000MHZ-D2Y-T</t>
  </si>
  <si>
    <t>CRYSTAL 8.0000MHZ 18PF SMD</t>
  </si>
  <si>
    <t>ZQ1mc</t>
  </si>
  <si>
    <t>Abracon</t>
  </si>
  <si>
    <t>535-10630-1-ND</t>
  </si>
  <si>
    <t>ALQ112</t>
  </si>
  <si>
    <t>RELAY GEN PURPOSE SPDT 10A 12V</t>
  </si>
  <si>
    <t>K1io, K2io</t>
  </si>
  <si>
    <t>Panasonic</t>
  </si>
  <si>
    <t>255-3562-ND</t>
  </si>
  <si>
    <t>AOZ6663DI</t>
  </si>
  <si>
    <t>IC REG BUCK ADJ 3A 8DFN</t>
  </si>
  <si>
    <t>DA2p, DA3p, DA4p</t>
  </si>
  <si>
    <t>Alpha &amp; Omega Semiconductor</t>
  </si>
  <si>
    <t>785-1855-1-ND</t>
  </si>
  <si>
    <t>ASPI-4030S-100M-T</t>
  </si>
  <si>
    <t>FIXED IND 10UH 1.5A 100 MOHM SMD</t>
  </si>
  <si>
    <t>L3p</t>
  </si>
  <si>
    <t>535-12314-1-ND</t>
  </si>
  <si>
    <t>AZ23C4V7-HE3-08</t>
  </si>
  <si>
    <t>DIODE ZENER ARRAY 4.7V 300MW SOT23</t>
  </si>
  <si>
    <t>VD5io, VD11io, VD16io</t>
  </si>
  <si>
    <t>Vishay</t>
  </si>
  <si>
    <t>AZ23C4V7-HE3-08GICT-ND</t>
  </si>
  <si>
    <t>B0505MT-1WR4</t>
  </si>
  <si>
    <t>DC DC CONVERTER 5V 1W</t>
  </si>
  <si>
    <t>DA5p</t>
  </si>
  <si>
    <t>MORNSUN</t>
  </si>
  <si>
    <t>2725-B0505MT-1WR4CT-ND</t>
  </si>
  <si>
    <t>B32672L8122J000</t>
  </si>
  <si>
    <t>CAP FILM 1200PF 5% 2KVDC RADIAL</t>
  </si>
  <si>
    <t>C1p, C7p</t>
  </si>
  <si>
    <t>TDK EPCOS</t>
  </si>
  <si>
    <t>495-3220-ND</t>
  </si>
  <si>
    <t>B72220S0300K101</t>
  </si>
  <si>
    <t>VARISTOR 47V 2KA DISC 20MM S20K30</t>
  </si>
  <si>
    <t>RU1p</t>
  </si>
  <si>
    <t>495-2405-ND</t>
  </si>
  <si>
    <t>BSS138-TP</t>
  </si>
  <si>
    <t>MOSFET N-CH 50V 220MA SOT23</t>
  </si>
  <si>
    <t>VT1gs, VT1io, VT1lr, VT1wf, VT2gs, VT2lr, VT2wf, VT3gs, VT3io, VT3lr</t>
  </si>
  <si>
    <t>BSS138-TPMSCT-ND</t>
  </si>
  <si>
    <t>BZT52C12-TP</t>
  </si>
  <si>
    <t>DIODE ZENER 12V 200MW SOD123</t>
  </si>
  <si>
    <t>VD1p, VD19io, VD20io, VD21io, VD22io</t>
  </si>
  <si>
    <t>BZT52C12-TPMSCT-ND</t>
  </si>
  <si>
    <t>C0603C330J5GAC7867</t>
  </si>
  <si>
    <t>CAP SMD CER 33PF 50V C0G/NP0 0603</t>
  </si>
  <si>
    <t>C3gs</t>
  </si>
  <si>
    <t>KEMET</t>
  </si>
  <si>
    <t>C0603C330J5GACTU</t>
  </si>
  <si>
    <t>399-C0603C330J5GAC7867CT-ND</t>
  </si>
  <si>
    <t>CC45SL3JD470JYVNA</t>
  </si>
  <si>
    <t>CAP SMD CER 47PF 6KV SL RADIAL</t>
  </si>
  <si>
    <t>C40p</t>
  </si>
  <si>
    <t>TDK</t>
  </si>
  <si>
    <t>445-CC45SL3JD470JYVNACT-ND</t>
  </si>
  <si>
    <t>CC0603JRNPO9BN100</t>
  </si>
  <si>
    <t>CAP SMD CER 10PF 50V C0G/NP0 0603</t>
  </si>
  <si>
    <t>C4gs</t>
  </si>
  <si>
    <t>Yageo</t>
  </si>
  <si>
    <t>311-1058-1-ND</t>
  </si>
  <si>
    <t>CC0603JRNPO9BN220</t>
  </si>
  <si>
    <t>CAP SMD CER 22PF 50V NP0  0603</t>
  </si>
  <si>
    <t>C6gs, C6mc, C9mc</t>
  </si>
  <si>
    <t>311-1062-1-ND</t>
  </si>
  <si>
    <t>CC0603KRX7R9BB561</t>
  </si>
  <si>
    <t>CAP SMD CER 560PF 50V X7R 0603</t>
  </si>
  <si>
    <t>C26p</t>
  </si>
  <si>
    <t>311-1079-1-ND</t>
  </si>
  <si>
    <t>CL10B103KB8NNNC</t>
  </si>
  <si>
    <t>CAP SMD CER 10000PF 50V X7R 0603</t>
  </si>
  <si>
    <t>C1io, C2io, C3io, C5mc, C13mc, C14mc</t>
  </si>
  <si>
    <t>Samsung</t>
  </si>
  <si>
    <t>1276-1009-1-ND</t>
  </si>
  <si>
    <t>CL21A475KBQNNNE</t>
  </si>
  <si>
    <t>CAP SMD CER 4.7UF 50V X5R 0805</t>
  </si>
  <si>
    <t>C1wf, C2gs, C6p, C6wf, C7gs, C22mc, C36p, C37p</t>
  </si>
  <si>
    <t>1276-1248-1-ND</t>
  </si>
  <si>
    <t>CL31B106KAHNNNE</t>
  </si>
  <si>
    <t>CAP SMD CER 10UF 25V X7R 1206</t>
  </si>
  <si>
    <t>C1lr, C3lr, C3wf, C4wf, C10p, C11p, C15p, C18p, C19p, C22p, C29p, C33p, C38p</t>
  </si>
  <si>
    <t>1276-1804-1-ND</t>
  </si>
  <si>
    <t>CY7C65213-28PVXI</t>
  </si>
  <si>
    <t>IC USB-SERIAL PART 28SSOP</t>
  </si>
  <si>
    <t>DD2wf</t>
  </si>
  <si>
    <t>Infineon</t>
  </si>
  <si>
    <t>CY7C65213-28PVXI-ND</t>
  </si>
  <si>
    <t>DMG2302U-7</t>
  </si>
  <si>
    <t>MOSFET N-CH 20V 4.2A SOT23-3</t>
  </si>
  <si>
    <t>VT4lr</t>
  </si>
  <si>
    <t>Diodes</t>
  </si>
  <si>
    <t>DMG2302U-7DICT-ND</t>
  </si>
  <si>
    <t>DSLVDS1047PWR</t>
  </si>
  <si>
    <t>IC DRIVER LVDS FULL 4/0 16TSSOP</t>
  </si>
  <si>
    <t>DD3mc</t>
  </si>
  <si>
    <t>Texas Instruments</t>
  </si>
  <si>
    <t>296-50740-1-ND</t>
  </si>
  <si>
    <t>ECA-1HM101B</t>
  </si>
  <si>
    <t>CAP ALUM 100UF 20% 50V RADIAL</t>
  </si>
  <si>
    <t>C3p</t>
  </si>
  <si>
    <t>ECA-1HM101</t>
  </si>
  <si>
    <t>P5182-ND</t>
  </si>
  <si>
    <t>ECA-1HM331B</t>
  </si>
  <si>
    <t>CAP ALUM 330UF 20% 50V RADIAL</t>
  </si>
  <si>
    <t>C5p</t>
  </si>
  <si>
    <t>ECA-1HM331</t>
  </si>
  <si>
    <t>P5184-ND</t>
  </si>
  <si>
    <t>EMIF06-MSD02N16</t>
  </si>
  <si>
    <t>FILTER RC(PI) 45 OHM/20PF SMD</t>
  </si>
  <si>
    <t>DA1mc</t>
  </si>
  <si>
    <t>STMicroelectronics</t>
  </si>
  <si>
    <t>497-8751-1-ND</t>
  </si>
  <si>
    <t>ESDA6V1BC6</t>
  </si>
  <si>
    <t>TVS DIODE 5VWM SOT23-6</t>
  </si>
  <si>
    <t>VD2gs, VD2wf</t>
  </si>
  <si>
    <t>497-6635-1-ND</t>
  </si>
  <si>
    <t>ESP32-S2-MINI-1U-N4R2</t>
  </si>
  <si>
    <t>SMD MODULE, ESP32-S2FN4R2 WITH WIFI 802.11B/G/N TRANCEIVER MODULE 2.4GHZ</t>
  </si>
  <si>
    <t>DD1wf</t>
  </si>
  <si>
    <t>Espressif Systems</t>
  </si>
  <si>
    <t>1965-ESP32-S2-MINI-1U-N4R2CT-ND</t>
  </si>
  <si>
    <t>ESR10EZPF2200</t>
  </si>
  <si>
    <t>RES SMD 220 OHM 1% 0.4W 0805</t>
  </si>
  <si>
    <t>R13p</t>
  </si>
  <si>
    <t>Rohm</t>
  </si>
  <si>
    <t>RHM220AECT-ND</t>
  </si>
  <si>
    <t>FIN1002M5X</t>
  </si>
  <si>
    <t>IC RECEIVER LVDS 0/1 SOT23-5</t>
  </si>
  <si>
    <t>DD4mc</t>
  </si>
  <si>
    <t>ON Semiconductor / Fairchild</t>
  </si>
  <si>
    <t>FIN1002M5XCT-ND</t>
  </si>
  <si>
    <t>G12P04K</t>
  </si>
  <si>
    <t>MOSFET P-CH 40V 12A TO-252</t>
  </si>
  <si>
    <t>VT1p</t>
  </si>
  <si>
    <t>GoFord</t>
  </si>
  <si>
    <t>3141-G12P04KCT-ND</t>
  </si>
  <si>
    <t>GCM188R71H102KA37D</t>
  </si>
  <si>
    <t>CAP SMD CER 1000PF 50V X7R 0603</t>
  </si>
  <si>
    <t>C3mc</t>
  </si>
  <si>
    <t>Murata</t>
  </si>
  <si>
    <t>490-4777-1-ND</t>
  </si>
  <si>
    <t>GCM188R71H104KA57D</t>
  </si>
  <si>
    <t>CAP SMD CER 0.1UF 50V X7R 0603</t>
  </si>
  <si>
    <t>C1mc, C2mc, C2wf, C4mc, C5gs, C5lr, C5wf, C6lr, C7lr, C7wf, C9p, C13p, C14p, C15mc, C16mc, C17mc, C17p, C18mc, C19mc, C20mc, C21mc, C21p, C24mc, C24p, C31p, C32p, C35p</t>
  </si>
  <si>
    <t>490-4779-1-ND</t>
  </si>
  <si>
    <t>GRM188R61E225KA12D</t>
  </si>
  <si>
    <t>CAP SMD CER 2.2UF 25V X5R 0603</t>
  </si>
  <si>
    <t>C7mc, C8mc, C12mc</t>
  </si>
  <si>
    <t>490-10731-1-ND</t>
  </si>
  <si>
    <t>GRM1885C1H152JA01D</t>
  </si>
  <si>
    <t>CAP SMD CER 1500PF 50V C0G/NP0 0603</t>
  </si>
  <si>
    <t>C25p</t>
  </si>
  <si>
    <t>490-1455-1-ND</t>
  </si>
  <si>
    <t>GRM1885C1H182JA01D</t>
  </si>
  <si>
    <t>CAP SMD CER 1800PF 50V C0G/NP0 0603</t>
  </si>
  <si>
    <t>C39p</t>
  </si>
  <si>
    <t>490-1457-1-ND</t>
  </si>
  <si>
    <t>LTST-S220GKT</t>
  </si>
  <si>
    <t>LED GREEN CLEAR SMD R/A</t>
  </si>
  <si>
    <t>VD1mc, VD1wf, VD2mc, VD2p, VD3mc, VD4gs, VD4mc, VD5gs, VD5mc, VD6mc, VD7mc, VD8mc, VD9mc, VD10mc, VD11mc, VD12mc, VD13mc</t>
  </si>
  <si>
    <t>Vishay Lite-On</t>
  </si>
  <si>
    <t>160-1218-1-ND</t>
  </si>
  <si>
    <t>PREC002SAAN-RC</t>
  </si>
  <si>
    <t>CONN HEADER VERT 2POS 2.54MM</t>
  </si>
  <si>
    <t>JP1lr, JP1wf, JP2lr, JP2wf, JP3lr, JP3wf, JP4wf</t>
  </si>
  <si>
    <t>Sullins</t>
  </si>
  <si>
    <t>S1012EC-02-ND</t>
  </si>
  <si>
    <t>R474F147050A1M</t>
  </si>
  <si>
    <t>CAP FILM 4700PF 20% 1KVDC RAD</t>
  </si>
  <si>
    <t>C2p, C8p</t>
  </si>
  <si>
    <t>399-13727-ND</t>
  </si>
  <si>
    <t>RC0603FR-074K99L</t>
  </si>
  <si>
    <t>RES SMD 4.99K OHM 1% 1/10W 0603</t>
  </si>
  <si>
    <t>R1mc, R2mc, R3mc, R18lr, R19lr, R20lr</t>
  </si>
  <si>
    <t>311-4.99KHRCT-ND</t>
  </si>
  <si>
    <t>RMCF0603FT1K00</t>
  </si>
  <si>
    <t>RES SMD 1K OHM 1% 1/10W 0603</t>
  </si>
  <si>
    <t>R1io, R8gs, R8lr, R9gs, R9lr, R10io, R16lr, R21io, R24io</t>
  </si>
  <si>
    <t>Stackpole Electronics</t>
  </si>
  <si>
    <t>RMCF0603FT1K00CT-ND</t>
  </si>
  <si>
    <t>RMCF0603FT1K50</t>
  </si>
  <si>
    <t>RES SMD 1.5K OHM 1% 1/10W 0603</t>
  </si>
  <si>
    <t>R2io, R9io, R17io</t>
  </si>
  <si>
    <t>RMCF0603FT1K50CT-ND</t>
  </si>
  <si>
    <t>RMCF0603FT2K00</t>
  </si>
  <si>
    <t>RES SMD 2K OHM 1% 1/10W 0603</t>
  </si>
  <si>
    <t>R10lr, R11lr</t>
  </si>
  <si>
    <t>RMCF0603FT2K00CT-ND</t>
  </si>
  <si>
    <t>RMCF0603FT4K70</t>
  </si>
  <si>
    <t>RES SMD 4.7k OHM 1% 1/10W 0603</t>
  </si>
  <si>
    <t>R1gs</t>
  </si>
  <si>
    <t>RMCF0603FT4K70CT-ND</t>
  </si>
  <si>
    <t>RMCF0603FT5K60</t>
  </si>
  <si>
    <t>RES SMD 5.6K OHM 1% 1/10W 0603</t>
  </si>
  <si>
    <t>R6io, R12gs, R13io, R20io</t>
  </si>
  <si>
    <t>RMCF0603FT5K60CT-ND</t>
  </si>
  <si>
    <t>RMCF0603FT15K0</t>
  </si>
  <si>
    <t>RES SMD 15K OHM 1% 1/10W 0603</t>
  </si>
  <si>
    <t>R9p, R10p, R15p</t>
  </si>
  <si>
    <t>RMCF0603FT15K0CT-ND</t>
  </si>
  <si>
    <t>RMCF0603FT22K0</t>
  </si>
  <si>
    <t>RES SMD 22K OHM 1% 1/10W 0603</t>
  </si>
  <si>
    <t>R5io, R8io, R8p, R14io, R16io, R22io, R23io, R25io, R26io</t>
  </si>
  <si>
    <t>RMCF0603FT22K0CT-ND</t>
  </si>
  <si>
    <t>RMCF0603FT27K0</t>
  </si>
  <si>
    <t>RES SMD 27K OHM 1% 1/10W 0603</t>
  </si>
  <si>
    <t>R2p</t>
  </si>
  <si>
    <t>RMCF0603FT27K0CT-ND</t>
  </si>
  <si>
    <t>RMCF0603FT33K0</t>
  </si>
  <si>
    <t>RES SMD 33K OHM 1% 1/10W 0603</t>
  </si>
  <si>
    <t>R14p</t>
  </si>
  <si>
    <t>RMCF0603FT33K0CT-ND</t>
  </si>
  <si>
    <t>RMCF0603FT51R0</t>
  </si>
  <si>
    <t>RES SMD 51 OHM 1% 1/10W 0603</t>
  </si>
  <si>
    <t>R2gs, R3gs, R4gs</t>
  </si>
  <si>
    <t>RMCF0603FT51R0CT-ND</t>
  </si>
  <si>
    <t>RMCF0603FT59K0</t>
  </si>
  <si>
    <t>RES SMD 59K OHM 5% 1/10W 0603</t>
  </si>
  <si>
    <t>R7p</t>
  </si>
  <si>
    <t>RMCF0603FT59K0CT-ND</t>
  </si>
  <si>
    <t>RMCF0603FT68K0</t>
  </si>
  <si>
    <t>RES SMD 68K OHM 1% 1/10W 0603</t>
  </si>
  <si>
    <t>R6p</t>
  </si>
  <si>
    <t>RMCF0603FT68K0CT-ND</t>
  </si>
  <si>
    <t>RMCF0603FT86K6</t>
  </si>
  <si>
    <t>RES SMD 86.6K OHM 5% 1/10W 0603</t>
  </si>
  <si>
    <t>R5p</t>
  </si>
  <si>
    <t>RMCF0603FT86K6CT-ND</t>
  </si>
  <si>
    <t>RMCF0603FT100K</t>
  </si>
  <si>
    <t>RES SMD 100K OHM 5% 1/10W 0603</t>
  </si>
  <si>
    <t>R3p, R3wf, R4p, R4wf, R11p, R13gs, R14gs, R15gs</t>
  </si>
  <si>
    <t>RMCF0603FT100KCT-ND</t>
  </si>
  <si>
    <t>RMCF0603FT100R</t>
  </si>
  <si>
    <t>RES SMD 100 OHM 1% 1/10W 0603</t>
  </si>
  <si>
    <t>R18mc</t>
  </si>
  <si>
    <t>RMCF0603FT100RCT-ND</t>
  </si>
  <si>
    <t>RMCF0603FT110K</t>
  </si>
  <si>
    <t>RES SMD 110K OHM 1% 1/10W 0603</t>
  </si>
  <si>
    <t>R12p</t>
  </si>
  <si>
    <t>RMCF0603FT110KCT-ND</t>
  </si>
  <si>
    <t>RMCF0603JT10K0</t>
  </si>
  <si>
    <t>RES SMD 10K OHM 5% 1/10W 0603</t>
  </si>
  <si>
    <t>R1lr, R1wf, R2lr, R3io, R3lr, R4io, R4lr, R4mc, R5lr, R5wf, R6lr, R7io, R7lr, R11io, R12io, R15io, R17lr, R18io, R19io</t>
  </si>
  <si>
    <t>RMCF0603JT10K0CT-ND</t>
  </si>
  <si>
    <t>RMCF0603JT510R</t>
  </si>
  <si>
    <t>RES 510 OHM 5% 1/10W 0603</t>
  </si>
  <si>
    <t>R2wf</t>
  </si>
  <si>
    <t>RMCF0603JT510RCT-ND</t>
  </si>
  <si>
    <t>RES SMD 510 OHM 5% 1/10W 0603</t>
  </si>
  <si>
    <t>R5mc, R6mc, R7mc, R8mc, R9mc, R10gs, R10mc, R11gs, R11mc, R12mc, R13mc, R14mc, R15mc, R16mc, R17mc</t>
  </si>
  <si>
    <t>RMCF0603ZT0R00</t>
  </si>
  <si>
    <t>RES SMD 0 OHM 1% 1/10W 0603</t>
  </si>
  <si>
    <t>R5gs</t>
  </si>
  <si>
    <t>RMCF0603ZT0R00CT-ND</t>
  </si>
  <si>
    <t>RMCF1210JT18R0</t>
  </si>
  <si>
    <t>RES SMD 18 OHM 5% 1/2W 1210</t>
  </si>
  <si>
    <t>R12lr, R13lr, R14lr, R15lr</t>
  </si>
  <si>
    <t>RMCF1210JT18R0CT-ND</t>
  </si>
  <si>
    <t>RN212-4-02-0M7</t>
  </si>
  <si>
    <t>COMMON MODE CHOKE 700UH 4A 2LN TH</t>
  </si>
  <si>
    <t>L1p</t>
  </si>
  <si>
    <t>Schaffner</t>
  </si>
  <si>
    <t>817-2176-ND</t>
  </si>
  <si>
    <t>S1M</t>
  </si>
  <si>
    <t>DIODE GEN PURP 1KV 1A SMA</t>
  </si>
  <si>
    <t>VD4io, VD9io, VD15io</t>
  </si>
  <si>
    <t>S1MFSCT-ND</t>
  </si>
  <si>
    <t>SFH6206-3T</t>
  </si>
  <si>
    <t>OPTOISOLATOR 5.3KV TRANS 4-SMD</t>
  </si>
  <si>
    <t>U1io, U2io, U3io, U4io, U5io, U6io, U7io</t>
  </si>
  <si>
    <t>Vishay Semiconductors</t>
  </si>
  <si>
    <t>SFH6206-3TCT-ND</t>
  </si>
  <si>
    <t>SMAJ5.0CA</t>
  </si>
  <si>
    <t>TVS DIODE 5VWM 9.2VC DO214AC</t>
  </si>
  <si>
    <t>VD3gs</t>
  </si>
  <si>
    <t>Bourns</t>
  </si>
  <si>
    <t>SMAJ5.0CABCT-ND</t>
  </si>
  <si>
    <t>SMAJ36CA</t>
  </si>
  <si>
    <t>TVS DIODE 36VWM 58.1VC DO214AC</t>
  </si>
  <si>
    <t>VD2io, VD7io, VD13io</t>
  </si>
  <si>
    <t>Littelfuse</t>
  </si>
  <si>
    <t>SMAJ36CALFCT-ND</t>
  </si>
  <si>
    <t>SMCJ36A</t>
  </si>
  <si>
    <t>TVS DIODE 36VWM 58.1VC DO214AB</t>
  </si>
  <si>
    <t>VD6io, VD12io, VD17io, VD18io</t>
  </si>
  <si>
    <t>SMCJ36ALFCT-ND</t>
  </si>
  <si>
    <t>SP1103C-01UTG</t>
  </si>
  <si>
    <t>TVS DIODE 3.3VWM 9VC 2DFN</t>
  </si>
  <si>
    <t>VD14mc, VD15mc, VD16mc, VD17mc, VD18mc, VD19mc, VD20mc, VD21mc</t>
  </si>
  <si>
    <t>F10154CT-ND</t>
  </si>
  <si>
    <t>SRN5040-4R7M</t>
  </si>
  <si>
    <t>FIXED IND 4.7UH 3.1A 35 MOHM SMD</t>
  </si>
  <si>
    <t>L2p</t>
  </si>
  <si>
    <t>SRN5040-4R7MCT-ND</t>
  </si>
  <si>
    <t>TMK107BJ105KA-T</t>
  </si>
  <si>
    <t>CAP SMD CER 1UF 25V X5R 0603</t>
  </si>
  <si>
    <t>C2lr, C4lr, C8wf, C10mc, C11mc, C12p, C16p, C20p, C23mc, C23p, C27p, C28p, C30p, C34p, C41p</t>
  </si>
  <si>
    <t>Taiyo Yuden</t>
  </si>
  <si>
    <t>CETMK107BJ105KA-T</t>
  </si>
  <si>
    <t>587-1248-1-ND</t>
  </si>
  <si>
    <t>TMP112AIDRLR</t>
  </si>
  <si>
    <t>SOT-563 TEMPERATURE SENSORS ROHS</t>
  </si>
  <si>
    <t>DD2mc, DD3lr</t>
  </si>
  <si>
    <t>296-38578-1-ND</t>
  </si>
  <si>
    <t>TPN1200APL,L1Q</t>
  </si>
  <si>
    <t>MOSFET N-CH 100V 42A MLPAK33</t>
  </si>
  <si>
    <t>VT2io, VT4io, VT5io, VT6io</t>
  </si>
  <si>
    <t>Toshiba</t>
  </si>
  <si>
    <t>264-TPN1200APLL1QCT-ND</t>
  </si>
  <si>
    <t>TPSD107M010R0050</t>
  </si>
  <si>
    <t>CAP SMD TANT 100UF 20% 10V 2917</t>
  </si>
  <si>
    <t>C1gs</t>
  </si>
  <si>
    <t>Kyocera AVX</t>
  </si>
  <si>
    <t>478-4095-1-ND</t>
  </si>
  <si>
    <t>TSW-104-07-F-D</t>
  </si>
  <si>
    <t>CONN HEADER VERT 8POS 2.54MM 2ROWx4</t>
  </si>
  <si>
    <t>X1lr, X1mc</t>
  </si>
  <si>
    <t>Samtec</t>
  </si>
  <si>
    <t>SAM8996-ND</t>
  </si>
  <si>
    <t>TYS5020220M-10</t>
  </si>
  <si>
    <t>FIXED IND 22UH 1.1A 226 MOHM SMD</t>
  </si>
  <si>
    <t>L4p</t>
  </si>
  <si>
    <t>Laird Steward</t>
  </si>
  <si>
    <t>240-2706-1-ND</t>
  </si>
  <si>
    <t>URB2412LD-30WR3</t>
  </si>
  <si>
    <t>DC DC CONVERTER 12V 30W</t>
  </si>
  <si>
    <t>DA1p</t>
  </si>
  <si>
    <t>2725-URB2412LD-30WR3-ND</t>
  </si>
  <si>
    <t>VLS6045EX-6R8M</t>
  </si>
  <si>
    <t>FIXED IND 6.8UH 3.6A 36 MOHM SMD</t>
  </si>
  <si>
    <t>L5p</t>
  </si>
  <si>
    <t>445-173057-1-ND</t>
  </si>
  <si>
    <t>CA-DKCA0-152L0-AJI0-O</t>
  </si>
  <si>
    <t>WATERPROOF SMA TO IPEX FOR 1.13</t>
  </si>
  <si>
    <t>ANT1wf, ANT2lr</t>
  </si>
  <si>
    <t>Adam Equipment</t>
  </si>
  <si>
    <t>CF-MU904</t>
  </si>
  <si>
    <t>UHF RFID Reader Module</t>
  </si>
  <si>
    <t>DD1lr</t>
  </si>
  <si>
    <t>ChaFon</t>
  </si>
  <si>
    <t>KF141V-2.54-5P</t>
  </si>
  <si>
    <t>TERMINAL BLOCK 5 PIN 2.54mm 2A 150V T/H</t>
  </si>
  <si>
    <t>X3mc, X5mc</t>
  </si>
  <si>
    <t>CIXI KEFA ELECTRONICS CO.,LTD.</t>
  </si>
  <si>
    <t>KF141V-2.54-6P</t>
  </si>
  <si>
    <t>TERMINAL BLOCK 6 PIN 2.54mm 2A 150V T/H</t>
  </si>
  <si>
    <t>X2mc</t>
  </si>
  <si>
    <t>KF142V-5.08-8P</t>
  </si>
  <si>
    <t>TERMINAL BLOCK 8 PIN 5.08mm 15A 250V T/H</t>
  </si>
  <si>
    <t>X1io, X2io, X3io</t>
  </si>
  <si>
    <t>MCX-SMA</t>
  </si>
  <si>
    <t>MCX-Male to SMA RF 15cm connector</t>
  </si>
  <si>
    <t>ANT1lr</t>
  </si>
  <si>
    <t>DexMRtiC</t>
  </si>
  <si>
    <t>-</t>
  </si>
  <si>
    <t>MMSZ5231B-E3-08</t>
  </si>
  <si>
    <t>DIODE ZENER 5.1V 500MW SOD123</t>
  </si>
  <si>
    <t>VD1gs</t>
  </si>
  <si>
    <t>RAK3172-P3 RUI</t>
  </si>
  <si>
    <t>MODULE FOR LORAWAN RAK3172</t>
  </si>
  <si>
    <t>DD2lr</t>
  </si>
  <si>
    <t>RAKwireless Technology Limited</t>
  </si>
  <si>
    <t>SIM800C</t>
  </si>
  <si>
    <t>GSM/GPRS Module</t>
  </si>
  <si>
    <t>DD1gs</t>
  </si>
  <si>
    <t>SIMCom</t>
  </si>
  <si>
    <t>STM32F407VGT6</t>
  </si>
  <si>
    <t>IC MCU 32BIT 1MB FLASH 100LQFP</t>
  </si>
  <si>
    <t>DD1mc</t>
  </si>
  <si>
    <t>USB3131-30-0230-A</t>
  </si>
  <si>
    <t>MICRO B SKT, VERTICAL, TH, 30",</t>
  </si>
  <si>
    <t>X1wf</t>
  </si>
  <si>
    <t>Global Connector Technology</t>
  </si>
  <si>
    <t>W9006M</t>
  </si>
  <si>
    <t>CABLE ASSY 6" SMA FM TO I-PEX</t>
  </si>
  <si>
    <t>X2gs</t>
  </si>
  <si>
    <t>PULS</t>
  </si>
  <si>
    <t>Aliexpress</t>
  </si>
  <si>
    <t>https://aliexpress.ru/item/1005005073187553.html?sku_id=12000031531116474&amp;feed_id=20&amp;_randl_currency=RUB&amp;_randl_shipto=RU&amp;sellermenu_hide=true&amp;src=googleweb&amp;albch=dspl&amp;aff_short_key=brxT3bLh&amp;cn=%7Bcampaignid%7D&amp;isdl=y&amp;aff_platform=jvru&amp;utm_medium=cpc&amp;utm_source=google&amp;utm_campaign=JVRU_ALI_GOOGLE_WEB_UA_CROSS_CIS(KZ)_PERFOMAX&amp;gclid=Cj0KCQjwgLOiBhC7ARIsAIeetVC2MJodL1KrWKoavKDlehBlGWlTWV7Bl3a4ovwX173seNZjhMXKChYaAnbDEALw_wcB</t>
  </si>
  <si>
    <t>https://aliexpress.ru/item/32848525319.html?sku_id=65317543739</t>
  </si>
  <si>
    <t>https://aliexpress.ru/item/1005002381555587.html?sku_id=12000020441359459&amp;spm=a2g2w.productlist.search_results.3.6e3e4aa6CDY5jb</t>
  </si>
  <si>
    <t>https://aliexpress.ru/item/1005002381555587.html?sku_id=12000020441359460&amp;spm=a2g2w.productlist.search_results.3.6e3e4aa6CDY5jb</t>
  </si>
  <si>
    <t>https://aliexpress.ru/item/1005004244312456.html?srcSns=sns_Telegram&amp;businessType=ProductDetail&amp;spreadType=socialShare&amp;tt=MG&amp;sku_id=12000028506059502</t>
  </si>
  <si>
    <t>https://aliexpress.ru/item/32231629780.html?algo_pvid=null&amp;algo_expid=null&amp;spm=a2g2w.productlist.search_results.6.4f564aa6TSsm48&amp;sku_id=12000026772307438</t>
  </si>
  <si>
    <t>MMSZ5231B-E3-08CT-ND</t>
  </si>
  <si>
    <t>4735-RAK3172-8-SM-NICT-ND</t>
  </si>
  <si>
    <t>ChipDip</t>
  </si>
  <si>
    <t>https://www.chipdip.kz/product/stm32f407vgt6</t>
  </si>
  <si>
    <t>2073-USB3131-30-0230-ACT-ND</t>
  </si>
  <si>
    <t>553-W9006M-ND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</si>
</sst>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ahoma"/>
    </font>
    <font>
      <sz val="1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14">
    <xf numFmtId="0" fontId="0" fillId="2" borderId="0" xfId="0"/>
    <xf numFmtId="0" fontId="0" fillId="2" borderId="2" xfId="0" applyBorder="1"/>
    <xf numFmtId="0" fontId="0" fillId="2" borderId="2" xfId="0" quotePrefix="1" applyBorder="1"/>
    <xf numFmtId="0" fontId="1" fillId="2" borderId="2" xfId="0" quotePrefix="1" applyFont="1" applyBorder="1"/>
    <xf numFmtId="0" fontId="1" fillId="2" borderId="3" xfId="0" quotePrefix="1" applyFont="1" applyBorder="1"/>
    <xf numFmtId="0" fontId="0" fillId="2" borderId="3" xfId="0" quotePrefix="1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0" fontId="0" fillId="2" borderId="6" xfId="0" quotePrefix="1" applyBorder="1"/>
    <xf numFmtId="0" fontId="0" fillId="2" borderId="6" xfId="0" applyBorder="1"/>
    <xf numFmtId="0" fontId="1" fillId="2" borderId="6" xfId="0" quotePrefix="1" applyFont="1" applyBorder="1"/>
    <xf numFmtId="0" fontId="0" fillId="2" borderId="7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topLeftCell="A16" zoomScale="85" zoomScaleNormal="85" workbookViewId="0">
      <selection sqref="A1:A1048576"/>
    </sheetView>
  </sheetViews>
  <sheetFormatPr defaultColWidth="8.88671875" defaultRowHeight="13.2" x14ac:dyDescent="0.25"/>
  <cols>
    <col min="1" max="1" width="24.33203125" customWidth="1"/>
    <col min="2" max="2" width="13.5546875" customWidth="1"/>
    <col min="3" max="3" width="41.77734375" customWidth="1"/>
    <col min="4" max="4" width="11.44140625" customWidth="1"/>
    <col min="5" max="5" width="16.6640625" customWidth="1"/>
    <col min="6" max="6" width="27.5546875" customWidth="1"/>
    <col min="7" max="7" width="12.77734375" customWidth="1"/>
    <col min="8" max="8" width="23.109375" customWidth="1"/>
    <col min="9" max="9" width="20.5546875" customWidth="1"/>
    <col min="10" max="10" width="19.44140625" customWidth="1"/>
  </cols>
  <sheetData>
    <row r="1" spans="1:10" ht="13.8" thickBot="1" x14ac:dyDescent="0.3">
      <c r="A1" s="13" t="s">
        <v>2</v>
      </c>
      <c r="B1" s="13" t="s">
        <v>0</v>
      </c>
      <c r="C1" s="13" t="s">
        <v>1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x14ac:dyDescent="0.25">
      <c r="A2" s="5" t="s">
        <v>12</v>
      </c>
      <c r="B2" s="5" t="s">
        <v>10</v>
      </c>
      <c r="C2" s="5" t="s">
        <v>11</v>
      </c>
      <c r="D2" s="6">
        <v>1</v>
      </c>
      <c r="E2" s="5" t="s">
        <v>13</v>
      </c>
      <c r="F2" s="5" t="s">
        <v>10</v>
      </c>
      <c r="G2" s="5" t="s">
        <v>14</v>
      </c>
      <c r="H2" s="5" t="s">
        <v>15</v>
      </c>
      <c r="I2" s="6">
        <v>1.1599999999999999</v>
      </c>
      <c r="J2" s="7">
        <v>1.1599999999999999</v>
      </c>
    </row>
    <row r="3" spans="1:10" x14ac:dyDescent="0.25">
      <c r="A3" s="2" t="s">
        <v>18</v>
      </c>
      <c r="B3" s="2" t="s">
        <v>16</v>
      </c>
      <c r="C3" s="2" t="s">
        <v>17</v>
      </c>
      <c r="D3" s="1">
        <v>5</v>
      </c>
      <c r="E3" s="2" t="s">
        <v>19</v>
      </c>
      <c r="F3" s="2" t="s">
        <v>16</v>
      </c>
      <c r="G3" s="2" t="s">
        <v>14</v>
      </c>
      <c r="H3" s="2" t="s">
        <v>20</v>
      </c>
      <c r="I3" s="1">
        <v>0.12</v>
      </c>
      <c r="J3" s="8">
        <v>0.6</v>
      </c>
    </row>
    <row r="4" spans="1:10" x14ac:dyDescent="0.25">
      <c r="A4" s="2" t="s">
        <v>23</v>
      </c>
      <c r="B4" s="2" t="s">
        <v>21</v>
      </c>
      <c r="C4" s="2" t="s">
        <v>22</v>
      </c>
      <c r="D4" s="1">
        <v>1</v>
      </c>
      <c r="E4" s="2" t="s">
        <v>24</v>
      </c>
      <c r="F4" s="2" t="s">
        <v>25</v>
      </c>
      <c r="G4" s="2" t="s">
        <v>14</v>
      </c>
      <c r="H4" s="2" t="s">
        <v>26</v>
      </c>
      <c r="I4" s="1">
        <v>1.37</v>
      </c>
      <c r="J4" s="8">
        <v>1.37</v>
      </c>
    </row>
    <row r="5" spans="1:10" x14ac:dyDescent="0.25">
      <c r="A5" s="2" t="s">
        <v>29</v>
      </c>
      <c r="B5" s="2" t="s">
        <v>27</v>
      </c>
      <c r="C5" s="2" t="s">
        <v>28</v>
      </c>
      <c r="D5" s="1">
        <v>1</v>
      </c>
      <c r="E5" s="2" t="s">
        <v>30</v>
      </c>
      <c r="F5" s="2" t="s">
        <v>27</v>
      </c>
      <c r="G5" s="2" t="s">
        <v>14</v>
      </c>
      <c r="H5" s="3" t="s">
        <v>31</v>
      </c>
      <c r="I5" s="1">
        <v>1.66</v>
      </c>
      <c r="J5" s="8">
        <v>1.66</v>
      </c>
    </row>
    <row r="6" spans="1:10" x14ac:dyDescent="0.25">
      <c r="A6" s="2" t="s">
        <v>34</v>
      </c>
      <c r="B6" s="2" t="s">
        <v>32</v>
      </c>
      <c r="C6" s="2" t="s">
        <v>33</v>
      </c>
      <c r="D6" s="1">
        <v>1</v>
      </c>
      <c r="E6" s="2" t="s">
        <v>35</v>
      </c>
      <c r="F6" s="2" t="s">
        <v>32</v>
      </c>
      <c r="G6" s="2" t="s">
        <v>14</v>
      </c>
      <c r="H6" s="2" t="s">
        <v>36</v>
      </c>
      <c r="I6" s="1">
        <v>0.57999999999999996</v>
      </c>
      <c r="J6" s="8">
        <v>0.57999999999999996</v>
      </c>
    </row>
    <row r="7" spans="1:10" x14ac:dyDescent="0.25">
      <c r="A7" s="2" t="s">
        <v>39</v>
      </c>
      <c r="B7" s="2" t="s">
        <v>37</v>
      </c>
      <c r="C7" s="2" t="s">
        <v>38</v>
      </c>
      <c r="D7" s="1">
        <v>1</v>
      </c>
      <c r="E7" s="2" t="s">
        <v>40</v>
      </c>
      <c r="F7" s="2" t="s">
        <v>37</v>
      </c>
      <c r="G7" s="2" t="s">
        <v>14</v>
      </c>
      <c r="H7" s="2" t="s">
        <v>41</v>
      </c>
      <c r="I7" s="1">
        <v>0.6</v>
      </c>
      <c r="J7" s="8">
        <v>0.6</v>
      </c>
    </row>
    <row r="8" spans="1:10" x14ac:dyDescent="0.25">
      <c r="A8" s="2" t="s">
        <v>44</v>
      </c>
      <c r="B8" s="2" t="s">
        <v>42</v>
      </c>
      <c r="C8" s="2" t="s">
        <v>43</v>
      </c>
      <c r="D8" s="1">
        <v>1</v>
      </c>
      <c r="E8" s="2" t="s">
        <v>45</v>
      </c>
      <c r="F8" s="2" t="s">
        <v>42</v>
      </c>
      <c r="G8" s="2" t="s">
        <v>14</v>
      </c>
      <c r="H8" s="2" t="s">
        <v>46</v>
      </c>
      <c r="I8" s="1">
        <v>2.42</v>
      </c>
      <c r="J8" s="8">
        <v>2.42</v>
      </c>
    </row>
    <row r="9" spans="1:10" x14ac:dyDescent="0.25">
      <c r="A9" s="2" t="s">
        <v>49</v>
      </c>
      <c r="B9" s="2" t="s">
        <v>47</v>
      </c>
      <c r="C9" s="2" t="s">
        <v>48</v>
      </c>
      <c r="D9" s="1">
        <v>1</v>
      </c>
      <c r="E9" s="2" t="s">
        <v>50</v>
      </c>
      <c r="F9" s="2" t="s">
        <v>47</v>
      </c>
      <c r="G9" s="2" t="s">
        <v>14</v>
      </c>
      <c r="H9" s="2" t="s">
        <v>51</v>
      </c>
      <c r="I9" s="1">
        <v>0.55000000000000004</v>
      </c>
      <c r="J9" s="8">
        <v>0.55000000000000004</v>
      </c>
    </row>
    <row r="10" spans="1:10" x14ac:dyDescent="0.25">
      <c r="A10" s="2" t="s">
        <v>54</v>
      </c>
      <c r="B10" s="2" t="s">
        <v>52</v>
      </c>
      <c r="C10" s="2" t="s">
        <v>53</v>
      </c>
      <c r="D10" s="1">
        <v>2</v>
      </c>
      <c r="E10" s="2" t="s">
        <v>55</v>
      </c>
      <c r="F10" s="2" t="s">
        <v>52</v>
      </c>
      <c r="G10" s="2" t="s">
        <v>14</v>
      </c>
      <c r="H10" s="2" t="s">
        <v>56</v>
      </c>
      <c r="I10" s="1">
        <v>1.4</v>
      </c>
      <c r="J10" s="8">
        <v>2.8</v>
      </c>
    </row>
    <row r="11" spans="1:10" x14ac:dyDescent="0.25">
      <c r="A11" s="2" t="s">
        <v>59</v>
      </c>
      <c r="B11" s="2" t="s">
        <v>57</v>
      </c>
      <c r="C11" s="2" t="s">
        <v>58</v>
      </c>
      <c r="D11" s="1">
        <v>3</v>
      </c>
      <c r="E11" s="2" t="s">
        <v>60</v>
      </c>
      <c r="F11" s="2" t="s">
        <v>57</v>
      </c>
      <c r="G11" s="2" t="s">
        <v>14</v>
      </c>
      <c r="H11" s="2" t="s">
        <v>61</v>
      </c>
      <c r="I11" s="1">
        <v>0.61</v>
      </c>
      <c r="J11" s="8">
        <v>1.83</v>
      </c>
    </row>
    <row r="12" spans="1:10" x14ac:dyDescent="0.25">
      <c r="A12" s="2" t="s">
        <v>64</v>
      </c>
      <c r="B12" s="2" t="s">
        <v>62</v>
      </c>
      <c r="C12" s="2" t="s">
        <v>63</v>
      </c>
      <c r="D12" s="1">
        <v>1</v>
      </c>
      <c r="E12" s="2" t="s">
        <v>50</v>
      </c>
      <c r="F12" s="2" t="s">
        <v>62</v>
      </c>
      <c r="G12" s="2" t="s">
        <v>14</v>
      </c>
      <c r="H12" s="2" t="s">
        <v>65</v>
      </c>
      <c r="I12" s="1">
        <v>0.41</v>
      </c>
      <c r="J12" s="8">
        <v>0.41</v>
      </c>
    </row>
    <row r="13" spans="1:10" x14ac:dyDescent="0.25">
      <c r="A13" s="2" t="s">
        <v>68</v>
      </c>
      <c r="B13" s="2" t="s">
        <v>66</v>
      </c>
      <c r="C13" s="2" t="s">
        <v>67</v>
      </c>
      <c r="D13" s="1">
        <v>3</v>
      </c>
      <c r="E13" s="2" t="s">
        <v>69</v>
      </c>
      <c r="F13" s="2" t="s">
        <v>66</v>
      </c>
      <c r="G13" s="2" t="s">
        <v>14</v>
      </c>
      <c r="H13" s="2" t="s">
        <v>70</v>
      </c>
      <c r="I13" s="1">
        <v>0.33</v>
      </c>
      <c r="J13" s="8">
        <v>0.99</v>
      </c>
    </row>
    <row r="14" spans="1:10" x14ac:dyDescent="0.25">
      <c r="A14" s="2" t="s">
        <v>73</v>
      </c>
      <c r="B14" s="2" t="s">
        <v>71</v>
      </c>
      <c r="C14" s="2" t="s">
        <v>72</v>
      </c>
      <c r="D14" s="1">
        <v>1</v>
      </c>
      <c r="E14" s="2" t="s">
        <v>74</v>
      </c>
      <c r="F14" s="2" t="s">
        <v>71</v>
      </c>
      <c r="G14" s="2" t="s">
        <v>14</v>
      </c>
      <c r="H14" s="2" t="s">
        <v>75</v>
      </c>
      <c r="I14" s="1">
        <v>1.6</v>
      </c>
      <c r="J14" s="8">
        <v>1.6</v>
      </c>
    </row>
    <row r="15" spans="1:10" x14ac:dyDescent="0.25">
      <c r="A15" s="2" t="s">
        <v>78</v>
      </c>
      <c r="B15" s="2" t="s">
        <v>76</v>
      </c>
      <c r="C15" s="2" t="s">
        <v>77</v>
      </c>
      <c r="D15" s="1">
        <v>2</v>
      </c>
      <c r="E15" s="2" t="s">
        <v>79</v>
      </c>
      <c r="F15" s="2" t="s">
        <v>76</v>
      </c>
      <c r="G15" s="2" t="s">
        <v>14</v>
      </c>
      <c r="H15" s="2" t="s">
        <v>80</v>
      </c>
      <c r="I15" s="1">
        <v>0.65</v>
      </c>
      <c r="J15" s="8">
        <v>1.3</v>
      </c>
    </row>
    <row r="16" spans="1:10" x14ac:dyDescent="0.25">
      <c r="A16" s="2" t="s">
        <v>83</v>
      </c>
      <c r="B16" s="2" t="s">
        <v>81</v>
      </c>
      <c r="C16" s="2" t="s">
        <v>82</v>
      </c>
      <c r="D16" s="1">
        <v>1</v>
      </c>
      <c r="E16" s="2" t="s">
        <v>79</v>
      </c>
      <c r="F16" s="2" t="s">
        <v>81</v>
      </c>
      <c r="G16" s="2" t="s">
        <v>14</v>
      </c>
      <c r="H16" s="2" t="s">
        <v>84</v>
      </c>
      <c r="I16" s="1">
        <v>0.94</v>
      </c>
      <c r="J16" s="8">
        <v>0.94</v>
      </c>
    </row>
    <row r="17" spans="1:10" x14ac:dyDescent="0.25">
      <c r="A17" s="2" t="s">
        <v>87</v>
      </c>
      <c r="B17" s="2" t="s">
        <v>85</v>
      </c>
      <c r="C17" s="2" t="s">
        <v>86</v>
      </c>
      <c r="D17" s="1">
        <v>10</v>
      </c>
      <c r="E17" s="2" t="s">
        <v>19</v>
      </c>
      <c r="F17" s="2" t="s">
        <v>85</v>
      </c>
      <c r="G17" s="2" t="s">
        <v>14</v>
      </c>
      <c r="H17" s="2" t="s">
        <v>88</v>
      </c>
      <c r="I17" s="1">
        <v>0.193</v>
      </c>
      <c r="J17" s="8">
        <v>1.93</v>
      </c>
    </row>
    <row r="18" spans="1:10" x14ac:dyDescent="0.25">
      <c r="A18" s="2" t="s">
        <v>91</v>
      </c>
      <c r="B18" s="2" t="s">
        <v>89</v>
      </c>
      <c r="C18" s="2" t="s">
        <v>90</v>
      </c>
      <c r="D18" s="1">
        <v>5</v>
      </c>
      <c r="E18" s="2" t="s">
        <v>19</v>
      </c>
      <c r="F18" s="2" t="s">
        <v>89</v>
      </c>
      <c r="G18" s="2" t="s">
        <v>14</v>
      </c>
      <c r="H18" s="2" t="s">
        <v>92</v>
      </c>
      <c r="I18" s="1">
        <v>0.12</v>
      </c>
      <c r="J18" s="8">
        <v>0.6</v>
      </c>
    </row>
    <row r="19" spans="1:10" x14ac:dyDescent="0.25">
      <c r="A19" s="2" t="s">
        <v>95</v>
      </c>
      <c r="B19" s="2" t="s">
        <v>93</v>
      </c>
      <c r="C19" s="2" t="s">
        <v>94</v>
      </c>
      <c r="D19" s="1">
        <v>1</v>
      </c>
      <c r="E19" s="2" t="s">
        <v>96</v>
      </c>
      <c r="F19" s="2" t="s">
        <v>97</v>
      </c>
      <c r="G19" s="2" t="s">
        <v>14</v>
      </c>
      <c r="H19" s="2" t="s">
        <v>98</v>
      </c>
      <c r="I19" s="1">
        <v>0.14000000000000001</v>
      </c>
      <c r="J19" s="8">
        <v>0.14000000000000001</v>
      </c>
    </row>
    <row r="20" spans="1:10" x14ac:dyDescent="0.25">
      <c r="A20" s="2" t="s">
        <v>101</v>
      </c>
      <c r="B20" s="2" t="s">
        <v>99</v>
      </c>
      <c r="C20" s="2" t="s">
        <v>100</v>
      </c>
      <c r="D20" s="1">
        <v>1</v>
      </c>
      <c r="E20" s="2" t="s">
        <v>102</v>
      </c>
      <c r="F20" s="2" t="s">
        <v>99</v>
      </c>
      <c r="G20" s="2" t="s">
        <v>14</v>
      </c>
      <c r="H20" s="2" t="s">
        <v>103</v>
      </c>
      <c r="I20" s="1">
        <v>0.43</v>
      </c>
      <c r="J20" s="8">
        <v>0.43</v>
      </c>
    </row>
    <row r="21" spans="1:10" x14ac:dyDescent="0.25">
      <c r="A21" s="2" t="s">
        <v>106</v>
      </c>
      <c r="B21" s="2" t="s">
        <v>104</v>
      </c>
      <c r="C21" s="2" t="s">
        <v>105</v>
      </c>
      <c r="D21" s="1">
        <v>1</v>
      </c>
      <c r="E21" s="2" t="s">
        <v>107</v>
      </c>
      <c r="F21" s="2" t="s">
        <v>104</v>
      </c>
      <c r="G21" s="2" t="s">
        <v>14</v>
      </c>
      <c r="H21" s="2" t="s">
        <v>108</v>
      </c>
      <c r="I21" s="1">
        <v>0.1</v>
      </c>
      <c r="J21" s="8">
        <v>0.1</v>
      </c>
    </row>
    <row r="22" spans="1:10" x14ac:dyDescent="0.25">
      <c r="A22" s="2" t="s">
        <v>111</v>
      </c>
      <c r="B22" s="2" t="s">
        <v>109</v>
      </c>
      <c r="C22" s="2" t="s">
        <v>110</v>
      </c>
      <c r="D22" s="1">
        <v>3</v>
      </c>
      <c r="E22" s="2" t="s">
        <v>107</v>
      </c>
      <c r="F22" s="2" t="s">
        <v>109</v>
      </c>
      <c r="G22" s="2" t="s">
        <v>14</v>
      </c>
      <c r="H22" s="2" t="s">
        <v>112</v>
      </c>
      <c r="I22" s="1">
        <v>0.1</v>
      </c>
      <c r="J22" s="8">
        <v>0.3</v>
      </c>
    </row>
    <row r="23" spans="1:10" x14ac:dyDescent="0.25">
      <c r="A23" s="2" t="s">
        <v>115</v>
      </c>
      <c r="B23" s="2" t="s">
        <v>113</v>
      </c>
      <c r="C23" s="2" t="s">
        <v>114</v>
      </c>
      <c r="D23" s="1">
        <v>1</v>
      </c>
      <c r="E23" s="2" t="s">
        <v>107</v>
      </c>
      <c r="F23" s="2" t="s">
        <v>113</v>
      </c>
      <c r="G23" s="2" t="s">
        <v>14</v>
      </c>
      <c r="H23" s="2" t="s">
        <v>116</v>
      </c>
      <c r="I23" s="1">
        <v>0.1</v>
      </c>
      <c r="J23" s="8">
        <v>0.1</v>
      </c>
    </row>
    <row r="24" spans="1:10" x14ac:dyDescent="0.25">
      <c r="A24" s="2" t="s">
        <v>119</v>
      </c>
      <c r="B24" s="2" t="s">
        <v>117</v>
      </c>
      <c r="C24" s="2" t="s">
        <v>118</v>
      </c>
      <c r="D24" s="1">
        <v>6</v>
      </c>
      <c r="E24" s="2" t="s">
        <v>120</v>
      </c>
      <c r="F24" s="2" t="s">
        <v>117</v>
      </c>
      <c r="G24" s="2" t="s">
        <v>14</v>
      </c>
      <c r="H24" s="2" t="s">
        <v>121</v>
      </c>
      <c r="I24" s="1">
        <v>2.5000000000000001E-2</v>
      </c>
      <c r="J24" s="8">
        <v>0.25</v>
      </c>
    </row>
    <row r="25" spans="1:10" x14ac:dyDescent="0.25">
      <c r="A25" s="2" t="s">
        <v>124</v>
      </c>
      <c r="B25" s="2" t="s">
        <v>122</v>
      </c>
      <c r="C25" s="2" t="s">
        <v>123</v>
      </c>
      <c r="D25" s="1">
        <v>8</v>
      </c>
      <c r="E25" s="2" t="s">
        <v>120</v>
      </c>
      <c r="F25" s="2" t="s">
        <v>122</v>
      </c>
      <c r="G25" s="2" t="s">
        <v>14</v>
      </c>
      <c r="H25" s="2" t="s">
        <v>125</v>
      </c>
      <c r="I25" s="1">
        <v>0.156</v>
      </c>
      <c r="J25" s="8">
        <v>1.56</v>
      </c>
    </row>
    <row r="26" spans="1:10" x14ac:dyDescent="0.25">
      <c r="A26" s="2" t="s">
        <v>128</v>
      </c>
      <c r="B26" s="2" t="s">
        <v>126</v>
      </c>
      <c r="C26" s="2" t="s">
        <v>127</v>
      </c>
      <c r="D26" s="1">
        <v>13</v>
      </c>
      <c r="E26" s="2" t="s">
        <v>120</v>
      </c>
      <c r="F26" s="2" t="s">
        <v>126</v>
      </c>
      <c r="G26" s="2" t="s">
        <v>14</v>
      </c>
      <c r="H26" s="2" t="s">
        <v>129</v>
      </c>
      <c r="I26" s="1">
        <v>0.17699999999999999</v>
      </c>
      <c r="J26" s="8">
        <v>2.2999999999999998</v>
      </c>
    </row>
    <row r="27" spans="1:10" x14ac:dyDescent="0.25">
      <c r="A27" s="2" t="s">
        <v>132</v>
      </c>
      <c r="B27" s="2" t="s">
        <v>130</v>
      </c>
      <c r="C27" s="2" t="s">
        <v>131</v>
      </c>
      <c r="D27" s="1">
        <v>1</v>
      </c>
      <c r="E27" s="2" t="s">
        <v>133</v>
      </c>
      <c r="F27" s="2" t="s">
        <v>130</v>
      </c>
      <c r="G27" s="2" t="s">
        <v>14</v>
      </c>
      <c r="H27" s="2" t="s">
        <v>134</v>
      </c>
      <c r="I27" s="1">
        <v>3.74</v>
      </c>
      <c r="J27" s="8">
        <v>3.74</v>
      </c>
    </row>
    <row r="28" spans="1:10" x14ac:dyDescent="0.25">
      <c r="A28" s="2" t="s">
        <v>137</v>
      </c>
      <c r="B28" s="2" t="s">
        <v>135</v>
      </c>
      <c r="C28" s="2" t="s">
        <v>136</v>
      </c>
      <c r="D28" s="1">
        <v>1</v>
      </c>
      <c r="E28" s="2" t="s">
        <v>138</v>
      </c>
      <c r="F28" s="2" t="s">
        <v>135</v>
      </c>
      <c r="G28" s="2" t="s">
        <v>14</v>
      </c>
      <c r="H28" s="2" t="s">
        <v>139</v>
      </c>
      <c r="I28" s="1">
        <v>0.38</v>
      </c>
      <c r="J28" s="8">
        <v>0.38</v>
      </c>
    </row>
    <row r="29" spans="1:10" x14ac:dyDescent="0.25">
      <c r="A29" s="2" t="s">
        <v>142</v>
      </c>
      <c r="B29" s="2" t="s">
        <v>140</v>
      </c>
      <c r="C29" s="2" t="s">
        <v>141</v>
      </c>
      <c r="D29" s="1">
        <v>1</v>
      </c>
      <c r="E29" s="2" t="s">
        <v>143</v>
      </c>
      <c r="F29" s="2" t="s">
        <v>140</v>
      </c>
      <c r="G29" s="2" t="s">
        <v>14</v>
      </c>
      <c r="H29" s="2" t="s">
        <v>144</v>
      </c>
      <c r="I29" s="1">
        <v>1.87</v>
      </c>
      <c r="J29" s="8">
        <v>1.87</v>
      </c>
    </row>
    <row r="30" spans="1:10" x14ac:dyDescent="0.25">
      <c r="A30" s="2" t="s">
        <v>147</v>
      </c>
      <c r="B30" s="2" t="s">
        <v>145</v>
      </c>
      <c r="C30" s="2" t="s">
        <v>146</v>
      </c>
      <c r="D30" s="1">
        <v>1</v>
      </c>
      <c r="E30" s="2" t="s">
        <v>55</v>
      </c>
      <c r="F30" s="2" t="s">
        <v>148</v>
      </c>
      <c r="G30" s="2" t="s">
        <v>14</v>
      </c>
      <c r="H30" s="2" t="s">
        <v>149</v>
      </c>
      <c r="I30" s="1">
        <v>0.47</v>
      </c>
      <c r="J30" s="8">
        <v>0.47</v>
      </c>
    </row>
    <row r="31" spans="1:10" x14ac:dyDescent="0.25">
      <c r="A31" s="2" t="s">
        <v>152</v>
      </c>
      <c r="B31" s="2" t="s">
        <v>150</v>
      </c>
      <c r="C31" s="2" t="s">
        <v>151</v>
      </c>
      <c r="D31" s="1">
        <v>1</v>
      </c>
      <c r="E31" s="2" t="s">
        <v>55</v>
      </c>
      <c r="F31" s="2" t="s">
        <v>153</v>
      </c>
      <c r="G31" s="2" t="s">
        <v>14</v>
      </c>
      <c r="H31" s="2" t="s">
        <v>154</v>
      </c>
      <c r="I31" s="1">
        <v>0.69</v>
      </c>
      <c r="J31" s="8">
        <v>0.69</v>
      </c>
    </row>
    <row r="32" spans="1:10" x14ac:dyDescent="0.25">
      <c r="A32" s="2" t="s">
        <v>157</v>
      </c>
      <c r="B32" s="2" t="s">
        <v>155</v>
      </c>
      <c r="C32" s="2" t="s">
        <v>156</v>
      </c>
      <c r="D32" s="1">
        <v>1</v>
      </c>
      <c r="E32" s="2" t="s">
        <v>158</v>
      </c>
      <c r="F32" s="2" t="s">
        <v>155</v>
      </c>
      <c r="G32" s="2" t="s">
        <v>14</v>
      </c>
      <c r="H32" s="2" t="s">
        <v>159</v>
      </c>
      <c r="I32" s="1">
        <v>1.1100000000000001</v>
      </c>
      <c r="J32" s="8">
        <v>1.1100000000000001</v>
      </c>
    </row>
    <row r="33" spans="1:10" x14ac:dyDescent="0.25">
      <c r="A33" s="2" t="s">
        <v>162</v>
      </c>
      <c r="B33" s="2" t="s">
        <v>160</v>
      </c>
      <c r="C33" s="2" t="s">
        <v>161</v>
      </c>
      <c r="D33" s="1">
        <v>2</v>
      </c>
      <c r="E33" s="2" t="s">
        <v>158</v>
      </c>
      <c r="F33" s="2" t="s">
        <v>160</v>
      </c>
      <c r="G33" s="2" t="s">
        <v>14</v>
      </c>
      <c r="H33" s="2" t="s">
        <v>163</v>
      </c>
      <c r="I33" s="1">
        <v>0.44</v>
      </c>
      <c r="J33" s="8">
        <v>0.88</v>
      </c>
    </row>
    <row r="34" spans="1:10" x14ac:dyDescent="0.25">
      <c r="A34" s="2" t="s">
        <v>166</v>
      </c>
      <c r="B34" s="2" t="s">
        <v>164</v>
      </c>
      <c r="C34" s="2" t="s">
        <v>165</v>
      </c>
      <c r="D34" s="1">
        <v>1</v>
      </c>
      <c r="E34" s="2" t="s">
        <v>167</v>
      </c>
      <c r="F34" s="2" t="s">
        <v>164</v>
      </c>
      <c r="G34" s="2" t="s">
        <v>14</v>
      </c>
      <c r="H34" s="2" t="s">
        <v>168</v>
      </c>
      <c r="I34" s="1">
        <v>2.3199999999999998</v>
      </c>
      <c r="J34" s="8">
        <v>2.3199999999999998</v>
      </c>
    </row>
    <row r="35" spans="1:10" x14ac:dyDescent="0.25">
      <c r="A35" s="2" t="s">
        <v>171</v>
      </c>
      <c r="B35" s="2" t="s">
        <v>169</v>
      </c>
      <c r="C35" s="2" t="s">
        <v>170</v>
      </c>
      <c r="D35" s="1">
        <v>1</v>
      </c>
      <c r="E35" s="2" t="s">
        <v>172</v>
      </c>
      <c r="F35" s="2" t="s">
        <v>169</v>
      </c>
      <c r="G35" s="2" t="s">
        <v>14</v>
      </c>
      <c r="H35" s="2" t="s">
        <v>173</v>
      </c>
      <c r="I35" s="1">
        <v>0.21</v>
      </c>
      <c r="J35" s="8">
        <v>0.21</v>
      </c>
    </row>
    <row r="36" spans="1:10" x14ac:dyDescent="0.25">
      <c r="A36" s="2" t="s">
        <v>176</v>
      </c>
      <c r="B36" s="2" t="s">
        <v>174</v>
      </c>
      <c r="C36" s="2" t="s">
        <v>175</v>
      </c>
      <c r="D36" s="1">
        <v>1</v>
      </c>
      <c r="E36" s="2" t="s">
        <v>177</v>
      </c>
      <c r="F36" s="2" t="s">
        <v>174</v>
      </c>
      <c r="G36" s="2" t="s">
        <v>14</v>
      </c>
      <c r="H36" s="2" t="s">
        <v>178</v>
      </c>
      <c r="I36" s="1">
        <v>0.87</v>
      </c>
      <c r="J36" s="8">
        <v>0.87</v>
      </c>
    </row>
    <row r="37" spans="1:10" x14ac:dyDescent="0.25">
      <c r="A37" s="2" t="s">
        <v>181</v>
      </c>
      <c r="B37" s="2" t="s">
        <v>179</v>
      </c>
      <c r="C37" s="2" t="s">
        <v>180</v>
      </c>
      <c r="D37" s="1">
        <v>1</v>
      </c>
      <c r="E37" s="2" t="s">
        <v>182</v>
      </c>
      <c r="F37" s="2" t="s">
        <v>179</v>
      </c>
      <c r="G37" s="2" t="s">
        <v>14</v>
      </c>
      <c r="H37" s="2" t="s">
        <v>183</v>
      </c>
      <c r="I37" s="1">
        <v>0.55000000000000004</v>
      </c>
      <c r="J37" s="8">
        <v>0.55000000000000004</v>
      </c>
    </row>
    <row r="38" spans="1:10" x14ac:dyDescent="0.25">
      <c r="A38" s="2" t="s">
        <v>186</v>
      </c>
      <c r="B38" s="2" t="s">
        <v>184</v>
      </c>
      <c r="C38" s="2" t="s">
        <v>185</v>
      </c>
      <c r="D38" s="1">
        <v>1</v>
      </c>
      <c r="E38" s="2" t="s">
        <v>187</v>
      </c>
      <c r="F38" s="2" t="s">
        <v>184</v>
      </c>
      <c r="G38" s="2" t="s">
        <v>14</v>
      </c>
      <c r="H38" s="2" t="s">
        <v>188</v>
      </c>
      <c r="I38" s="1">
        <v>0.19</v>
      </c>
      <c r="J38" s="8">
        <v>0.19</v>
      </c>
    </row>
    <row r="39" spans="1:10" x14ac:dyDescent="0.25">
      <c r="A39" s="2" t="s">
        <v>191</v>
      </c>
      <c r="B39" s="2" t="s">
        <v>189</v>
      </c>
      <c r="C39" s="2" t="s">
        <v>190</v>
      </c>
      <c r="D39" s="1">
        <v>27</v>
      </c>
      <c r="E39" s="2" t="s">
        <v>187</v>
      </c>
      <c r="F39" s="2" t="s">
        <v>189</v>
      </c>
      <c r="G39" s="2" t="s">
        <v>14</v>
      </c>
      <c r="H39" s="2" t="s">
        <v>192</v>
      </c>
      <c r="I39" s="1">
        <v>0.184</v>
      </c>
      <c r="J39" s="8">
        <v>4.97</v>
      </c>
    </row>
    <row r="40" spans="1:10" x14ac:dyDescent="0.25">
      <c r="A40" s="2" t="s">
        <v>195</v>
      </c>
      <c r="B40" s="2" t="s">
        <v>193</v>
      </c>
      <c r="C40" s="2" t="s">
        <v>194</v>
      </c>
      <c r="D40" s="1">
        <v>3</v>
      </c>
      <c r="E40" s="2" t="s">
        <v>187</v>
      </c>
      <c r="F40" s="2" t="s">
        <v>193</v>
      </c>
      <c r="G40" s="2" t="s">
        <v>14</v>
      </c>
      <c r="H40" s="2" t="s">
        <v>196</v>
      </c>
      <c r="I40" s="1">
        <v>0.14000000000000001</v>
      </c>
      <c r="J40" s="8">
        <v>0.42</v>
      </c>
    </row>
    <row r="41" spans="1:10" x14ac:dyDescent="0.25">
      <c r="A41" s="2" t="s">
        <v>199</v>
      </c>
      <c r="B41" s="2" t="s">
        <v>197</v>
      </c>
      <c r="C41" s="2" t="s">
        <v>198</v>
      </c>
      <c r="D41" s="1">
        <v>1</v>
      </c>
      <c r="E41" s="2" t="s">
        <v>187</v>
      </c>
      <c r="F41" s="2" t="s">
        <v>197</v>
      </c>
      <c r="G41" s="2" t="s">
        <v>14</v>
      </c>
      <c r="H41" s="2" t="s">
        <v>200</v>
      </c>
      <c r="I41" s="1">
        <v>0.1</v>
      </c>
      <c r="J41" s="8">
        <v>0.1</v>
      </c>
    </row>
    <row r="42" spans="1:10" x14ac:dyDescent="0.25">
      <c r="A42" s="2" t="s">
        <v>203</v>
      </c>
      <c r="B42" s="2" t="s">
        <v>201</v>
      </c>
      <c r="C42" s="2" t="s">
        <v>202</v>
      </c>
      <c r="D42" s="1">
        <v>1</v>
      </c>
      <c r="E42" s="2" t="s">
        <v>187</v>
      </c>
      <c r="F42" s="2" t="s">
        <v>201</v>
      </c>
      <c r="G42" s="2" t="s">
        <v>14</v>
      </c>
      <c r="H42" s="2" t="s">
        <v>204</v>
      </c>
      <c r="I42" s="1">
        <v>0.1</v>
      </c>
      <c r="J42" s="8">
        <v>0.1</v>
      </c>
    </row>
    <row r="43" spans="1:10" x14ac:dyDescent="0.25">
      <c r="A43" s="2" t="s">
        <v>207</v>
      </c>
      <c r="B43" s="2" t="s">
        <v>205</v>
      </c>
      <c r="C43" s="2" t="s">
        <v>206</v>
      </c>
      <c r="D43" s="1">
        <v>17</v>
      </c>
      <c r="E43" s="2" t="s">
        <v>208</v>
      </c>
      <c r="F43" s="2" t="s">
        <v>205</v>
      </c>
      <c r="G43" s="2" t="s">
        <v>14</v>
      </c>
      <c r="H43" s="2" t="s">
        <v>209</v>
      </c>
      <c r="I43" s="1">
        <v>0.13300000000000001</v>
      </c>
      <c r="J43" s="8">
        <v>2.2599999999999998</v>
      </c>
    </row>
    <row r="44" spans="1:10" x14ac:dyDescent="0.25">
      <c r="A44" s="2" t="s">
        <v>212</v>
      </c>
      <c r="B44" s="2" t="s">
        <v>210</v>
      </c>
      <c r="C44" s="2" t="s">
        <v>211</v>
      </c>
      <c r="D44" s="1">
        <v>7</v>
      </c>
      <c r="E44" s="2" t="s">
        <v>213</v>
      </c>
      <c r="F44" s="2" t="s">
        <v>210</v>
      </c>
      <c r="G44" s="2" t="s">
        <v>14</v>
      </c>
      <c r="H44" s="2" t="s">
        <v>214</v>
      </c>
      <c r="I44" s="1">
        <v>0.06</v>
      </c>
      <c r="J44" s="8">
        <v>0.42</v>
      </c>
    </row>
    <row r="45" spans="1:10" x14ac:dyDescent="0.25">
      <c r="A45" s="2" t="s">
        <v>217</v>
      </c>
      <c r="B45" s="2" t="s">
        <v>215</v>
      </c>
      <c r="C45" s="2" t="s">
        <v>216</v>
      </c>
      <c r="D45" s="1">
        <v>2</v>
      </c>
      <c r="E45" s="2" t="s">
        <v>96</v>
      </c>
      <c r="F45" s="2" t="s">
        <v>215</v>
      </c>
      <c r="G45" s="2" t="s">
        <v>14</v>
      </c>
      <c r="H45" s="2" t="s">
        <v>218</v>
      </c>
      <c r="I45" s="1">
        <v>0.41</v>
      </c>
      <c r="J45" s="8">
        <v>0.82</v>
      </c>
    </row>
    <row r="46" spans="1:10" x14ac:dyDescent="0.25">
      <c r="A46" s="2" t="s">
        <v>221</v>
      </c>
      <c r="B46" s="2" t="s">
        <v>219</v>
      </c>
      <c r="C46" s="2" t="s">
        <v>220</v>
      </c>
      <c r="D46" s="1">
        <v>6</v>
      </c>
      <c r="E46" s="2" t="s">
        <v>107</v>
      </c>
      <c r="F46" s="2" t="s">
        <v>219</v>
      </c>
      <c r="G46" s="2" t="s">
        <v>14</v>
      </c>
      <c r="H46" s="2" t="s">
        <v>222</v>
      </c>
      <c r="I46" s="1">
        <v>1.9E-2</v>
      </c>
      <c r="J46" s="8">
        <v>0.19</v>
      </c>
    </row>
    <row r="47" spans="1:10" x14ac:dyDescent="0.25">
      <c r="A47" s="2" t="s">
        <v>225</v>
      </c>
      <c r="B47" s="2" t="s">
        <v>223</v>
      </c>
      <c r="C47" s="2" t="s">
        <v>224</v>
      </c>
      <c r="D47" s="1">
        <v>9</v>
      </c>
      <c r="E47" s="2" t="s">
        <v>226</v>
      </c>
      <c r="F47" s="2" t="s">
        <v>223</v>
      </c>
      <c r="G47" s="2" t="s">
        <v>14</v>
      </c>
      <c r="H47" s="2" t="s">
        <v>227</v>
      </c>
      <c r="I47" s="1">
        <v>1.4999999999999999E-2</v>
      </c>
      <c r="J47" s="8">
        <v>0.15</v>
      </c>
    </row>
    <row r="48" spans="1:10" x14ac:dyDescent="0.25">
      <c r="A48" s="2" t="s">
        <v>230</v>
      </c>
      <c r="B48" s="2" t="s">
        <v>228</v>
      </c>
      <c r="C48" s="2" t="s">
        <v>229</v>
      </c>
      <c r="D48" s="1">
        <v>3</v>
      </c>
      <c r="E48" s="2" t="s">
        <v>226</v>
      </c>
      <c r="F48" s="2" t="s">
        <v>228</v>
      </c>
      <c r="G48" s="2" t="s">
        <v>14</v>
      </c>
      <c r="H48" s="2" t="s">
        <v>231</v>
      </c>
      <c r="I48" s="1">
        <v>1.4999999999999999E-2</v>
      </c>
      <c r="J48" s="8">
        <v>0.15</v>
      </c>
    </row>
    <row r="49" spans="1:10" x14ac:dyDescent="0.25">
      <c r="A49" s="2" t="s">
        <v>234</v>
      </c>
      <c r="B49" s="2" t="s">
        <v>232</v>
      </c>
      <c r="C49" s="2" t="s">
        <v>233</v>
      </c>
      <c r="D49" s="1">
        <v>2</v>
      </c>
      <c r="E49" s="2" t="s">
        <v>226</v>
      </c>
      <c r="F49" s="2" t="s">
        <v>232</v>
      </c>
      <c r="G49" s="2" t="s">
        <v>14</v>
      </c>
      <c r="H49" s="2" t="s">
        <v>235</v>
      </c>
      <c r="I49" s="1">
        <v>1.4999999999999999E-2</v>
      </c>
      <c r="J49" s="8">
        <v>0.15</v>
      </c>
    </row>
    <row r="50" spans="1:10" x14ac:dyDescent="0.25">
      <c r="A50" s="2" t="s">
        <v>238</v>
      </c>
      <c r="B50" s="2" t="s">
        <v>236</v>
      </c>
      <c r="C50" s="2" t="s">
        <v>237</v>
      </c>
      <c r="D50" s="1">
        <v>1</v>
      </c>
      <c r="E50" s="2" t="s">
        <v>226</v>
      </c>
      <c r="F50" s="2" t="s">
        <v>236</v>
      </c>
      <c r="G50" s="2" t="s">
        <v>14</v>
      </c>
      <c r="H50" s="2" t="s">
        <v>239</v>
      </c>
      <c r="I50" s="1">
        <v>0.1</v>
      </c>
      <c r="J50" s="8">
        <v>0.1</v>
      </c>
    </row>
    <row r="51" spans="1:10" x14ac:dyDescent="0.25">
      <c r="A51" s="2" t="s">
        <v>242</v>
      </c>
      <c r="B51" s="2" t="s">
        <v>240</v>
      </c>
      <c r="C51" s="2" t="s">
        <v>241</v>
      </c>
      <c r="D51" s="1">
        <v>4</v>
      </c>
      <c r="E51" s="2" t="s">
        <v>226</v>
      </c>
      <c r="F51" s="2" t="s">
        <v>240</v>
      </c>
      <c r="G51" s="2" t="s">
        <v>14</v>
      </c>
      <c r="H51" s="2" t="s">
        <v>243</v>
      </c>
      <c r="I51" s="1">
        <v>1.4999999999999999E-2</v>
      </c>
      <c r="J51" s="8">
        <v>0.15</v>
      </c>
    </row>
    <row r="52" spans="1:10" x14ac:dyDescent="0.25">
      <c r="A52" s="2" t="s">
        <v>246</v>
      </c>
      <c r="B52" s="2" t="s">
        <v>244</v>
      </c>
      <c r="C52" s="2" t="s">
        <v>245</v>
      </c>
      <c r="D52" s="1">
        <v>3</v>
      </c>
      <c r="E52" s="2" t="s">
        <v>226</v>
      </c>
      <c r="F52" s="2" t="s">
        <v>244</v>
      </c>
      <c r="G52" s="2" t="s">
        <v>14</v>
      </c>
      <c r="H52" s="2" t="s">
        <v>247</v>
      </c>
      <c r="I52" s="1">
        <v>1.4999999999999999E-2</v>
      </c>
      <c r="J52" s="8">
        <v>0.15</v>
      </c>
    </row>
    <row r="53" spans="1:10" x14ac:dyDescent="0.25">
      <c r="A53" s="2" t="s">
        <v>250</v>
      </c>
      <c r="B53" s="2" t="s">
        <v>248</v>
      </c>
      <c r="C53" s="2" t="s">
        <v>249</v>
      </c>
      <c r="D53" s="1">
        <v>9</v>
      </c>
      <c r="E53" s="2" t="s">
        <v>226</v>
      </c>
      <c r="F53" s="2" t="s">
        <v>248</v>
      </c>
      <c r="G53" s="2" t="s">
        <v>14</v>
      </c>
      <c r="H53" s="2" t="s">
        <v>251</v>
      </c>
      <c r="I53" s="1">
        <v>1.4999999999999999E-2</v>
      </c>
      <c r="J53" s="8">
        <v>0.15</v>
      </c>
    </row>
    <row r="54" spans="1:10" x14ac:dyDescent="0.25">
      <c r="A54" s="2" t="s">
        <v>254</v>
      </c>
      <c r="B54" s="2" t="s">
        <v>252</v>
      </c>
      <c r="C54" s="2" t="s">
        <v>253</v>
      </c>
      <c r="D54" s="1">
        <v>1</v>
      </c>
      <c r="E54" s="2" t="s">
        <v>226</v>
      </c>
      <c r="F54" s="2" t="s">
        <v>252</v>
      </c>
      <c r="G54" s="2" t="s">
        <v>14</v>
      </c>
      <c r="H54" s="2" t="s">
        <v>255</v>
      </c>
      <c r="I54" s="1">
        <v>0.1</v>
      </c>
      <c r="J54" s="8">
        <v>0.1</v>
      </c>
    </row>
    <row r="55" spans="1:10" x14ac:dyDescent="0.25">
      <c r="A55" s="2" t="s">
        <v>258</v>
      </c>
      <c r="B55" s="2" t="s">
        <v>256</v>
      </c>
      <c r="C55" s="2" t="s">
        <v>257</v>
      </c>
      <c r="D55" s="1">
        <v>1</v>
      </c>
      <c r="E55" s="2" t="s">
        <v>226</v>
      </c>
      <c r="F55" s="2" t="s">
        <v>256</v>
      </c>
      <c r="G55" s="2" t="s">
        <v>14</v>
      </c>
      <c r="H55" s="2" t="s">
        <v>259</v>
      </c>
      <c r="I55" s="1">
        <v>0.1</v>
      </c>
      <c r="J55" s="8">
        <v>0.1</v>
      </c>
    </row>
    <row r="56" spans="1:10" x14ac:dyDescent="0.25">
      <c r="A56" s="2" t="s">
        <v>262</v>
      </c>
      <c r="B56" s="2" t="s">
        <v>260</v>
      </c>
      <c r="C56" s="2" t="s">
        <v>261</v>
      </c>
      <c r="D56" s="1">
        <v>3</v>
      </c>
      <c r="E56" s="2" t="s">
        <v>226</v>
      </c>
      <c r="F56" s="2" t="s">
        <v>260</v>
      </c>
      <c r="G56" s="2" t="s">
        <v>14</v>
      </c>
      <c r="H56" s="2" t="s">
        <v>263</v>
      </c>
      <c r="I56" s="1">
        <v>1.4999999999999999E-2</v>
      </c>
      <c r="J56" s="8">
        <v>0.15</v>
      </c>
    </row>
    <row r="57" spans="1:10" x14ac:dyDescent="0.25">
      <c r="A57" s="2" t="s">
        <v>266</v>
      </c>
      <c r="B57" s="2" t="s">
        <v>264</v>
      </c>
      <c r="C57" s="2" t="s">
        <v>265</v>
      </c>
      <c r="D57" s="1">
        <v>1</v>
      </c>
      <c r="E57" s="2" t="s">
        <v>226</v>
      </c>
      <c r="F57" s="2" t="s">
        <v>264</v>
      </c>
      <c r="G57" s="2" t="s">
        <v>14</v>
      </c>
      <c r="H57" s="2" t="s">
        <v>267</v>
      </c>
      <c r="I57" s="1">
        <v>0.1</v>
      </c>
      <c r="J57" s="8">
        <v>0.1</v>
      </c>
    </row>
    <row r="58" spans="1:10" x14ac:dyDescent="0.25">
      <c r="A58" s="2" t="s">
        <v>270</v>
      </c>
      <c r="B58" s="2" t="s">
        <v>268</v>
      </c>
      <c r="C58" s="2" t="s">
        <v>269</v>
      </c>
      <c r="D58" s="1">
        <v>1</v>
      </c>
      <c r="E58" s="2" t="s">
        <v>226</v>
      </c>
      <c r="F58" s="2" t="s">
        <v>268</v>
      </c>
      <c r="G58" s="2" t="s">
        <v>14</v>
      </c>
      <c r="H58" s="2" t="s">
        <v>271</v>
      </c>
      <c r="I58" s="1">
        <v>0.1</v>
      </c>
      <c r="J58" s="8">
        <v>0.1</v>
      </c>
    </row>
    <row r="59" spans="1:10" x14ac:dyDescent="0.25">
      <c r="A59" s="2" t="s">
        <v>274</v>
      </c>
      <c r="B59" s="2" t="s">
        <v>272</v>
      </c>
      <c r="C59" s="2" t="s">
        <v>273</v>
      </c>
      <c r="D59" s="1">
        <v>1</v>
      </c>
      <c r="E59" s="2" t="s">
        <v>226</v>
      </c>
      <c r="F59" s="2" t="s">
        <v>272</v>
      </c>
      <c r="G59" s="2" t="s">
        <v>14</v>
      </c>
      <c r="H59" s="2" t="s">
        <v>275</v>
      </c>
      <c r="I59" s="1">
        <v>0.1</v>
      </c>
      <c r="J59" s="8">
        <v>0.1</v>
      </c>
    </row>
    <row r="60" spans="1:10" x14ac:dyDescent="0.25">
      <c r="A60" s="2" t="s">
        <v>278</v>
      </c>
      <c r="B60" s="2" t="s">
        <v>276</v>
      </c>
      <c r="C60" s="2" t="s">
        <v>277</v>
      </c>
      <c r="D60" s="1">
        <v>8</v>
      </c>
      <c r="E60" s="2" t="s">
        <v>226</v>
      </c>
      <c r="F60" s="2" t="s">
        <v>276</v>
      </c>
      <c r="G60" s="2" t="s">
        <v>14</v>
      </c>
      <c r="H60" s="2" t="s">
        <v>279</v>
      </c>
      <c r="I60" s="1">
        <v>1.4999999999999999E-2</v>
      </c>
      <c r="J60" s="8">
        <v>0.15</v>
      </c>
    </row>
    <row r="61" spans="1:10" x14ac:dyDescent="0.25">
      <c r="A61" s="2" t="s">
        <v>282</v>
      </c>
      <c r="B61" s="2" t="s">
        <v>280</v>
      </c>
      <c r="C61" s="2" t="s">
        <v>281</v>
      </c>
      <c r="D61" s="1">
        <v>1</v>
      </c>
      <c r="E61" s="2" t="s">
        <v>226</v>
      </c>
      <c r="F61" s="2" t="s">
        <v>280</v>
      </c>
      <c r="G61" s="2" t="s">
        <v>14</v>
      </c>
      <c r="H61" s="2" t="s">
        <v>283</v>
      </c>
      <c r="I61" s="1">
        <v>0.1</v>
      </c>
      <c r="J61" s="8">
        <v>0.1</v>
      </c>
    </row>
    <row r="62" spans="1:10" x14ac:dyDescent="0.25">
      <c r="A62" s="2" t="s">
        <v>286</v>
      </c>
      <c r="B62" s="2" t="s">
        <v>284</v>
      </c>
      <c r="C62" s="2" t="s">
        <v>285</v>
      </c>
      <c r="D62" s="1">
        <v>1</v>
      </c>
      <c r="E62" s="2" t="s">
        <v>226</v>
      </c>
      <c r="F62" s="2" t="s">
        <v>284</v>
      </c>
      <c r="G62" s="2" t="s">
        <v>14</v>
      </c>
      <c r="H62" s="2" t="s">
        <v>287</v>
      </c>
      <c r="I62" s="1">
        <v>0.1</v>
      </c>
      <c r="J62" s="8">
        <v>0.1</v>
      </c>
    </row>
    <row r="63" spans="1:10" x14ac:dyDescent="0.25">
      <c r="A63" s="2" t="s">
        <v>290</v>
      </c>
      <c r="B63" s="2" t="s">
        <v>288</v>
      </c>
      <c r="C63" s="2" t="s">
        <v>289</v>
      </c>
      <c r="D63" s="1">
        <v>19</v>
      </c>
      <c r="E63" s="2" t="s">
        <v>226</v>
      </c>
      <c r="F63" s="2" t="s">
        <v>288</v>
      </c>
      <c r="G63" s="2" t="s">
        <v>14</v>
      </c>
      <c r="H63" s="2" t="s">
        <v>291</v>
      </c>
      <c r="I63" s="1">
        <v>1.4E-2</v>
      </c>
      <c r="J63" s="8">
        <v>0.26600000000000001</v>
      </c>
    </row>
    <row r="64" spans="1:10" x14ac:dyDescent="0.25">
      <c r="A64" s="2" t="s">
        <v>294</v>
      </c>
      <c r="B64" s="2" t="s">
        <v>292</v>
      </c>
      <c r="C64" s="2" t="s">
        <v>293</v>
      </c>
      <c r="D64" s="1">
        <v>1</v>
      </c>
      <c r="E64" s="2" t="s">
        <v>226</v>
      </c>
      <c r="F64" s="2" t="s">
        <v>292</v>
      </c>
      <c r="G64" s="2" t="s">
        <v>14</v>
      </c>
      <c r="H64" s="2" t="s">
        <v>295</v>
      </c>
      <c r="I64" s="1">
        <v>0.1</v>
      </c>
      <c r="J64" s="8">
        <v>0.1</v>
      </c>
    </row>
    <row r="65" spans="1:10" x14ac:dyDescent="0.25">
      <c r="A65" s="2" t="s">
        <v>297</v>
      </c>
      <c r="B65" s="2" t="s">
        <v>292</v>
      </c>
      <c r="C65" s="2" t="s">
        <v>296</v>
      </c>
      <c r="D65" s="1">
        <v>15</v>
      </c>
      <c r="E65" s="2" t="s">
        <v>226</v>
      </c>
      <c r="F65" s="2" t="s">
        <v>292</v>
      </c>
      <c r="G65" s="2" t="s">
        <v>14</v>
      </c>
      <c r="H65" s="2" t="s">
        <v>295</v>
      </c>
      <c r="I65" s="1">
        <v>1.4E-2</v>
      </c>
      <c r="J65" s="8">
        <v>0.21</v>
      </c>
    </row>
    <row r="66" spans="1:10" x14ac:dyDescent="0.25">
      <c r="A66" s="2" t="s">
        <v>300</v>
      </c>
      <c r="B66" s="2" t="s">
        <v>298</v>
      </c>
      <c r="C66" s="2" t="s">
        <v>299</v>
      </c>
      <c r="D66" s="1">
        <v>1</v>
      </c>
      <c r="E66" s="2" t="s">
        <v>226</v>
      </c>
      <c r="F66" s="2" t="s">
        <v>298</v>
      </c>
      <c r="G66" s="2" t="s">
        <v>14</v>
      </c>
      <c r="H66" s="2" t="s">
        <v>301</v>
      </c>
      <c r="I66" s="1">
        <v>0.1</v>
      </c>
      <c r="J66" s="8">
        <v>0.1</v>
      </c>
    </row>
    <row r="67" spans="1:10" x14ac:dyDescent="0.25">
      <c r="A67" s="2" t="s">
        <v>304</v>
      </c>
      <c r="B67" s="2" t="s">
        <v>302</v>
      </c>
      <c r="C67" s="2" t="s">
        <v>303</v>
      </c>
      <c r="D67" s="1">
        <v>4</v>
      </c>
      <c r="E67" s="2" t="s">
        <v>226</v>
      </c>
      <c r="F67" s="2" t="s">
        <v>302</v>
      </c>
      <c r="G67" s="2" t="s">
        <v>14</v>
      </c>
      <c r="H67" s="2" t="s">
        <v>305</v>
      </c>
      <c r="I67" s="1">
        <v>0.11</v>
      </c>
      <c r="J67" s="8">
        <v>0.44</v>
      </c>
    </row>
    <row r="68" spans="1:10" x14ac:dyDescent="0.25">
      <c r="A68" s="2" t="s">
        <v>308</v>
      </c>
      <c r="B68" s="2" t="s">
        <v>306</v>
      </c>
      <c r="C68" s="2" t="s">
        <v>307</v>
      </c>
      <c r="D68" s="1">
        <v>1</v>
      </c>
      <c r="E68" s="2" t="s">
        <v>309</v>
      </c>
      <c r="F68" s="2" t="s">
        <v>306</v>
      </c>
      <c r="G68" s="2" t="s">
        <v>14</v>
      </c>
      <c r="H68" s="2" t="s">
        <v>310</v>
      </c>
      <c r="I68" s="1">
        <v>2.19</v>
      </c>
      <c r="J68" s="8">
        <v>2.19</v>
      </c>
    </row>
    <row r="69" spans="1:10" x14ac:dyDescent="0.25">
      <c r="A69" s="2" t="s">
        <v>313</v>
      </c>
      <c r="B69" s="2" t="s">
        <v>311</v>
      </c>
      <c r="C69" s="2" t="s">
        <v>312</v>
      </c>
      <c r="D69" s="1">
        <v>3</v>
      </c>
      <c r="E69" s="2" t="s">
        <v>177</v>
      </c>
      <c r="F69" s="2" t="s">
        <v>311</v>
      </c>
      <c r="G69" s="2" t="s">
        <v>14</v>
      </c>
      <c r="H69" s="2" t="s">
        <v>314</v>
      </c>
      <c r="I69" s="1">
        <v>0.39</v>
      </c>
      <c r="J69" s="8">
        <v>1.17</v>
      </c>
    </row>
    <row r="70" spans="1:10" x14ac:dyDescent="0.25">
      <c r="A70" s="2" t="s">
        <v>317</v>
      </c>
      <c r="B70" s="2" t="s">
        <v>315</v>
      </c>
      <c r="C70" s="2" t="s">
        <v>316</v>
      </c>
      <c r="D70" s="1">
        <v>7</v>
      </c>
      <c r="E70" s="2" t="s">
        <v>318</v>
      </c>
      <c r="F70" s="2" t="s">
        <v>315</v>
      </c>
      <c r="G70" s="2" t="s">
        <v>14</v>
      </c>
      <c r="H70" s="2" t="s">
        <v>319</v>
      </c>
      <c r="I70" s="1">
        <v>0.67200000000000004</v>
      </c>
      <c r="J70" s="8">
        <v>6.72</v>
      </c>
    </row>
    <row r="71" spans="1:10" x14ac:dyDescent="0.25">
      <c r="A71" s="2" t="s">
        <v>322</v>
      </c>
      <c r="B71" s="2" t="s">
        <v>320</v>
      </c>
      <c r="C71" s="2" t="s">
        <v>321</v>
      </c>
      <c r="D71" s="1">
        <v>1</v>
      </c>
      <c r="E71" s="2" t="s">
        <v>323</v>
      </c>
      <c r="F71" s="2" t="s">
        <v>320</v>
      </c>
      <c r="G71" s="2" t="s">
        <v>14</v>
      </c>
      <c r="H71" s="2" t="s">
        <v>324</v>
      </c>
      <c r="I71" s="1">
        <v>0.41</v>
      </c>
      <c r="J71" s="8">
        <v>0.41</v>
      </c>
    </row>
    <row r="72" spans="1:10" x14ac:dyDescent="0.25">
      <c r="A72" s="2" t="s">
        <v>327</v>
      </c>
      <c r="B72" s="2" t="s">
        <v>325</v>
      </c>
      <c r="C72" s="2" t="s">
        <v>326</v>
      </c>
      <c r="D72" s="1">
        <v>3</v>
      </c>
      <c r="E72" s="2" t="s">
        <v>328</v>
      </c>
      <c r="F72" s="2" t="s">
        <v>325</v>
      </c>
      <c r="G72" s="2" t="s">
        <v>14</v>
      </c>
      <c r="H72" s="2" t="s">
        <v>329</v>
      </c>
      <c r="I72" s="1">
        <v>0.42</v>
      </c>
      <c r="J72" s="8">
        <v>1.26</v>
      </c>
    </row>
    <row r="73" spans="1:10" x14ac:dyDescent="0.25">
      <c r="A73" s="2" t="s">
        <v>332</v>
      </c>
      <c r="B73" s="2" t="s">
        <v>330</v>
      </c>
      <c r="C73" s="2" t="s">
        <v>331</v>
      </c>
      <c r="D73" s="1">
        <v>4</v>
      </c>
      <c r="E73" s="2" t="s">
        <v>328</v>
      </c>
      <c r="F73" s="2" t="s">
        <v>330</v>
      </c>
      <c r="G73" s="2" t="s">
        <v>14</v>
      </c>
      <c r="H73" s="2" t="s">
        <v>333</v>
      </c>
      <c r="I73" s="1">
        <v>0.51</v>
      </c>
      <c r="J73" s="8">
        <v>2.04</v>
      </c>
    </row>
    <row r="74" spans="1:10" x14ac:dyDescent="0.25">
      <c r="A74" s="2" t="s">
        <v>336</v>
      </c>
      <c r="B74" s="2" t="s">
        <v>334</v>
      </c>
      <c r="C74" s="2" t="s">
        <v>335</v>
      </c>
      <c r="D74" s="1">
        <v>8</v>
      </c>
      <c r="E74" s="2" t="s">
        <v>328</v>
      </c>
      <c r="F74" s="2" t="s">
        <v>334</v>
      </c>
      <c r="G74" s="2" t="s">
        <v>14</v>
      </c>
      <c r="H74" s="2" t="s">
        <v>337</v>
      </c>
      <c r="I74" s="1">
        <v>0.53</v>
      </c>
      <c r="J74" s="8">
        <v>4.24</v>
      </c>
    </row>
    <row r="75" spans="1:10" x14ac:dyDescent="0.25">
      <c r="A75" s="2" t="s">
        <v>340</v>
      </c>
      <c r="B75" s="2" t="s">
        <v>338</v>
      </c>
      <c r="C75" s="2" t="s">
        <v>339</v>
      </c>
      <c r="D75" s="1">
        <v>1</v>
      </c>
      <c r="E75" s="2" t="s">
        <v>323</v>
      </c>
      <c r="F75" s="2" t="s">
        <v>338</v>
      </c>
      <c r="G75" s="2" t="s">
        <v>14</v>
      </c>
      <c r="H75" s="2" t="s">
        <v>341</v>
      </c>
      <c r="I75" s="1">
        <v>0.51</v>
      </c>
      <c r="J75" s="8">
        <v>0.51</v>
      </c>
    </row>
    <row r="76" spans="1:10" x14ac:dyDescent="0.25">
      <c r="A76" s="2" t="s">
        <v>344</v>
      </c>
      <c r="B76" s="2" t="s">
        <v>342</v>
      </c>
      <c r="C76" s="2" t="s">
        <v>343</v>
      </c>
      <c r="D76" s="1">
        <v>15</v>
      </c>
      <c r="E76" s="2" t="s">
        <v>345</v>
      </c>
      <c r="F76" s="2" t="s">
        <v>346</v>
      </c>
      <c r="G76" s="2" t="s">
        <v>14</v>
      </c>
      <c r="H76" s="2" t="s">
        <v>347</v>
      </c>
      <c r="I76" s="1">
        <v>7.0000000000000007E-2</v>
      </c>
      <c r="J76" s="8">
        <v>1.05</v>
      </c>
    </row>
    <row r="77" spans="1:10" x14ac:dyDescent="0.25">
      <c r="A77" s="2" t="s">
        <v>350</v>
      </c>
      <c r="B77" s="2" t="s">
        <v>348</v>
      </c>
      <c r="C77" s="2" t="s">
        <v>349</v>
      </c>
      <c r="D77" s="1">
        <v>2</v>
      </c>
      <c r="E77" s="2" t="s">
        <v>143</v>
      </c>
      <c r="F77" s="2" t="s">
        <v>348</v>
      </c>
      <c r="G77" s="2" t="s">
        <v>14</v>
      </c>
      <c r="H77" s="2" t="s">
        <v>351</v>
      </c>
      <c r="I77" s="1">
        <v>2.68</v>
      </c>
      <c r="J77" s="8">
        <v>5.36</v>
      </c>
    </row>
    <row r="78" spans="1:10" x14ac:dyDescent="0.25">
      <c r="A78" s="2" t="s">
        <v>354</v>
      </c>
      <c r="B78" s="2" t="s">
        <v>352</v>
      </c>
      <c r="C78" s="2" t="s">
        <v>353</v>
      </c>
      <c r="D78" s="1">
        <v>4</v>
      </c>
      <c r="E78" s="2" t="s">
        <v>355</v>
      </c>
      <c r="F78" s="2" t="s">
        <v>352</v>
      </c>
      <c r="G78" s="2" t="s">
        <v>14</v>
      </c>
      <c r="H78" s="2" t="s">
        <v>356</v>
      </c>
      <c r="I78" s="1">
        <v>0.85</v>
      </c>
      <c r="J78" s="8">
        <v>3.4</v>
      </c>
    </row>
    <row r="79" spans="1:10" x14ac:dyDescent="0.25">
      <c r="A79" s="2" t="s">
        <v>359</v>
      </c>
      <c r="B79" s="2" t="s">
        <v>357</v>
      </c>
      <c r="C79" s="2" t="s">
        <v>358</v>
      </c>
      <c r="D79" s="1">
        <v>1</v>
      </c>
      <c r="E79" s="2" t="s">
        <v>360</v>
      </c>
      <c r="F79" s="2" t="s">
        <v>357</v>
      </c>
      <c r="G79" s="2" t="s">
        <v>14</v>
      </c>
      <c r="H79" s="2" t="s">
        <v>361</v>
      </c>
      <c r="I79" s="1">
        <v>1.58</v>
      </c>
      <c r="J79" s="8">
        <v>1.58</v>
      </c>
    </row>
    <row r="80" spans="1:10" x14ac:dyDescent="0.25">
      <c r="A80" s="2" t="s">
        <v>364</v>
      </c>
      <c r="B80" s="2" t="s">
        <v>362</v>
      </c>
      <c r="C80" s="2" t="s">
        <v>363</v>
      </c>
      <c r="D80" s="1">
        <v>2</v>
      </c>
      <c r="E80" s="2" t="s">
        <v>365</v>
      </c>
      <c r="F80" s="2" t="s">
        <v>362</v>
      </c>
      <c r="G80" s="2" t="s">
        <v>14</v>
      </c>
      <c r="H80" s="2" t="s">
        <v>366</v>
      </c>
      <c r="I80" s="1">
        <v>0.97</v>
      </c>
      <c r="J80" s="8">
        <v>1.94</v>
      </c>
    </row>
    <row r="81" spans="1:10" x14ac:dyDescent="0.25">
      <c r="A81" s="2" t="s">
        <v>369</v>
      </c>
      <c r="B81" s="2" t="s">
        <v>367</v>
      </c>
      <c r="C81" s="2" t="s">
        <v>368</v>
      </c>
      <c r="D81" s="1">
        <v>1</v>
      </c>
      <c r="E81" s="2" t="s">
        <v>370</v>
      </c>
      <c r="F81" s="2" t="s">
        <v>367</v>
      </c>
      <c r="G81" s="2" t="s">
        <v>14</v>
      </c>
      <c r="H81" s="2" t="s">
        <v>371</v>
      </c>
      <c r="I81" s="1">
        <v>0.49</v>
      </c>
      <c r="J81" s="8">
        <v>0.49</v>
      </c>
    </row>
    <row r="82" spans="1:10" x14ac:dyDescent="0.25">
      <c r="A82" s="2" t="s">
        <v>374</v>
      </c>
      <c r="B82" s="2" t="s">
        <v>372</v>
      </c>
      <c r="C82" s="2" t="s">
        <v>373</v>
      </c>
      <c r="D82" s="1">
        <v>1</v>
      </c>
      <c r="E82" s="2" t="s">
        <v>74</v>
      </c>
      <c r="F82" s="2" t="s">
        <v>372</v>
      </c>
      <c r="G82" s="2" t="s">
        <v>14</v>
      </c>
      <c r="H82" s="2" t="s">
        <v>375</v>
      </c>
      <c r="I82" s="1">
        <v>17.079999999999998</v>
      </c>
      <c r="J82" s="8">
        <v>17.079999999999998</v>
      </c>
    </row>
    <row r="83" spans="1:10" x14ac:dyDescent="0.25">
      <c r="A83" s="2" t="s">
        <v>378</v>
      </c>
      <c r="B83" s="2" t="s">
        <v>376</v>
      </c>
      <c r="C83" s="2" t="s">
        <v>377</v>
      </c>
      <c r="D83" s="1">
        <v>1</v>
      </c>
      <c r="E83" s="2" t="s">
        <v>102</v>
      </c>
      <c r="F83" s="2" t="s">
        <v>376</v>
      </c>
      <c r="G83" s="2" t="s">
        <v>14</v>
      </c>
      <c r="H83" s="2" t="s">
        <v>379</v>
      </c>
      <c r="I83" s="1">
        <v>0.46</v>
      </c>
      <c r="J83" s="8">
        <v>0.46</v>
      </c>
    </row>
    <row r="84" spans="1:10" x14ac:dyDescent="0.25">
      <c r="A84" s="2" t="s">
        <v>405</v>
      </c>
      <c r="B84" s="2" t="s">
        <v>403</v>
      </c>
      <c r="C84" s="2" t="s">
        <v>404</v>
      </c>
      <c r="D84" s="1">
        <v>1</v>
      </c>
      <c r="E84" s="2" t="s">
        <v>69</v>
      </c>
      <c r="F84" s="2" t="s">
        <v>403</v>
      </c>
      <c r="G84" s="3" t="s">
        <v>14</v>
      </c>
      <c r="H84" s="2" t="s">
        <v>432</v>
      </c>
      <c r="I84" s="1">
        <v>0.27</v>
      </c>
      <c r="J84" s="8">
        <v>0.27</v>
      </c>
    </row>
    <row r="85" spans="1:10" x14ac:dyDescent="0.25">
      <c r="A85" s="2" t="s">
        <v>408</v>
      </c>
      <c r="B85" s="2" t="s">
        <v>406</v>
      </c>
      <c r="C85" s="2" t="s">
        <v>407</v>
      </c>
      <c r="D85" s="1">
        <v>1</v>
      </c>
      <c r="E85" s="2" t="s">
        <v>409</v>
      </c>
      <c r="F85" s="2" t="s">
        <v>406</v>
      </c>
      <c r="G85" s="3" t="s">
        <v>14</v>
      </c>
      <c r="H85" s="2" t="s">
        <v>433</v>
      </c>
      <c r="I85" s="1">
        <v>13.84</v>
      </c>
      <c r="J85" s="8">
        <f>I85*D85</f>
        <v>13.84</v>
      </c>
    </row>
    <row r="86" spans="1:10" x14ac:dyDescent="0.25">
      <c r="A86" s="2" t="s">
        <v>419</v>
      </c>
      <c r="B86" s="2" t="s">
        <v>417</v>
      </c>
      <c r="C86" s="2" t="s">
        <v>418</v>
      </c>
      <c r="D86" s="1">
        <v>1</v>
      </c>
      <c r="E86" s="2" t="s">
        <v>420</v>
      </c>
      <c r="F86" s="2" t="s">
        <v>417</v>
      </c>
      <c r="G86" s="3" t="s">
        <v>14</v>
      </c>
      <c r="H86" s="2" t="s">
        <v>436</v>
      </c>
      <c r="I86" s="1">
        <v>0.81</v>
      </c>
      <c r="J86" s="8">
        <f>I86*D86</f>
        <v>0.81</v>
      </c>
    </row>
    <row r="87" spans="1:10" ht="13.8" thickBot="1" x14ac:dyDescent="0.3">
      <c r="A87" s="9" t="s">
        <v>423</v>
      </c>
      <c r="B87" s="9" t="s">
        <v>421</v>
      </c>
      <c r="C87" s="9" t="s">
        <v>422</v>
      </c>
      <c r="D87" s="10">
        <v>1</v>
      </c>
      <c r="E87" s="9" t="s">
        <v>424</v>
      </c>
      <c r="F87" s="9" t="s">
        <v>421</v>
      </c>
      <c r="G87" s="11" t="s">
        <v>14</v>
      </c>
      <c r="H87" s="9" t="s">
        <v>437</v>
      </c>
      <c r="I87" s="10">
        <v>3.56</v>
      </c>
      <c r="J87" s="12">
        <f>I87*D87</f>
        <v>3.56</v>
      </c>
    </row>
    <row r="89" spans="1:10" ht="13.8" thickBot="1" x14ac:dyDescent="0.3"/>
    <row r="90" spans="1:10" x14ac:dyDescent="0.25">
      <c r="A90" s="5" t="s">
        <v>382</v>
      </c>
      <c r="B90" s="4" t="s">
        <v>380</v>
      </c>
      <c r="C90" s="5" t="s">
        <v>381</v>
      </c>
      <c r="D90" s="6">
        <v>2</v>
      </c>
      <c r="E90" s="5" t="s">
        <v>383</v>
      </c>
      <c r="F90" s="5" t="s">
        <v>380</v>
      </c>
      <c r="G90" s="4" t="s">
        <v>425</v>
      </c>
      <c r="H90" s="5" t="s">
        <v>426</v>
      </c>
      <c r="I90" s="6">
        <v>1.47</v>
      </c>
      <c r="J90" s="7">
        <f>I90*D90</f>
        <v>2.94</v>
      </c>
    </row>
    <row r="91" spans="1:10" x14ac:dyDescent="0.25">
      <c r="A91" s="2" t="s">
        <v>386</v>
      </c>
      <c r="B91" s="2" t="s">
        <v>384</v>
      </c>
      <c r="C91" s="2" t="s">
        <v>385</v>
      </c>
      <c r="D91" s="1">
        <v>1</v>
      </c>
      <c r="E91" s="2" t="s">
        <v>387</v>
      </c>
      <c r="F91" s="2" t="s">
        <v>384</v>
      </c>
      <c r="G91" s="3" t="s">
        <v>425</v>
      </c>
      <c r="H91" s="2" t="s">
        <v>427</v>
      </c>
      <c r="I91" s="1">
        <v>46.86</v>
      </c>
      <c r="J91" s="8">
        <f>I91*D91</f>
        <v>46.86</v>
      </c>
    </row>
    <row r="92" spans="1:10" x14ac:dyDescent="0.25">
      <c r="A92" s="2" t="s">
        <v>390</v>
      </c>
      <c r="B92" s="2" t="s">
        <v>388</v>
      </c>
      <c r="C92" s="2" t="s">
        <v>389</v>
      </c>
      <c r="D92" s="1">
        <v>2</v>
      </c>
      <c r="E92" s="2" t="s">
        <v>391</v>
      </c>
      <c r="F92" s="2" t="s">
        <v>388</v>
      </c>
      <c r="G92" s="3" t="s">
        <v>425</v>
      </c>
      <c r="H92" s="3" t="s">
        <v>428</v>
      </c>
      <c r="I92" s="1">
        <v>2.73</v>
      </c>
      <c r="J92" s="8">
        <f>I92*D92</f>
        <v>5.46</v>
      </c>
    </row>
    <row r="93" spans="1:10" x14ac:dyDescent="0.25">
      <c r="A93" s="2" t="s">
        <v>394</v>
      </c>
      <c r="B93" s="2" t="s">
        <v>392</v>
      </c>
      <c r="C93" s="2" t="s">
        <v>393</v>
      </c>
      <c r="D93" s="1">
        <v>1</v>
      </c>
      <c r="E93" s="2" t="s">
        <v>391</v>
      </c>
      <c r="F93" s="2" t="s">
        <v>392</v>
      </c>
      <c r="G93" s="3" t="s">
        <v>425</v>
      </c>
      <c r="H93" s="3" t="s">
        <v>429</v>
      </c>
      <c r="I93" s="1">
        <v>3.29</v>
      </c>
      <c r="J93" s="8">
        <f>I93*D93</f>
        <v>3.29</v>
      </c>
    </row>
    <row r="94" spans="1:10" x14ac:dyDescent="0.25">
      <c r="A94" s="2" t="s">
        <v>397</v>
      </c>
      <c r="B94" s="2" t="s">
        <v>395</v>
      </c>
      <c r="C94" s="2" t="s">
        <v>396</v>
      </c>
      <c r="D94" s="1">
        <v>3</v>
      </c>
      <c r="E94" s="2" t="s">
        <v>391</v>
      </c>
      <c r="F94" s="2" t="s">
        <v>395</v>
      </c>
      <c r="G94" s="3" t="s">
        <v>425</v>
      </c>
      <c r="H94" s="3" t="s">
        <v>430</v>
      </c>
      <c r="I94" s="1">
        <v>3.14</v>
      </c>
      <c r="J94" s="8">
        <f>I94*D94</f>
        <v>9.42</v>
      </c>
    </row>
    <row r="95" spans="1:10" x14ac:dyDescent="0.25">
      <c r="A95" s="2" t="s">
        <v>400</v>
      </c>
      <c r="B95" s="2" t="s">
        <v>398</v>
      </c>
      <c r="C95" s="2" t="s">
        <v>399</v>
      </c>
      <c r="D95" s="1">
        <v>1</v>
      </c>
      <c r="E95" s="2" t="s">
        <v>401</v>
      </c>
      <c r="F95" s="2" t="s">
        <v>402</v>
      </c>
      <c r="G95" s="3" t="s">
        <v>425</v>
      </c>
      <c r="H95" s="3" t="s">
        <v>431</v>
      </c>
      <c r="I95" s="1">
        <v>0.89</v>
      </c>
      <c r="J95" s="8">
        <f>I95*D95</f>
        <v>0.89</v>
      </c>
    </row>
    <row r="96" spans="1:10" x14ac:dyDescent="0.25">
      <c r="A96" s="2" t="s">
        <v>412</v>
      </c>
      <c r="B96" s="2" t="s">
        <v>410</v>
      </c>
      <c r="C96" s="2" t="s">
        <v>411</v>
      </c>
      <c r="D96" s="1">
        <v>1</v>
      </c>
      <c r="E96" s="2" t="s">
        <v>413</v>
      </c>
      <c r="F96" s="2" t="s">
        <v>410</v>
      </c>
      <c r="G96" s="3" t="s">
        <v>425</v>
      </c>
      <c r="H96" s="2"/>
      <c r="I96" s="1"/>
      <c r="J96" s="8">
        <f>I96*D96</f>
        <v>0</v>
      </c>
    </row>
    <row r="97" spans="1:10" ht="13.8" thickBot="1" x14ac:dyDescent="0.3">
      <c r="A97" s="9" t="s">
        <v>416</v>
      </c>
      <c r="B97" s="9" t="s">
        <v>414</v>
      </c>
      <c r="C97" s="9" t="s">
        <v>415</v>
      </c>
      <c r="D97" s="10">
        <v>1</v>
      </c>
      <c r="E97" s="9" t="s">
        <v>158</v>
      </c>
      <c r="F97" s="9" t="s">
        <v>414</v>
      </c>
      <c r="G97" s="11" t="s">
        <v>434</v>
      </c>
      <c r="H97" s="11" t="s">
        <v>435</v>
      </c>
      <c r="I97" s="10">
        <v>97.78</v>
      </c>
      <c r="J97" s="12">
        <f>I97*D97</f>
        <v>97.78</v>
      </c>
    </row>
    <row r="99" spans="1:10" x14ac:dyDescent="0.25">
      <c r="J99">
        <f>SUM(J2:J97)</f>
        <v>287.21599999999995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Velvet_Controller_V1.2_2023</vt:lpstr>
      <vt:lpstr>Sheet2</vt:lpstr>
      <vt:lpstr>Sheet3</vt:lpstr>
      <vt:lpstr>Velvet_Controller_V1.2_2023!Print_Titles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</dc:creator>
  <cp:lastModifiedBy>Суворин</cp:lastModifiedBy>
  <dcterms:modified xsi:type="dcterms:W3CDTF">2023-04-29T19:23:21Z</dcterms:modified>
</cp:coreProperties>
</file>