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Jet\Downloads\"/>
    </mc:Choice>
  </mc:AlternateContent>
  <bookViews>
    <workbookView xWindow="0" yWindow="0" windowWidth="20490" windowHeight="8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5" i="1"/>
  <c r="L24" i="1"/>
  <c r="L19" i="1"/>
  <c r="L18" i="1"/>
  <c r="L17" i="1"/>
  <c r="L12" i="1"/>
  <c r="L11" i="1"/>
  <c r="L10" i="1"/>
  <c r="L5" i="1"/>
  <c r="L4" i="1"/>
  <c r="L27" i="1" l="1"/>
  <c r="L20" i="1"/>
  <c r="L13" i="1"/>
  <c r="L3" i="1" l="1"/>
  <c r="L6" i="1" s="1"/>
  <c r="C28" i="1" s="1"/>
</calcChain>
</file>

<file path=xl/sharedStrings.xml><?xml version="1.0" encoding="utf-8"?>
<sst xmlns="http://schemas.openxmlformats.org/spreadsheetml/2006/main" count="69" uniqueCount="20">
  <si>
    <t>Счёт:</t>
  </si>
  <si>
    <t>U1188552; U1188552F</t>
  </si>
  <si>
    <t>FC Trading</t>
  </si>
  <si>
    <t>Mark-to Market</t>
  </si>
  <si>
    <t>Dividends</t>
  </si>
  <si>
    <t>Withholding Tax</t>
  </si>
  <si>
    <t>Change in Dividend Accruals</t>
  </si>
  <si>
    <t>Interest</t>
  </si>
  <si>
    <t>Change in Interest Accruals</t>
  </si>
  <si>
    <t>Other Fees</t>
  </si>
  <si>
    <t>Commissions</t>
  </si>
  <si>
    <t>Net FX Trading</t>
  </si>
  <si>
    <t>Summ</t>
  </si>
  <si>
    <t>Other FX</t>
  </si>
  <si>
    <t xml:space="preserve">U1421483; U1421483F </t>
  </si>
  <si>
    <t>U1430481; U1430481F</t>
  </si>
  <si>
    <t>Суммарный доход компании за 2014-й год:</t>
  </si>
  <si>
    <t>Суммарный доход компании за 2015-й год:</t>
  </si>
  <si>
    <t>Суммарный доход компании за 2016-й год:</t>
  </si>
  <si>
    <t>Итого за 2014 - 2017 года: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</si>
</sst>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6" borderId="0" xfId="0" applyFont="1" applyFill="1"/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3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дохода</a:t>
            </a:r>
            <a:r>
              <a:rPr lang="en-US" baseline="0"/>
              <a:t>, $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Лист1!$A$36:$A$39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xVal>
          <c:yVal>
            <c:numRef>
              <c:f>Лист1!$B$36:$B$39</c:f>
              <c:numCache>
                <c:formatCode>General</c:formatCode>
                <c:ptCount val="4"/>
                <c:pt idx="0">
                  <c:v>1064236.07</c:v>
                </c:pt>
                <c:pt idx="1">
                  <c:v>1065647.3500000001</c:v>
                </c:pt>
                <c:pt idx="2">
                  <c:v>-1541825.46</c:v>
                </c:pt>
                <c:pt idx="3">
                  <c:v>-30106.32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0D-4D58-9B3A-5F1FA915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440"/>
        <c:axId val="88439592"/>
      </c:scatterChart>
      <c:valAx>
        <c:axId val="58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39592"/>
        <c:crosses val="autoZero"/>
        <c:crossBetween val="midCat"/>
        <c:majorUnit val="1"/>
      </c:valAx>
      <c:valAx>
        <c:axId val="884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159200</xdr:rowOff>
    </xdr:from>
    <xdr:to>
      <xdr:col>5</xdr:col>
      <xdr:colOff>163285</xdr:colOff>
      <xdr:row>50</xdr:row>
      <xdr:rowOff>54427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39"/>
  <sheetViews>
    <sheetView tabSelected="1" topLeftCell="A4" zoomScale="55" zoomScaleNormal="55" workbookViewId="0">
      <selection activeCell="I34" sqref="I34"/>
    </sheetView>
  </sheetViews>
  <sheetFormatPr defaultRowHeight="15" x14ac:dyDescent="0.25"/>
  <cols>
    <col min="1" max="1" width="23.140625" customWidth="1"/>
    <col min="2" max="2" width="20.7109375" customWidth="1"/>
    <col min="3" max="3" width="10.85546875" customWidth="1"/>
    <col min="4" max="4" width="16.140625" customWidth="1"/>
    <col min="5" max="5" width="27" customWidth="1"/>
    <col min="6" max="6" width="8.7109375" customWidth="1"/>
    <col min="7" max="7" width="25.28515625" customWidth="1"/>
    <col min="8" max="8" width="11.140625" customWidth="1"/>
    <col min="9" max="9" width="15.28515625" customWidth="1"/>
    <col min="10" max="10" width="14.85546875" customWidth="1"/>
  </cols>
  <sheetData>
    <row r="1" spans="1:12" x14ac:dyDescent="0.25">
      <c r="A1" s="1" t="s">
        <v>2</v>
      </c>
      <c r="B1" s="6">
        <v>2014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" t="s">
        <v>0</v>
      </c>
      <c r="B2" s="2" t="s">
        <v>3</v>
      </c>
      <c r="C2" s="2" t="s">
        <v>4</v>
      </c>
      <c r="D2" s="2" t="s">
        <v>10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5</v>
      </c>
      <c r="J2" s="2" t="s">
        <v>11</v>
      </c>
      <c r="K2" s="2" t="s">
        <v>13</v>
      </c>
      <c r="L2" s="1" t="s">
        <v>12</v>
      </c>
    </row>
    <row r="3" spans="1:12" x14ac:dyDescent="0.25">
      <c r="A3" s="1" t="s">
        <v>1</v>
      </c>
      <c r="B3" s="4">
        <v>811073.05</v>
      </c>
      <c r="C3" s="1">
        <v>6380</v>
      </c>
      <c r="D3" s="1">
        <v>-107847.98000000001</v>
      </c>
      <c r="E3" s="1">
        <v>161</v>
      </c>
      <c r="F3" s="1">
        <v>-767.55</v>
      </c>
      <c r="G3" s="1">
        <v>202.67</v>
      </c>
      <c r="H3" s="1">
        <v>-61.11</v>
      </c>
      <c r="I3" s="1">
        <v>-1914</v>
      </c>
      <c r="J3" s="1">
        <v>1582.9</v>
      </c>
      <c r="K3" s="1">
        <v>139.92000000000007</v>
      </c>
      <c r="L3" s="3">
        <f>SUM(B3:K3)</f>
        <v>708948.90000000014</v>
      </c>
    </row>
    <row r="4" spans="1:12" x14ac:dyDescent="0.25">
      <c r="A4" s="1" t="s">
        <v>14</v>
      </c>
      <c r="B4" s="4">
        <v>68892.5</v>
      </c>
      <c r="C4" s="1"/>
      <c r="D4" s="1">
        <v>-4637.04</v>
      </c>
      <c r="E4" s="1"/>
      <c r="F4" s="1"/>
      <c r="G4" s="1"/>
      <c r="H4" s="1"/>
      <c r="I4" s="1"/>
      <c r="J4" s="1"/>
      <c r="K4" s="1"/>
      <c r="L4" s="3">
        <f>SUM(B4:K4)</f>
        <v>64255.46</v>
      </c>
    </row>
    <row r="5" spans="1:12" x14ac:dyDescent="0.25">
      <c r="A5" s="1" t="s">
        <v>15</v>
      </c>
      <c r="B5" s="4">
        <v>296295</v>
      </c>
      <c r="C5" s="1"/>
      <c r="D5" s="1">
        <v>-7222.85</v>
      </c>
      <c r="E5" s="1"/>
      <c r="F5" s="1">
        <v>-7.68</v>
      </c>
      <c r="G5" s="1"/>
      <c r="H5" s="1"/>
      <c r="I5" s="1"/>
      <c r="J5" s="1">
        <v>2.2599999999999998</v>
      </c>
      <c r="K5" s="1">
        <v>1964.98</v>
      </c>
      <c r="L5" s="3">
        <f>SUM(B5:K5)</f>
        <v>291031.71000000002</v>
      </c>
    </row>
    <row r="6" spans="1:12" x14ac:dyDescent="0.25">
      <c r="H6" s="7" t="s">
        <v>16</v>
      </c>
      <c r="I6" s="7"/>
      <c r="J6" s="7"/>
      <c r="K6" s="7"/>
      <c r="L6" s="5">
        <f>SUM(L3:L5)</f>
        <v>1064236.07</v>
      </c>
    </row>
    <row r="8" spans="1:12" x14ac:dyDescent="0.25">
      <c r="A8" s="1" t="s">
        <v>2</v>
      </c>
      <c r="B8" s="6">
        <v>2015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1" t="s">
        <v>0</v>
      </c>
      <c r="B9" s="2" t="s">
        <v>3</v>
      </c>
      <c r="C9" s="2" t="s">
        <v>4</v>
      </c>
      <c r="D9" s="2" t="s">
        <v>10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5</v>
      </c>
      <c r="J9" s="2" t="s">
        <v>11</v>
      </c>
      <c r="K9" s="2" t="s">
        <v>13</v>
      </c>
      <c r="L9" s="1" t="s">
        <v>12</v>
      </c>
    </row>
    <row r="10" spans="1:12" x14ac:dyDescent="0.25">
      <c r="A10" s="1" t="s">
        <v>1</v>
      </c>
      <c r="B10" s="4">
        <v>494038.23</v>
      </c>
      <c r="C10" s="1">
        <v>5420</v>
      </c>
      <c r="D10">
        <v>-90016.59</v>
      </c>
      <c r="E10" s="1">
        <v>-161</v>
      </c>
      <c r="F10" s="1">
        <v>7693.3</v>
      </c>
      <c r="G10">
        <v>252.29000000000002</v>
      </c>
      <c r="H10" s="1">
        <v>-12.27</v>
      </c>
      <c r="I10" s="1">
        <v>-1626</v>
      </c>
      <c r="J10" s="1"/>
      <c r="K10">
        <v>-79.989999999999995</v>
      </c>
      <c r="L10" s="3">
        <f>SUM(B10:K10)</f>
        <v>415507.97</v>
      </c>
    </row>
    <row r="11" spans="1:12" x14ac:dyDescent="0.25">
      <c r="A11" s="1" t="s">
        <v>14</v>
      </c>
      <c r="B11" s="4">
        <v>195622.5</v>
      </c>
      <c r="C11" s="1"/>
      <c r="D11" s="1">
        <v>-1661.28</v>
      </c>
      <c r="E11" s="1"/>
      <c r="F11" s="1"/>
      <c r="G11" s="1"/>
      <c r="H11" s="1">
        <v>-10</v>
      </c>
      <c r="I11" s="1"/>
      <c r="J11" s="1"/>
      <c r="K11" s="1"/>
      <c r="L11" s="3">
        <f>SUM(B11:K11)</f>
        <v>193951.22</v>
      </c>
    </row>
    <row r="12" spans="1:12" x14ac:dyDescent="0.25">
      <c r="A12" s="1" t="s">
        <v>15</v>
      </c>
      <c r="B12" s="4">
        <v>577230.47</v>
      </c>
      <c r="C12" s="4"/>
      <c r="D12" s="4">
        <v>-115498.23000000001</v>
      </c>
      <c r="E12" s="4">
        <v>-2153.98</v>
      </c>
      <c r="F12" s="4">
        <v>-2976.8500000000004</v>
      </c>
      <c r="G12" s="4">
        <v>-401.97</v>
      </c>
      <c r="H12" s="4">
        <v>-41.12</v>
      </c>
      <c r="I12" s="4"/>
      <c r="J12" s="4"/>
      <c r="K12" s="4">
        <v>29.84</v>
      </c>
      <c r="L12" s="3">
        <f>SUM(B12:K12)</f>
        <v>456188.16000000009</v>
      </c>
    </row>
    <row r="13" spans="1:12" x14ac:dyDescent="0.25">
      <c r="H13" s="7" t="s">
        <v>17</v>
      </c>
      <c r="I13" s="7"/>
      <c r="J13" s="7"/>
      <c r="K13" s="7"/>
      <c r="L13" s="5">
        <f>SUM(L10:L12)</f>
        <v>1065647.3500000001</v>
      </c>
    </row>
    <row r="15" spans="1:12" x14ac:dyDescent="0.25">
      <c r="A15" s="1" t="s">
        <v>2</v>
      </c>
      <c r="B15" s="6">
        <v>2016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1" t="s">
        <v>0</v>
      </c>
      <c r="B16" s="2" t="s">
        <v>3</v>
      </c>
      <c r="C16" s="2" t="s">
        <v>4</v>
      </c>
      <c r="D16" s="2" t="s">
        <v>10</v>
      </c>
      <c r="E16" s="2" t="s">
        <v>6</v>
      </c>
      <c r="F16" s="2" t="s">
        <v>7</v>
      </c>
      <c r="G16" s="2" t="s">
        <v>8</v>
      </c>
      <c r="H16" s="2" t="s">
        <v>9</v>
      </c>
      <c r="I16" s="2" t="s">
        <v>5</v>
      </c>
      <c r="J16" s="2" t="s">
        <v>11</v>
      </c>
      <c r="K16" s="2" t="s">
        <v>13</v>
      </c>
      <c r="L16" s="1" t="s">
        <v>12</v>
      </c>
    </row>
    <row r="17" spans="1:12" x14ac:dyDescent="0.25">
      <c r="A17" s="1" t="s">
        <v>1</v>
      </c>
      <c r="B17" s="4">
        <v>-1084131.75</v>
      </c>
      <c r="C17" s="4">
        <v>0</v>
      </c>
      <c r="D17" s="4">
        <v>-44846.74</v>
      </c>
      <c r="E17" s="1">
        <v>0</v>
      </c>
      <c r="F17">
        <v>-5510.0499999999993</v>
      </c>
      <c r="G17" s="1">
        <v>-167.99</v>
      </c>
      <c r="H17" s="1">
        <v>68000</v>
      </c>
      <c r="I17" s="1">
        <v>0</v>
      </c>
      <c r="J17" s="1">
        <v>0</v>
      </c>
      <c r="K17" s="1">
        <v>22.21</v>
      </c>
      <c r="L17" s="3">
        <f>SUM(B17:K17)</f>
        <v>-1066634.32</v>
      </c>
    </row>
    <row r="18" spans="1:12" x14ac:dyDescent="0.25">
      <c r="A18" s="1" t="s">
        <v>14</v>
      </c>
      <c r="B18" s="4">
        <v>-78162.5</v>
      </c>
      <c r="C18" s="4"/>
      <c r="D18" s="4">
        <v>-1434.73</v>
      </c>
      <c r="E18" s="4"/>
      <c r="F18" s="4"/>
      <c r="G18" s="4"/>
      <c r="H18" s="4"/>
      <c r="I18" s="4"/>
      <c r="J18" s="4"/>
      <c r="K18" s="4"/>
      <c r="L18" s="3">
        <f>SUM(B18:K18)</f>
        <v>-79597.23</v>
      </c>
    </row>
    <row r="19" spans="1:12" x14ac:dyDescent="0.25">
      <c r="A19" s="1" t="s">
        <v>15</v>
      </c>
      <c r="B19" s="4">
        <v>-464823.38</v>
      </c>
      <c r="C19" s="4">
        <v>0</v>
      </c>
      <c r="D19" s="4">
        <v>-12777.34</v>
      </c>
      <c r="E19" s="4">
        <v>0</v>
      </c>
      <c r="F19" s="4">
        <v>-8486.99</v>
      </c>
      <c r="G19" s="4">
        <v>2593.92</v>
      </c>
      <c r="H19" s="4">
        <v>87960</v>
      </c>
      <c r="I19" s="4">
        <v>0</v>
      </c>
      <c r="J19" s="4">
        <v>0</v>
      </c>
      <c r="K19" s="4">
        <v>-60.120000000000005</v>
      </c>
      <c r="L19" s="3">
        <f>SUM(B19:K19)</f>
        <v>-395593.91000000003</v>
      </c>
    </row>
    <row r="20" spans="1:12" x14ac:dyDescent="0.25">
      <c r="H20" s="7" t="s">
        <v>18</v>
      </c>
      <c r="I20" s="7"/>
      <c r="J20" s="7"/>
      <c r="K20" s="7"/>
      <c r="L20" s="5">
        <f>SUM(L17:L19)</f>
        <v>-1541825.46</v>
      </c>
    </row>
    <row r="22" spans="1:12" x14ac:dyDescent="0.25">
      <c r="A22" s="1" t="s">
        <v>2</v>
      </c>
      <c r="B22" s="6">
        <v>2017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1" t="s">
        <v>0</v>
      </c>
      <c r="B23" s="2" t="s">
        <v>3</v>
      </c>
      <c r="C23" s="2" t="s">
        <v>4</v>
      </c>
      <c r="D23" s="2" t="s">
        <v>10</v>
      </c>
      <c r="E23" s="2" t="s">
        <v>6</v>
      </c>
      <c r="F23" s="2" t="s">
        <v>7</v>
      </c>
      <c r="G23" s="2" t="s">
        <v>8</v>
      </c>
      <c r="H23" s="2" t="s">
        <v>9</v>
      </c>
      <c r="I23" s="2" t="s">
        <v>5</v>
      </c>
      <c r="J23" s="2" t="s">
        <v>11</v>
      </c>
      <c r="K23" s="2" t="s">
        <v>13</v>
      </c>
      <c r="L23" s="1" t="s">
        <v>12</v>
      </c>
    </row>
    <row r="24" spans="1:12" x14ac:dyDescent="0.25">
      <c r="A24" s="1" t="s">
        <v>1</v>
      </c>
      <c r="B24">
        <v>-5585.17</v>
      </c>
      <c r="C24" s="1"/>
      <c r="D24" s="1">
        <v>-41602.410000000003</v>
      </c>
      <c r="E24" s="1"/>
      <c r="F24" s="1">
        <v>335.86</v>
      </c>
      <c r="G24" s="1">
        <v>-15.75</v>
      </c>
      <c r="H24" s="1">
        <v>16761.150000000001</v>
      </c>
      <c r="I24" s="1"/>
      <c r="J24" s="1"/>
      <c r="K24" s="1"/>
      <c r="L24" s="3">
        <f>SUM(B24:K24)</f>
        <v>-30106.32</v>
      </c>
    </row>
    <row r="25" spans="1:12" x14ac:dyDescent="0.25">
      <c r="A25" s="1" t="s">
        <v>14</v>
      </c>
      <c r="B25" s="4"/>
      <c r="C25" s="1"/>
      <c r="D25" s="1"/>
      <c r="E25" s="1"/>
      <c r="F25" s="1"/>
      <c r="G25" s="1"/>
      <c r="H25" s="1"/>
      <c r="I25" s="1"/>
      <c r="J25" s="1"/>
      <c r="K25" s="1"/>
      <c r="L25" s="3">
        <f>SUM(B25:K25)</f>
        <v>0</v>
      </c>
    </row>
    <row r="26" spans="1:12" x14ac:dyDescent="0.25">
      <c r="A26" s="1" t="s">
        <v>15</v>
      </c>
      <c r="B26" s="4"/>
      <c r="C26" s="1"/>
      <c r="D26" s="1"/>
      <c r="E26" s="1"/>
      <c r="F26" s="1"/>
      <c r="G26" s="1"/>
      <c r="H26" s="1"/>
      <c r="I26" s="1"/>
      <c r="J26" s="1"/>
      <c r="K26" s="1"/>
      <c r="L26" s="3">
        <f>SUM(B26:K26)</f>
        <v>0</v>
      </c>
    </row>
    <row r="27" spans="1:12" ht="15.75" thickBot="1" x14ac:dyDescent="0.3">
      <c r="H27" s="7" t="s">
        <v>18</v>
      </c>
      <c r="I27" s="7"/>
      <c r="J27" s="7"/>
      <c r="K27" s="7"/>
      <c r="L27" s="5">
        <f>SUM(L24:L26)</f>
        <v>-30106.32</v>
      </c>
    </row>
    <row r="28" spans="1:12" ht="15.75" thickBot="1" x14ac:dyDescent="0.3">
      <c r="A28" s="8" t="s">
        <v>19</v>
      </c>
      <c r="B28" s="8"/>
      <c r="C28" s="9">
        <f>L27+L20+L13+L6</f>
        <v>557951.64000000013</v>
      </c>
    </row>
    <row r="36" spans="1:2" x14ac:dyDescent="0.25">
      <c r="A36">
        <v>2014</v>
      </c>
      <c r="B36">
        <v>1064236.07</v>
      </c>
    </row>
    <row r="37" spans="1:2" x14ac:dyDescent="0.25">
      <c r="A37">
        <v>2015</v>
      </c>
      <c r="B37">
        <v>1065647.3500000001</v>
      </c>
    </row>
    <row r="38" spans="1:2" x14ac:dyDescent="0.25">
      <c r="A38">
        <v>2016</v>
      </c>
      <c r="B38">
        <v>-1541825.46</v>
      </c>
    </row>
    <row r="39" spans="1:2" x14ac:dyDescent="0.25">
      <c r="A39">
        <v>2017</v>
      </c>
      <c r="B39">
        <v>-30106.32</v>
      </c>
    </row>
  </sheetData>
  <mergeCells count="9">
    <mergeCell ref="H27:K27"/>
    <mergeCell ref="A28:B28"/>
    <mergeCell ref="B1:L1"/>
    <mergeCell ref="B8:L8"/>
    <mergeCell ref="B15:L15"/>
    <mergeCell ref="B22:L22"/>
    <mergeCell ref="H6:K6"/>
    <mergeCell ref="H13:K13"/>
    <mergeCell ref="H20:K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Юранд Резников</dc:creator>
  <cp:lastModifiedBy>Jet</cp:lastModifiedBy>
  <dcterms:created xsi:type="dcterms:W3CDTF">2018-06-22T13:58:20Z</dcterms:created>
  <dcterms:modified xsi:type="dcterms:W3CDTF">2018-06-26T15:41:04Z</dcterms:modified>
</cp:coreProperties>
</file>