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E28DD9AA-B5AC-4219-949D-4FC6160C74FA}" xr6:coauthVersionLast="45" xr6:coauthVersionMax="45" xr10:uidLastSave="{00000000-0000-0000-0000-000000000000}"/>
  <bookViews>
    <workbookView xWindow="-110" yWindow="490" windowWidth="19420" windowHeight="10420" xr2:uid="{00000000-000D-0000-FFFF-FFFF00000000}"/>
  </bookViews>
  <sheets>
    <sheet name="phpmyadmin" sheetId="1" r:id="rId1"/>
    <sheet name="drupal" sheetId="2" r:id="rId2"/>
    <sheet name="moodl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H36" i="5"/>
  <c r="F36" i="5"/>
  <c r="C36" i="5"/>
  <c r="AQ36" i="5"/>
  <c r="Q36" i="5"/>
  <c r="AF36" i="5"/>
  <c r="AP36" i="5"/>
  <c r="M36" i="5"/>
  <c r="AJ36" i="5"/>
  <c r="AB36" i="5"/>
  <c r="I36" i="5"/>
  <c r="AD36" i="5"/>
  <c r="AN36" i="5"/>
  <c r="AA36" i="5"/>
  <c r="S36" i="5"/>
  <c r="V36" i="5"/>
  <c r="AM36" i="5"/>
  <c r="B36" i="5"/>
  <c r="N36" i="5"/>
  <c r="J36" i="5"/>
  <c r="T36" i="5"/>
  <c r="U36" i="5"/>
  <c r="Y36" i="5"/>
  <c r="X36" i="5"/>
  <c r="O36" i="5"/>
  <c r="AE36" i="5"/>
  <c r="G36" i="5"/>
  <c r="Z36" i="5"/>
  <c r="AI36" i="5"/>
  <c r="K36" i="5"/>
  <c r="AH36" i="5"/>
  <c r="AG36" i="5"/>
  <c r="D36" i="5"/>
  <c r="AL36" i="5"/>
  <c r="W36" i="5"/>
  <c r="AR36" i="5"/>
  <c r="AK36" i="5"/>
  <c r="AC36" i="5"/>
  <c r="R36" i="5"/>
  <c r="E36" i="5"/>
  <c r="L36" i="5"/>
  <c r="P36" i="5"/>
  <c r="AO36" i="5"/>
  <c r="F16" i="2" l="1"/>
  <c r="M16" i="2"/>
  <c r="J16" i="2"/>
  <c r="B16" i="2"/>
  <c r="K16" i="2"/>
  <c r="N16" i="2"/>
  <c r="G16" i="2"/>
  <c r="I16" i="2"/>
  <c r="D16" i="2"/>
  <c r="H16" i="2"/>
  <c r="L16" i="2"/>
  <c r="E16" i="2"/>
  <c r="C1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2" i="5"/>
  <c r="K3" i="1"/>
  <c r="K4" i="1"/>
  <c r="K5" i="1"/>
  <c r="K6" i="1"/>
  <c r="K7" i="1"/>
  <c r="K8" i="1"/>
  <c r="K9" i="1"/>
  <c r="K10" i="1"/>
  <c r="K11" i="1"/>
  <c r="K12" i="1"/>
  <c r="K13" i="1"/>
  <c r="K2" i="1"/>
  <c r="J15" i="1"/>
  <c r="C15" i="1"/>
  <c r="F15" i="1"/>
  <c r="D15" i="1"/>
  <c r="B15" i="1"/>
  <c r="I15" i="1"/>
  <c r="G15" i="1"/>
  <c r="H15" i="1"/>
  <c r="E15" i="1"/>
</calcChain>
</file>

<file path=xl/sharedStrings.xml><?xml version="1.0" encoding="utf-8"?>
<sst xmlns="http://schemas.openxmlformats.org/spreadsheetml/2006/main" count="129" uniqueCount="101">
  <si>
    <t>Bug_Rule</t>
  </si>
  <si>
    <t>php:S905</t>
  </si>
  <si>
    <t>javascript:S2259</t>
  </si>
  <si>
    <t>php:S836</t>
  </si>
  <si>
    <t>php:S2201</t>
  </si>
  <si>
    <t>php:S1764</t>
  </si>
  <si>
    <t>javascript:S2137</t>
  </si>
  <si>
    <t>javascript:DuplicatePropertyName</t>
  </si>
  <si>
    <t>javascript:S3981</t>
  </si>
  <si>
    <t>javascript:S2583</t>
  </si>
  <si>
    <t>javascript:S3812</t>
  </si>
  <si>
    <t>javascript:S905</t>
  </si>
  <si>
    <t>javascript:S3001</t>
  </si>
  <si>
    <t>javascript:S3403</t>
  </si>
  <si>
    <t>php:S1848</t>
  </si>
  <si>
    <t>Web:PageWithoutTitleCheck</t>
  </si>
  <si>
    <t>php:S3699</t>
  </si>
  <si>
    <t>php:S3923</t>
  </si>
  <si>
    <t>javascript:S2189</t>
  </si>
  <si>
    <t>php:S1763</t>
  </si>
  <si>
    <t>javascript:S2201</t>
  </si>
  <si>
    <t>php:S1656</t>
  </si>
  <si>
    <t>Web:BoldAndItalicTagsCheck</t>
  </si>
  <si>
    <t>javascript:S2757</t>
  </si>
  <si>
    <t>javascript:S2873</t>
  </si>
  <si>
    <t>javascript:S1143</t>
  </si>
  <si>
    <t>javascript:UnreachableCode</t>
  </si>
  <si>
    <t>javascript:S3785</t>
  </si>
  <si>
    <t>Web:DoctypePresenceCheck</t>
  </si>
  <si>
    <t>Web:FieldsetWithoutLegendCheck</t>
  </si>
  <si>
    <t>javascript:S1656</t>
  </si>
  <si>
    <t>Web:ImgWithoutAltCheck</t>
  </si>
  <si>
    <t>php:S1862</t>
  </si>
  <si>
    <t>php:S2757</t>
  </si>
  <si>
    <t>javascript:S4043</t>
  </si>
  <si>
    <t>Web:UnsupportedTagsInHtml5Check</t>
  </si>
  <si>
    <t>Web:FrameWithoutTitleCheck</t>
  </si>
  <si>
    <t>php:S1145</t>
  </si>
  <si>
    <t>MF</t>
  </si>
  <si>
    <t>WD</t>
  </si>
  <si>
    <t>MC</t>
  </si>
  <si>
    <t>MJ</t>
  </si>
  <si>
    <t>MD</t>
  </si>
  <si>
    <t>AS</t>
  </si>
  <si>
    <t>VW</t>
  </si>
  <si>
    <t>RP</t>
  </si>
  <si>
    <t>TM</t>
  </si>
  <si>
    <t>CA</t>
  </si>
  <si>
    <t>EF</t>
  </si>
  <si>
    <t>WC</t>
  </si>
  <si>
    <t>LR</t>
  </si>
  <si>
    <t>AP</t>
  </si>
  <si>
    <t>NC</t>
  </si>
  <si>
    <t>XJ</t>
  </si>
  <si>
    <t>GH</t>
  </si>
  <si>
    <t>LE</t>
  </si>
  <si>
    <t>CM</t>
  </si>
  <si>
    <t>JH</t>
  </si>
  <si>
    <t>TP</t>
  </si>
  <si>
    <t>DW</t>
  </si>
  <si>
    <t>SR</t>
  </si>
  <si>
    <t>BB</t>
  </si>
  <si>
    <t>AN</t>
  </si>
  <si>
    <t>AAN</t>
  </si>
  <si>
    <t>TH</t>
  </si>
  <si>
    <t>MP</t>
  </si>
  <si>
    <t>TD</t>
  </si>
  <si>
    <t>DM</t>
  </si>
  <si>
    <t>BH</t>
  </si>
  <si>
    <t>SM</t>
  </si>
  <si>
    <t>MGE</t>
  </si>
  <si>
    <t>MGL</t>
  </si>
  <si>
    <t>FM</t>
  </si>
  <si>
    <t>JL</t>
  </si>
  <si>
    <t>SL</t>
  </si>
  <si>
    <t>AAG</t>
  </si>
  <si>
    <t>CB</t>
  </si>
  <si>
    <t>GT</t>
  </si>
  <si>
    <t>IT</t>
  </si>
  <si>
    <t>JP</t>
  </si>
  <si>
    <t>JO</t>
  </si>
  <si>
    <t>DP</t>
  </si>
  <si>
    <t>MNI</t>
  </si>
  <si>
    <t>MNE</t>
  </si>
  <si>
    <t>BA</t>
  </si>
  <si>
    <t>JV</t>
  </si>
  <si>
    <t>RWY</t>
  </si>
  <si>
    <t>RWI</t>
  </si>
  <si>
    <t>CC</t>
  </si>
  <si>
    <t>PS</t>
  </si>
  <si>
    <t>NO</t>
  </si>
  <si>
    <t>AD</t>
  </si>
  <si>
    <t>SH</t>
  </si>
  <si>
    <t>JM</t>
  </si>
  <si>
    <t>YB</t>
  </si>
  <si>
    <t>SC</t>
  </si>
  <si>
    <t>MGU</t>
  </si>
  <si>
    <t>EL</t>
  </si>
  <si>
    <t>AG</t>
  </si>
  <si>
    <t>DC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</si>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</sst>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E4102"/>
      <color rgb="FFA1C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48" zoomScaleNormal="48" workbookViewId="0">
      <selection activeCell="I10" sqref="I10"/>
    </sheetView>
  </sheetViews>
  <sheetFormatPr defaultRowHeight="14.5"/>
  <cols>
    <col min="1" max="1" width="17.6328125" customWidth="1"/>
    <col min="9" max="9" width="8.7265625" customWidth="1"/>
  </cols>
  <sheetData>
    <row r="1" spans="1:11">
      <c r="A1" s="2" t="s">
        <v>0</v>
      </c>
      <c r="B1" s="2" t="s">
        <v>43</v>
      </c>
      <c r="C1" s="2" t="s">
        <v>40</v>
      </c>
      <c r="D1" s="2" t="s">
        <v>42</v>
      </c>
      <c r="E1" s="2" t="s">
        <v>38</v>
      </c>
      <c r="F1" s="2" t="s">
        <v>41</v>
      </c>
      <c r="G1" s="2" t="s">
        <v>45</v>
      </c>
      <c r="H1" s="2" t="s">
        <v>46</v>
      </c>
      <c r="I1" s="2" t="s">
        <v>44</v>
      </c>
      <c r="J1" s="2" t="s">
        <v>39</v>
      </c>
      <c r="K1" s="2"/>
    </row>
    <row r="2" spans="1:11" ht="26" customHeight="1">
      <c r="A2" s="7" t="s">
        <v>7</v>
      </c>
      <c r="B2" s="4">
        <v>0</v>
      </c>
      <c r="C2" s="4">
        <v>4.6438561897747244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9">
        <f>SUM(A2:J2)</f>
        <v>4.6438561897747244</v>
      </c>
    </row>
    <row r="3" spans="1:11" ht="26" customHeight="1">
      <c r="A3" s="8" t="s">
        <v>6</v>
      </c>
      <c r="B3" s="4">
        <v>0</v>
      </c>
      <c r="C3" s="4">
        <v>1.321928094887362</v>
      </c>
      <c r="D3" s="4">
        <v>1.321928094887362</v>
      </c>
      <c r="E3" s="4">
        <v>0</v>
      </c>
      <c r="F3" s="4">
        <v>0</v>
      </c>
      <c r="G3" s="4">
        <v>1.321928094887362</v>
      </c>
      <c r="H3" s="4">
        <v>0</v>
      </c>
      <c r="I3" s="4">
        <v>0</v>
      </c>
      <c r="J3" s="4">
        <v>0</v>
      </c>
      <c r="K3" s="9">
        <f t="shared" ref="K3:K14" si="0">SUM(A3:J3)</f>
        <v>3.9657842846620861</v>
      </c>
    </row>
    <row r="4" spans="1:11" ht="26" customHeight="1">
      <c r="A4" s="8" t="s">
        <v>2</v>
      </c>
      <c r="B4" s="4">
        <v>0.51457317282975823</v>
      </c>
      <c r="C4" s="4">
        <v>1.5437195184892749</v>
      </c>
      <c r="D4" s="4">
        <v>3.0874390369785489</v>
      </c>
      <c r="E4" s="4">
        <v>28.816097678466459</v>
      </c>
      <c r="F4" s="4">
        <v>0.51457317282975823</v>
      </c>
      <c r="G4" s="4">
        <v>0.51457317282975823</v>
      </c>
      <c r="H4" s="4">
        <v>0</v>
      </c>
      <c r="I4" s="4">
        <v>0</v>
      </c>
      <c r="J4" s="4">
        <v>0</v>
      </c>
      <c r="K4" s="9">
        <f t="shared" si="0"/>
        <v>34.990975752423552</v>
      </c>
    </row>
    <row r="5" spans="1:11" ht="26" customHeight="1">
      <c r="A5" s="8" t="s">
        <v>9</v>
      </c>
      <c r="B5" s="4">
        <v>0</v>
      </c>
      <c r="C5" s="4">
        <v>0</v>
      </c>
      <c r="D5" s="4">
        <v>7.931568569324174</v>
      </c>
      <c r="E5" s="4">
        <v>0</v>
      </c>
      <c r="F5" s="4">
        <v>0</v>
      </c>
      <c r="G5" s="4">
        <v>0</v>
      </c>
      <c r="H5" s="4">
        <v>1.321928094887362</v>
      </c>
      <c r="I5" s="4">
        <v>2.6438561897747248</v>
      </c>
      <c r="J5" s="4">
        <v>0</v>
      </c>
      <c r="K5" s="9">
        <f t="shared" si="0"/>
        <v>11.897352853986261</v>
      </c>
    </row>
    <row r="6" spans="1:11" ht="26" customHeight="1">
      <c r="A6" s="8" t="s">
        <v>12</v>
      </c>
      <c r="B6" s="4">
        <v>0</v>
      </c>
      <c r="C6" s="4">
        <v>0</v>
      </c>
      <c r="D6" s="4">
        <v>4.6438561897747244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9">
        <f t="shared" si="0"/>
        <v>4.6438561897747244</v>
      </c>
    </row>
    <row r="7" spans="1:11" ht="26" customHeight="1">
      <c r="A7" s="8" t="s">
        <v>13</v>
      </c>
      <c r="B7" s="4">
        <v>0</v>
      </c>
      <c r="C7" s="4">
        <v>0</v>
      </c>
      <c r="D7" s="4">
        <v>4.6438561897747244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9">
        <f t="shared" si="0"/>
        <v>4.6438561897747244</v>
      </c>
    </row>
    <row r="8" spans="1:11" ht="26" customHeight="1">
      <c r="A8" s="8" t="s">
        <v>10</v>
      </c>
      <c r="B8" s="4">
        <v>0</v>
      </c>
      <c r="C8" s="4">
        <v>0</v>
      </c>
      <c r="D8" s="4">
        <v>2.3219280948873622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9">
        <f t="shared" si="0"/>
        <v>2.3219280948873622</v>
      </c>
    </row>
    <row r="9" spans="1:11" ht="26" customHeight="1">
      <c r="A9" s="8" t="s">
        <v>8</v>
      </c>
      <c r="B9" s="4">
        <v>0</v>
      </c>
      <c r="C9" s="4">
        <v>0</v>
      </c>
      <c r="D9" s="4">
        <v>2.3219280948873622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9">
        <f t="shared" si="0"/>
        <v>2.3219280948873622</v>
      </c>
    </row>
    <row r="10" spans="1:11" ht="26" customHeight="1">
      <c r="A10" s="8" t="s">
        <v>11</v>
      </c>
      <c r="B10" s="4">
        <v>0</v>
      </c>
      <c r="C10" s="4">
        <v>0</v>
      </c>
      <c r="D10" s="4">
        <v>2.3219280948873622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9">
        <f t="shared" si="0"/>
        <v>2.3219280948873622</v>
      </c>
    </row>
    <row r="11" spans="1:11" ht="26" customHeight="1">
      <c r="A11" s="8" t="s">
        <v>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2.3219280948873622</v>
      </c>
      <c r="K11" s="9">
        <f t="shared" si="0"/>
        <v>2.3219280948873622</v>
      </c>
    </row>
    <row r="12" spans="1:11" ht="26" customHeight="1">
      <c r="A12" s="8" t="s">
        <v>4</v>
      </c>
      <c r="B12" s="4">
        <v>0</v>
      </c>
      <c r="C12" s="4">
        <v>0</v>
      </c>
      <c r="D12" s="4">
        <v>0</v>
      </c>
      <c r="E12" s="4">
        <v>4.6438561897747244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9">
        <f t="shared" si="0"/>
        <v>4.6438561897747244</v>
      </c>
    </row>
    <row r="13" spans="1:11" ht="26" customHeight="1">
      <c r="A13" s="8" t="s">
        <v>3</v>
      </c>
      <c r="B13" s="4">
        <v>0</v>
      </c>
      <c r="C13" s="4">
        <v>0</v>
      </c>
      <c r="D13" s="4">
        <v>0</v>
      </c>
      <c r="E13" s="4">
        <v>2.3219280948873622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9">
        <f t="shared" si="0"/>
        <v>2.3219280948873622</v>
      </c>
    </row>
    <row r="14" spans="1:11" ht="26" customHeight="1">
      <c r="A14" s="8" t="s">
        <v>1</v>
      </c>
      <c r="B14" s="4">
        <v>0</v>
      </c>
      <c r="C14" s="4">
        <v>0</v>
      </c>
      <c r="D14" s="4">
        <v>0</v>
      </c>
      <c r="E14" s="4">
        <v>2.3219280948873622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9">
        <f t="shared" si="0"/>
        <v>2.3219280948873622</v>
      </c>
    </row>
    <row r="15" spans="1:11" ht="25" customHeight="1">
      <c r="A15" s="2"/>
      <c r="B15" s="10">
        <f>SUM(B2:B14)</f>
        <v>0.51457317282975823</v>
      </c>
      <c r="C15" s="10">
        <f>SUM(C2:C14)</f>
        <v>7.509503803151361</v>
      </c>
      <c r="D15" s="10">
        <f>SUM(D2:D14)</f>
        <v>28.594432365401616</v>
      </c>
      <c r="E15" s="10">
        <f>SUM(E2:E14)</f>
        <v>38.10381005801591</v>
      </c>
      <c r="F15" s="10">
        <f>SUM(F2:F14)</f>
        <v>0.51457317282975823</v>
      </c>
      <c r="G15" s="10">
        <f>SUM(G2:G14)</f>
        <v>1.8365012677171202</v>
      </c>
      <c r="H15" s="10">
        <f>SUM(H2:H14)</f>
        <v>1.321928094887362</v>
      </c>
      <c r="I15" s="10">
        <f>SUM(I2:I14)</f>
        <v>2.6438561897747248</v>
      </c>
      <c r="J15" s="10">
        <f>SUM(J2:J14)</f>
        <v>2.3219280948873622</v>
      </c>
      <c r="K15" s="6"/>
    </row>
  </sheetData>
  <sortState xmlns:xlrd2="http://schemas.microsoft.com/office/spreadsheetml/2017/richdata2" columnSort="1" ref="B1:J15">
    <sortCondition ref="B1:J1"/>
  </sortState>
  <conditionalFormatting sqref="B2:J14"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</conditionalFormatting>
  <conditionalFormatting sqref="B15:J15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zoomScale="70" zoomScaleNormal="70" workbookViewId="0">
      <selection activeCell="I5" sqref="I5"/>
    </sheetView>
  </sheetViews>
  <sheetFormatPr defaultRowHeight="14.5"/>
  <cols>
    <col min="1" max="1" width="16.6328125" customWidth="1"/>
    <col min="2" max="2" width="7.90625" customWidth="1"/>
    <col min="4" max="4" width="9.08984375" customWidth="1"/>
    <col min="8" max="8" width="8.81640625" customWidth="1"/>
    <col min="15" max="15" width="9.26953125" customWidth="1"/>
  </cols>
  <sheetData>
    <row r="1" spans="1:15">
      <c r="A1" s="1" t="s">
        <v>0</v>
      </c>
      <c r="B1" s="1" t="s">
        <v>51</v>
      </c>
      <c r="C1" s="1" t="s">
        <v>47</v>
      </c>
      <c r="D1" s="1" t="s">
        <v>56</v>
      </c>
      <c r="E1" s="1" t="s">
        <v>59</v>
      </c>
      <c r="F1" s="1" t="s">
        <v>48</v>
      </c>
      <c r="G1" s="1" t="s">
        <v>54</v>
      </c>
      <c r="H1" s="1" t="s">
        <v>57</v>
      </c>
      <c r="I1" s="1" t="s">
        <v>55</v>
      </c>
      <c r="J1" s="1" t="s">
        <v>50</v>
      </c>
      <c r="K1" s="1" t="s">
        <v>52</v>
      </c>
      <c r="L1" s="1" t="s">
        <v>58</v>
      </c>
      <c r="M1" s="1" t="s">
        <v>49</v>
      </c>
      <c r="N1" s="1" t="s">
        <v>53</v>
      </c>
      <c r="O1" s="2"/>
    </row>
    <row r="2" spans="1:15" s="5" customFormat="1" ht="25" customHeight="1">
      <c r="A2" s="7" t="s">
        <v>6</v>
      </c>
      <c r="B2" s="4">
        <v>0</v>
      </c>
      <c r="C2" s="4">
        <v>0</v>
      </c>
      <c r="D2" s="4">
        <v>2.8073549220576042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9">
        <f>SUM(B2:N2)</f>
        <v>2.8073549220576042</v>
      </c>
    </row>
    <row r="3" spans="1:15" s="5" customFormat="1" ht="25.5" customHeight="1">
      <c r="A3" s="7" t="s">
        <v>18</v>
      </c>
      <c r="B3" s="4">
        <v>2.8073549220576042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9">
        <f t="shared" ref="O3:O15" si="0">SUM(B3:N3)</f>
        <v>2.8073549220576042</v>
      </c>
    </row>
    <row r="4" spans="1:15" s="5" customFormat="1" ht="25.5" customHeight="1">
      <c r="A4" s="7" t="s">
        <v>2</v>
      </c>
      <c r="B4" s="4">
        <v>1.485426827170242</v>
      </c>
      <c r="C4" s="4">
        <v>0</v>
      </c>
      <c r="D4" s="4">
        <v>0</v>
      </c>
      <c r="E4" s="4">
        <v>0</v>
      </c>
      <c r="F4" s="4">
        <v>1.485426827170242</v>
      </c>
      <c r="G4" s="4">
        <v>0</v>
      </c>
      <c r="H4" s="4">
        <v>0</v>
      </c>
      <c r="I4" s="4">
        <v>4.4562804815107242</v>
      </c>
      <c r="J4" s="4">
        <v>0</v>
      </c>
      <c r="K4" s="4">
        <v>0</v>
      </c>
      <c r="L4" s="4">
        <v>0</v>
      </c>
      <c r="M4" s="4">
        <v>1.485426827170242</v>
      </c>
      <c r="N4" s="4">
        <v>0</v>
      </c>
      <c r="O4" s="9">
        <f t="shared" si="0"/>
        <v>8.9125609630214502</v>
      </c>
    </row>
    <row r="5" spans="1:15" s="5" customFormat="1" ht="25.5" customHeight="1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2.2223924213364481</v>
      </c>
      <c r="J5" s="4">
        <v>0</v>
      </c>
      <c r="K5" s="4">
        <v>0</v>
      </c>
      <c r="L5" s="4">
        <v>0</v>
      </c>
      <c r="M5" s="4">
        <v>2.2223924213364481</v>
      </c>
      <c r="N5" s="4">
        <v>0</v>
      </c>
      <c r="O5" s="9">
        <f t="shared" si="0"/>
        <v>4.4447848426728962</v>
      </c>
    </row>
    <row r="6" spans="1:15" s="5" customFormat="1" ht="25.5" customHeight="1">
      <c r="A6" s="7" t="s">
        <v>13</v>
      </c>
      <c r="B6" s="4">
        <v>2.8073549220576042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9">
        <f t="shared" si="0"/>
        <v>2.8073549220576042</v>
      </c>
    </row>
    <row r="7" spans="1:15" s="5" customFormat="1" ht="25.5" customHeight="1">
      <c r="A7" s="7" t="s">
        <v>11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11.22941968823042</v>
      </c>
      <c r="N7" s="4">
        <v>0</v>
      </c>
      <c r="O7" s="9">
        <f t="shared" si="0"/>
        <v>11.22941968823042</v>
      </c>
    </row>
    <row r="8" spans="1:15" s="5" customFormat="1" ht="25.5" customHeight="1">
      <c r="A8" s="7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2.8073549220576042</v>
      </c>
      <c r="O8" s="9">
        <f t="shared" si="0"/>
        <v>2.8073549220576042</v>
      </c>
    </row>
    <row r="9" spans="1:15" s="5" customFormat="1" ht="25.5" customHeight="1">
      <c r="A9" s="7" t="s">
        <v>5</v>
      </c>
      <c r="B9" s="4">
        <v>0</v>
      </c>
      <c r="C9" s="4">
        <v>2.2223924213364481</v>
      </c>
      <c r="D9" s="4">
        <v>0</v>
      </c>
      <c r="E9" s="4">
        <v>0</v>
      </c>
      <c r="F9" s="4">
        <v>0</v>
      </c>
      <c r="G9" s="4">
        <v>0</v>
      </c>
      <c r="H9" s="4">
        <v>2.2223924213364481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9">
        <f t="shared" si="0"/>
        <v>4.4447848426728962</v>
      </c>
    </row>
    <row r="10" spans="1:15" s="5" customFormat="1" ht="25.5" customHeight="1">
      <c r="A10" s="7" t="s">
        <v>14</v>
      </c>
      <c r="B10" s="4">
        <v>5.3396950988726593</v>
      </c>
      <c r="C10" s="4">
        <v>3.8834146173619342</v>
      </c>
      <c r="D10" s="4">
        <v>0.48542682717024171</v>
      </c>
      <c r="E10" s="4">
        <v>0.48542682717024171</v>
      </c>
      <c r="F10" s="4">
        <v>3.3979877901916922</v>
      </c>
      <c r="G10" s="4">
        <v>0</v>
      </c>
      <c r="H10" s="4">
        <v>0</v>
      </c>
      <c r="I10" s="4">
        <v>0</v>
      </c>
      <c r="J10" s="4">
        <v>0.48542682717024171</v>
      </c>
      <c r="K10" s="4">
        <v>14.077377987937011</v>
      </c>
      <c r="L10" s="4">
        <v>0.48542682717024171</v>
      </c>
      <c r="M10" s="4">
        <v>0</v>
      </c>
      <c r="N10" s="4">
        <v>3.3979877901916922</v>
      </c>
      <c r="O10" s="9">
        <f t="shared" si="0"/>
        <v>32.038170593235954</v>
      </c>
    </row>
    <row r="11" spans="1:15" s="5" customFormat="1" ht="25.5" customHeight="1">
      <c r="A11" s="7" t="s">
        <v>4</v>
      </c>
      <c r="B11" s="4">
        <v>8.9125609630214484</v>
      </c>
      <c r="C11" s="4">
        <v>0</v>
      </c>
      <c r="D11" s="4">
        <v>0</v>
      </c>
      <c r="E11" s="4">
        <v>0</v>
      </c>
      <c r="F11" s="4">
        <v>1.485426827170242</v>
      </c>
      <c r="G11" s="4">
        <v>0</v>
      </c>
      <c r="H11" s="4">
        <v>0</v>
      </c>
      <c r="I11" s="4">
        <v>0</v>
      </c>
      <c r="J11" s="4">
        <v>0</v>
      </c>
      <c r="K11" s="4">
        <v>2.9708536543404831</v>
      </c>
      <c r="L11" s="4">
        <v>0</v>
      </c>
      <c r="M11" s="4">
        <v>1.485426827170242</v>
      </c>
      <c r="N11" s="4">
        <v>0</v>
      </c>
      <c r="O11" s="9">
        <f t="shared" si="0"/>
        <v>14.854268271702415</v>
      </c>
    </row>
    <row r="12" spans="1:15" s="5" customFormat="1" ht="25.5" customHeight="1">
      <c r="A12" s="7" t="s">
        <v>16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2.8073549220576042</v>
      </c>
      <c r="N12" s="4">
        <v>0</v>
      </c>
      <c r="O12" s="9">
        <f t="shared" si="0"/>
        <v>2.8073549220576042</v>
      </c>
    </row>
    <row r="13" spans="1:15" s="5" customFormat="1" ht="25.5" customHeight="1">
      <c r="A13" s="7" t="s">
        <v>17</v>
      </c>
      <c r="B13" s="4">
        <v>1.807354922057604</v>
      </c>
      <c r="C13" s="4">
        <v>0</v>
      </c>
      <c r="D13" s="4">
        <v>0</v>
      </c>
      <c r="E13" s="4">
        <v>0</v>
      </c>
      <c r="F13" s="4">
        <v>0</v>
      </c>
      <c r="G13" s="4">
        <v>3.6147098441152079</v>
      </c>
      <c r="H13" s="4">
        <v>0</v>
      </c>
      <c r="I13" s="4">
        <v>0</v>
      </c>
      <c r="J13" s="4">
        <v>3.6147098441152079</v>
      </c>
      <c r="K13" s="4">
        <v>0</v>
      </c>
      <c r="L13" s="4">
        <v>0</v>
      </c>
      <c r="M13" s="4">
        <v>0</v>
      </c>
      <c r="N13" s="4">
        <v>0</v>
      </c>
      <c r="O13" s="9">
        <f t="shared" si="0"/>
        <v>9.0367746102880204</v>
      </c>
    </row>
    <row r="14" spans="1:15" s="5" customFormat="1" ht="25.5" customHeight="1">
      <c r="A14" s="7" t="s">
        <v>3</v>
      </c>
      <c r="B14" s="4">
        <v>4.8895696853457924</v>
      </c>
      <c r="C14" s="4">
        <v>1.2223924213364481</v>
      </c>
      <c r="D14" s="4">
        <v>0</v>
      </c>
      <c r="E14" s="4">
        <v>0</v>
      </c>
      <c r="F14" s="4">
        <v>0</v>
      </c>
      <c r="G14" s="4">
        <v>0</v>
      </c>
      <c r="H14" s="4">
        <v>1.2223924213364481</v>
      </c>
      <c r="I14" s="4">
        <v>0</v>
      </c>
      <c r="J14" s="4">
        <v>0</v>
      </c>
      <c r="K14" s="4">
        <v>1.2223924213364481</v>
      </c>
      <c r="L14" s="4">
        <v>0</v>
      </c>
      <c r="M14" s="4">
        <v>0</v>
      </c>
      <c r="N14" s="4">
        <v>1.2223924213364481</v>
      </c>
      <c r="O14" s="9">
        <f t="shared" si="0"/>
        <v>9.779139370691583</v>
      </c>
    </row>
    <row r="15" spans="1:15" s="5" customFormat="1" ht="25.5" customHeight="1">
      <c r="A15" s="7" t="s">
        <v>15</v>
      </c>
      <c r="B15" s="4">
        <v>8.8895696853457924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2.2223924213364481</v>
      </c>
      <c r="N15" s="4">
        <v>0</v>
      </c>
      <c r="O15" s="9">
        <f t="shared" si="0"/>
        <v>11.11196210668224</v>
      </c>
    </row>
    <row r="16" spans="1:15" ht="25" customHeight="1">
      <c r="A16" s="2"/>
      <c r="B16" s="10">
        <f>SUM(B2:B15)</f>
        <v>36.938887025928743</v>
      </c>
      <c r="C16" s="10">
        <f>SUM(C2:C15)</f>
        <v>7.3281994600348295</v>
      </c>
      <c r="D16" s="10">
        <f>SUM(D2:D15)</f>
        <v>3.2927817492278457</v>
      </c>
      <c r="E16" s="10">
        <f>SUM(E2:E15)</f>
        <v>0.48542682717024171</v>
      </c>
      <c r="F16" s="10">
        <f>SUM(F2:F15)</f>
        <v>6.3688414445321762</v>
      </c>
      <c r="G16" s="10">
        <f>SUM(G2:G15)</f>
        <v>3.6147098441152079</v>
      </c>
      <c r="H16" s="10">
        <f>SUM(H2:H15)</f>
        <v>3.4447848426728962</v>
      </c>
      <c r="I16" s="10">
        <f>SUM(I2:I15)</f>
        <v>6.6786729028471719</v>
      </c>
      <c r="J16" s="10">
        <f>SUM(J2:J15)</f>
        <v>4.1001366712854495</v>
      </c>
      <c r="K16" s="10">
        <f>SUM(K2:K15)</f>
        <v>18.270624063613941</v>
      </c>
      <c r="L16" s="10">
        <f>SUM(L2:L15)</f>
        <v>0.48542682717024171</v>
      </c>
      <c r="M16" s="10">
        <f>SUM(M2:M15)</f>
        <v>21.452413107301407</v>
      </c>
      <c r="N16" s="10">
        <f>SUM(N2:N15)</f>
        <v>7.4277351335857436</v>
      </c>
      <c r="O16" s="6"/>
    </row>
  </sheetData>
  <sortState xmlns:xlrd2="http://schemas.microsoft.com/office/spreadsheetml/2017/richdata2" columnSort="1" ref="B1:N16">
    <sortCondition ref="B1:N1"/>
  </sortState>
  <conditionalFormatting sqref="B2:N15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S36"/>
  <sheetViews>
    <sheetView zoomScale="40" zoomScaleNormal="40" workbookViewId="0">
      <selection activeCell="K2" sqref="K2"/>
    </sheetView>
  </sheetViews>
  <sheetFormatPr defaultRowHeight="14.5"/>
  <cols>
    <col min="1" max="1" width="21.81640625" customWidth="1"/>
    <col min="2" max="44" width="9.1796875" customWidth="1"/>
  </cols>
  <sheetData>
    <row r="1" spans="1:45">
      <c r="A1" s="2" t="s">
        <v>0</v>
      </c>
      <c r="B1" s="2" t="s">
        <v>75</v>
      </c>
      <c r="C1" s="2" t="s">
        <v>63</v>
      </c>
      <c r="D1" s="2" t="s">
        <v>91</v>
      </c>
      <c r="E1" s="2" t="s">
        <v>98</v>
      </c>
      <c r="F1" s="2" t="s">
        <v>62</v>
      </c>
      <c r="G1" s="2" t="s">
        <v>84</v>
      </c>
      <c r="H1" s="2" t="s">
        <v>61</v>
      </c>
      <c r="I1" s="2" t="s">
        <v>68</v>
      </c>
      <c r="J1" s="2" t="s">
        <v>76</v>
      </c>
      <c r="K1" s="2" t="s">
        <v>88</v>
      </c>
      <c r="L1" s="2" t="s">
        <v>99</v>
      </c>
      <c r="M1" s="2" t="s">
        <v>67</v>
      </c>
      <c r="N1" s="2" t="s">
        <v>67</v>
      </c>
      <c r="O1" s="2" t="s">
        <v>81</v>
      </c>
      <c r="P1" s="2" t="s">
        <v>100</v>
      </c>
      <c r="Q1" s="2" t="s">
        <v>59</v>
      </c>
      <c r="R1" s="2" t="s">
        <v>97</v>
      </c>
      <c r="S1" s="2" t="s">
        <v>72</v>
      </c>
      <c r="T1" s="2" t="s">
        <v>77</v>
      </c>
      <c r="U1" s="2" t="s">
        <v>78</v>
      </c>
      <c r="V1" s="2" t="s">
        <v>73</v>
      </c>
      <c r="W1" s="2" t="s">
        <v>93</v>
      </c>
      <c r="X1" s="2" t="s">
        <v>80</v>
      </c>
      <c r="Y1" s="2" t="s">
        <v>79</v>
      </c>
      <c r="Z1" s="2" t="s">
        <v>85</v>
      </c>
      <c r="AA1" s="2" t="s">
        <v>70</v>
      </c>
      <c r="AB1" s="2" t="s">
        <v>71</v>
      </c>
      <c r="AC1" s="2" t="s">
        <v>96</v>
      </c>
      <c r="AD1" s="2" t="s">
        <v>83</v>
      </c>
      <c r="AE1" s="2" t="s">
        <v>82</v>
      </c>
      <c r="AF1" s="2" t="s">
        <v>65</v>
      </c>
      <c r="AG1" s="2" t="s">
        <v>90</v>
      </c>
      <c r="AH1" s="2" t="s">
        <v>89</v>
      </c>
      <c r="AI1" s="2" t="s">
        <v>87</v>
      </c>
      <c r="AJ1" s="2" t="s">
        <v>86</v>
      </c>
      <c r="AK1" s="2" t="s">
        <v>95</v>
      </c>
      <c r="AL1" s="2" t="s">
        <v>92</v>
      </c>
      <c r="AM1" s="2" t="s">
        <v>74</v>
      </c>
      <c r="AN1" s="2" t="s">
        <v>69</v>
      </c>
      <c r="AO1" s="2" t="s">
        <v>60</v>
      </c>
      <c r="AP1" s="2" t="s">
        <v>66</v>
      </c>
      <c r="AQ1" s="2" t="s">
        <v>64</v>
      </c>
      <c r="AR1" s="2" t="s">
        <v>94</v>
      </c>
      <c r="AS1" s="11"/>
    </row>
    <row r="2" spans="1:45" s="3" customFormat="1" ht="24.5" customHeight="1">
      <c r="A2" s="7" t="s">
        <v>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3.4918530963296752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3.4918530963296752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3.4918530963296752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9">
        <f>SUM(B2:AR2)</f>
        <v>10.475559288989025</v>
      </c>
    </row>
    <row r="3" spans="1:45" s="3" customFormat="1" ht="24.5" customHeight="1">
      <c r="A3" s="7" t="s">
        <v>25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6.9837061926593504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3.4918530963296752</v>
      </c>
      <c r="AF3" s="4">
        <v>3.4918530963296752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9">
        <f>SUM(B3:AR3)</f>
        <v>13.967412385318701</v>
      </c>
    </row>
    <row r="4" spans="1:45" s="3" customFormat="1" ht="24.5" customHeight="1">
      <c r="A4" s="7" t="s">
        <v>30</v>
      </c>
      <c r="B4" s="4">
        <v>3.4918530963296752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3.4918530963296752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10.475559288989031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9">
        <f>SUM(B4:AR4)</f>
        <v>17.45926548164838</v>
      </c>
    </row>
    <row r="5" spans="1:45" s="3" customFormat="1" ht="24.5" customHeight="1">
      <c r="A5" s="7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3.169925001442313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6.3398500028846252</v>
      </c>
      <c r="AI5" s="4">
        <v>0</v>
      </c>
      <c r="AJ5" s="4">
        <v>6.3398500028846252</v>
      </c>
      <c r="AK5" s="4">
        <v>0</v>
      </c>
      <c r="AL5" s="4">
        <v>3.169925001442313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9">
        <f>SUM(B5:AR5)</f>
        <v>19.019550008653876</v>
      </c>
    </row>
    <row r="6" spans="1:45" s="3" customFormat="1" ht="24.5" customHeight="1">
      <c r="A6" s="7" t="s">
        <v>20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15.627562382434069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3.9068905956085191</v>
      </c>
      <c r="AP6" s="4">
        <v>0</v>
      </c>
      <c r="AQ6" s="4">
        <v>0</v>
      </c>
      <c r="AR6" s="4">
        <v>0</v>
      </c>
      <c r="AS6" s="9">
        <f>SUM(B6:AR6)</f>
        <v>19.534452978042587</v>
      </c>
    </row>
    <row r="7" spans="1:45" s="3" customFormat="1" ht="24.5" customHeight="1">
      <c r="A7" s="7" t="s">
        <v>2</v>
      </c>
      <c r="B7" s="4">
        <v>0</v>
      </c>
      <c r="C7" s="4">
        <v>0</v>
      </c>
      <c r="D7" s="4">
        <v>0</v>
      </c>
      <c r="E7" s="4">
        <v>0</v>
      </c>
      <c r="F7" s="4">
        <v>3.169925001442313</v>
      </c>
      <c r="G7" s="4">
        <v>0</v>
      </c>
      <c r="H7" s="4">
        <v>4.7548875021634691</v>
      </c>
      <c r="I7" s="4">
        <v>0</v>
      </c>
      <c r="J7" s="4">
        <v>0</v>
      </c>
      <c r="K7" s="4">
        <v>0</v>
      </c>
      <c r="L7" s="4">
        <v>1.5849625007211561</v>
      </c>
      <c r="M7" s="4">
        <v>0</v>
      </c>
      <c r="N7" s="4">
        <v>0</v>
      </c>
      <c r="O7" s="4">
        <v>1.5849625007211561</v>
      </c>
      <c r="P7" s="4">
        <v>1.5849625007211561</v>
      </c>
      <c r="Q7" s="4">
        <v>4.7548875021634691</v>
      </c>
      <c r="R7" s="4">
        <v>0</v>
      </c>
      <c r="S7" s="4">
        <v>1.5849625007211561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3.169925001442313</v>
      </c>
      <c r="AG7" s="4">
        <v>0</v>
      </c>
      <c r="AH7" s="4">
        <v>26.944362512259659</v>
      </c>
      <c r="AI7" s="4">
        <v>0</v>
      </c>
      <c r="AJ7" s="4">
        <v>3.169925001442313</v>
      </c>
      <c r="AK7" s="4">
        <v>0</v>
      </c>
      <c r="AL7" s="4">
        <v>1.5849625007211561</v>
      </c>
      <c r="AM7" s="4">
        <v>0</v>
      </c>
      <c r="AN7" s="4">
        <v>1.5849625007211561</v>
      </c>
      <c r="AO7" s="4">
        <v>26.944362512259659</v>
      </c>
      <c r="AP7" s="4">
        <v>1.5849625007211561</v>
      </c>
      <c r="AQ7" s="4">
        <v>0</v>
      </c>
      <c r="AR7" s="4">
        <v>0</v>
      </c>
      <c r="AS7" s="9">
        <f>SUM(B7:AR7)</f>
        <v>84.003012538221299</v>
      </c>
    </row>
    <row r="8" spans="1:45" s="3" customFormat="1" ht="24.5" customHeight="1">
      <c r="A8" s="7" t="s">
        <v>9</v>
      </c>
      <c r="B8" s="4">
        <v>0</v>
      </c>
      <c r="C8" s="4">
        <v>0</v>
      </c>
      <c r="D8" s="4">
        <v>2.032421477692377</v>
      </c>
      <c r="E8" s="4">
        <v>0</v>
      </c>
      <c r="F8" s="4">
        <v>24.38905773230853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2.032421477692377</v>
      </c>
      <c r="P8" s="4">
        <v>0</v>
      </c>
      <c r="Q8" s="4">
        <v>22.356636254616149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18.291793299231401</v>
      </c>
      <c r="AI8" s="4">
        <v>2.032421477692377</v>
      </c>
      <c r="AJ8" s="4">
        <v>6.0972644330771324</v>
      </c>
      <c r="AK8" s="4">
        <v>0</v>
      </c>
      <c r="AL8" s="4">
        <v>2.032421477692377</v>
      </c>
      <c r="AM8" s="4">
        <v>2.032421477692377</v>
      </c>
      <c r="AN8" s="4">
        <v>0</v>
      </c>
      <c r="AO8" s="4">
        <v>2.032421477692377</v>
      </c>
      <c r="AP8" s="4">
        <v>0</v>
      </c>
      <c r="AQ8" s="4">
        <v>0</v>
      </c>
      <c r="AR8" s="4">
        <v>0</v>
      </c>
      <c r="AS8" s="9">
        <f>SUM(B8:AR8)</f>
        <v>83.329280585387494</v>
      </c>
    </row>
    <row r="9" spans="1:45" s="3" customFormat="1" ht="24.5" customHeight="1">
      <c r="A9" s="7" t="s">
        <v>23</v>
      </c>
      <c r="B9" s="4">
        <v>0</v>
      </c>
      <c r="C9" s="4">
        <v>24.442971674307731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3.4918530963296752</v>
      </c>
      <c r="AI9" s="4">
        <v>0</v>
      </c>
      <c r="AJ9" s="4">
        <v>0</v>
      </c>
      <c r="AK9" s="4">
        <v>0</v>
      </c>
      <c r="AL9" s="4">
        <v>3.4918530963296752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9">
        <f>SUM(B9:AR9)</f>
        <v>31.426677866967079</v>
      </c>
    </row>
    <row r="10" spans="1:45" s="3" customFormat="1" ht="24.5" customHeight="1">
      <c r="A10" s="7" t="s">
        <v>24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3.9068905956085191</v>
      </c>
      <c r="P10" s="4">
        <v>0</v>
      </c>
      <c r="Q10" s="4">
        <v>11.720671786825561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9">
        <f>SUM(B10:AR10)</f>
        <v>15.62756238243408</v>
      </c>
    </row>
    <row r="11" spans="1:45" s="3" customFormat="1" ht="24.5" customHeight="1">
      <c r="A11" s="7" t="s">
        <v>13</v>
      </c>
      <c r="B11" s="4">
        <v>0</v>
      </c>
      <c r="C11" s="4">
        <v>0</v>
      </c>
      <c r="D11" s="4">
        <v>0</v>
      </c>
      <c r="E11" s="4">
        <v>0</v>
      </c>
      <c r="F11" s="4">
        <v>2.3219280948873622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6.965784284662087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2.3219280948873622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20.897352853986259</v>
      </c>
      <c r="AI11" s="4">
        <v>0</v>
      </c>
      <c r="AJ11" s="4">
        <v>2.3219280948873622</v>
      </c>
      <c r="AK11" s="4">
        <v>0</v>
      </c>
      <c r="AL11" s="4">
        <v>2.3219280948873622</v>
      </c>
      <c r="AM11" s="4">
        <v>2.3219280948873622</v>
      </c>
      <c r="AN11" s="4">
        <v>0</v>
      </c>
      <c r="AO11" s="4">
        <v>0</v>
      </c>
      <c r="AP11" s="4">
        <v>4.6438561897747244</v>
      </c>
      <c r="AQ11" s="4">
        <v>0</v>
      </c>
      <c r="AR11" s="4">
        <v>0</v>
      </c>
      <c r="AS11" s="9">
        <f>SUM(B11:AR11)</f>
        <v>44.11663380285988</v>
      </c>
    </row>
    <row r="12" spans="1:45" s="3" customFormat="1" ht="24.5" customHeight="1">
      <c r="A12" s="7" t="s">
        <v>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3.169925001442313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50.718800023077002</v>
      </c>
      <c r="AI12" s="4">
        <v>0</v>
      </c>
      <c r="AJ12" s="4">
        <v>0</v>
      </c>
      <c r="AK12" s="4">
        <v>0</v>
      </c>
      <c r="AL12" s="4">
        <v>9.5097750043269382</v>
      </c>
      <c r="AM12" s="4">
        <v>0</v>
      </c>
      <c r="AN12" s="4">
        <v>0</v>
      </c>
      <c r="AO12" s="4">
        <v>0</v>
      </c>
      <c r="AP12" s="4">
        <v>6.3398500028846252</v>
      </c>
      <c r="AQ12" s="4">
        <v>0</v>
      </c>
      <c r="AR12" s="4">
        <v>0</v>
      </c>
      <c r="AS12" s="9">
        <f>SUM(B12:AR12)</f>
        <v>69.738350031730889</v>
      </c>
    </row>
    <row r="13" spans="1:45" s="3" customFormat="1" ht="24.5" customHeight="1">
      <c r="A13" s="7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8.9837061926593496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9">
        <f>SUM(B13:AR13)</f>
        <v>8.9837061926593496</v>
      </c>
    </row>
    <row r="14" spans="1:45" s="3" customFormat="1" ht="24.5" customHeight="1">
      <c r="A14" s="7" t="s">
        <v>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3.9068905956085191</v>
      </c>
      <c r="AG14" s="4">
        <v>0</v>
      </c>
      <c r="AH14" s="4">
        <v>15.627562382434069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9">
        <f>SUM(B14:AR14)</f>
        <v>19.534452978042587</v>
      </c>
    </row>
    <row r="15" spans="1:45" s="3" customFormat="1" ht="24.5" customHeight="1">
      <c r="A15" s="7" t="s">
        <v>34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3.9068905956085191</v>
      </c>
      <c r="AI15" s="4">
        <v>0</v>
      </c>
      <c r="AJ15" s="4">
        <v>0</v>
      </c>
      <c r="AK15" s="4">
        <v>0</v>
      </c>
      <c r="AL15" s="4">
        <v>3.9068905956085191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9">
        <f>SUM(B15:AR15)</f>
        <v>7.8137811912170383</v>
      </c>
    </row>
    <row r="16" spans="1:45" s="3" customFormat="1" ht="24.5" customHeight="1">
      <c r="A16" s="7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3.9068905956085191</v>
      </c>
      <c r="AI16" s="4">
        <v>3.9068905956085191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9">
        <f>SUM(B16:AR16)</f>
        <v>7.8137811912170383</v>
      </c>
    </row>
    <row r="17" spans="1:45" s="3" customFormat="1" ht="24.5" customHeight="1">
      <c r="A17" s="7" t="s">
        <v>26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3.169925001442313</v>
      </c>
      <c r="N17" s="4">
        <v>0</v>
      </c>
      <c r="O17" s="4">
        <v>0</v>
      </c>
      <c r="P17" s="4">
        <v>0</v>
      </c>
      <c r="Q17" s="4">
        <v>3.169925001442313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3.169925001442313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6.3398500028846252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9">
        <f>SUM(B17:AR17)</f>
        <v>15.849625007211564</v>
      </c>
    </row>
    <row r="18" spans="1:45" s="3" customFormat="1" ht="24.5" customHeight="1">
      <c r="A18" s="7" t="s">
        <v>37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4.4918530963296748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9">
        <f>SUM(B18:AR18)</f>
        <v>4.4918530963296748</v>
      </c>
    </row>
    <row r="19" spans="1:45" s="3" customFormat="1" ht="24.5" customHeight="1">
      <c r="A19" s="7" t="s">
        <v>21</v>
      </c>
      <c r="B19" s="4">
        <v>0</v>
      </c>
      <c r="C19" s="4">
        <v>0</v>
      </c>
      <c r="D19" s="4">
        <v>0</v>
      </c>
      <c r="E19" s="4">
        <v>0</v>
      </c>
      <c r="F19" s="4">
        <v>4.0648429553847549</v>
      </c>
      <c r="G19" s="4">
        <v>0</v>
      </c>
      <c r="H19" s="4">
        <v>0</v>
      </c>
      <c r="I19" s="4">
        <v>2.032421477692377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4.0648429553847549</v>
      </c>
      <c r="R19" s="4">
        <v>0</v>
      </c>
      <c r="S19" s="4">
        <v>4.0648429553847549</v>
      </c>
      <c r="T19" s="4">
        <v>0</v>
      </c>
      <c r="U19" s="4">
        <v>2.032421477692377</v>
      </c>
      <c r="V19" s="4">
        <v>2.032421477692377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8.1296859107695099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2.032421477692377</v>
      </c>
      <c r="AL19" s="4">
        <v>0</v>
      </c>
      <c r="AM19" s="4">
        <v>0</v>
      </c>
      <c r="AN19" s="4">
        <v>2.032421477692377</v>
      </c>
      <c r="AO19" s="4">
        <v>0</v>
      </c>
      <c r="AP19" s="4">
        <v>0</v>
      </c>
      <c r="AQ19" s="4">
        <v>2.032421477692377</v>
      </c>
      <c r="AR19" s="4">
        <v>0</v>
      </c>
      <c r="AS19" s="9">
        <f>SUM(B19:AR19)</f>
        <v>32.518743643078039</v>
      </c>
    </row>
    <row r="20" spans="1:45" s="3" customFormat="1" ht="24.5" customHeight="1">
      <c r="A20" s="7" t="s">
        <v>19</v>
      </c>
      <c r="B20" s="4">
        <v>0</v>
      </c>
      <c r="C20" s="4">
        <v>0</v>
      </c>
      <c r="D20" s="4">
        <v>0</v>
      </c>
      <c r="E20" s="4">
        <v>1.9068905956085189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11.44134357365111</v>
      </c>
      <c r="R20" s="4">
        <v>1.9068905956085189</v>
      </c>
      <c r="S20" s="4">
        <v>3.813781191217037</v>
      </c>
      <c r="T20" s="4">
        <v>1.9068905956085189</v>
      </c>
      <c r="U20" s="4">
        <v>0</v>
      </c>
      <c r="V20" s="4">
        <v>1.9068905956085189</v>
      </c>
      <c r="W20" s="4">
        <v>0</v>
      </c>
      <c r="X20" s="4">
        <v>0</v>
      </c>
      <c r="Y20" s="4">
        <v>0</v>
      </c>
      <c r="Z20" s="4">
        <v>1.9068905956085189</v>
      </c>
      <c r="AA20" s="4">
        <v>0</v>
      </c>
      <c r="AB20" s="4">
        <v>1.9068905956085189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24.78957774291074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3.813781191217037</v>
      </c>
      <c r="AR20" s="4">
        <v>1.9068905956085189</v>
      </c>
      <c r="AS20" s="9">
        <f>SUM(B20:AR20)</f>
        <v>57.206717868255559</v>
      </c>
    </row>
    <row r="21" spans="1:45" s="3" customFormat="1" ht="24.5" customHeight="1">
      <c r="A21" s="7" t="s">
        <v>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2.9068905956085191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2.9068905956085191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5.8137811912170374</v>
      </c>
      <c r="AC21" s="4">
        <v>0</v>
      </c>
      <c r="AD21" s="4">
        <v>2.9068905956085191</v>
      </c>
      <c r="AE21" s="4">
        <v>0</v>
      </c>
      <c r="AF21" s="4">
        <v>0</v>
      </c>
      <c r="AG21" s="4">
        <v>0</v>
      </c>
      <c r="AH21" s="4">
        <v>2.9068905956085191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9">
        <f>SUM(B21:AR21)</f>
        <v>17.441343573651114</v>
      </c>
    </row>
    <row r="22" spans="1:45" s="3" customFormat="1" ht="24.5" customHeight="1">
      <c r="A22" s="7" t="s">
        <v>14</v>
      </c>
      <c r="B22" s="4">
        <v>0</v>
      </c>
      <c r="C22" s="4">
        <v>0</v>
      </c>
      <c r="D22" s="4">
        <v>0</v>
      </c>
      <c r="E22" s="4">
        <v>0</v>
      </c>
      <c r="F22" s="4">
        <v>18.791487219904489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2.684498174272071</v>
      </c>
      <c r="Y22" s="4">
        <v>0</v>
      </c>
      <c r="Z22" s="4">
        <v>0</v>
      </c>
      <c r="AA22" s="4">
        <v>0</v>
      </c>
      <c r="AB22" s="4">
        <v>13.422490871360351</v>
      </c>
      <c r="AC22" s="4">
        <v>0</v>
      </c>
      <c r="AD22" s="4">
        <v>0</v>
      </c>
      <c r="AE22" s="4">
        <v>0</v>
      </c>
      <c r="AF22" s="4">
        <v>0</v>
      </c>
      <c r="AG22" s="4">
        <v>2.684498174272071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34.898476265536921</v>
      </c>
      <c r="AO22" s="4">
        <v>0</v>
      </c>
      <c r="AP22" s="4">
        <v>2.684498174272071</v>
      </c>
      <c r="AQ22" s="4">
        <v>0</v>
      </c>
      <c r="AR22" s="4">
        <v>0</v>
      </c>
      <c r="AS22" s="9">
        <f>SUM(B22:AR22)</f>
        <v>75.165948879617972</v>
      </c>
    </row>
    <row r="23" spans="1:45" s="3" customFormat="1" ht="24.5" customHeight="1">
      <c r="A23" s="7" t="s">
        <v>32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2.9068905956085191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2.9068905956085191</v>
      </c>
      <c r="Y23" s="4">
        <v>0</v>
      </c>
      <c r="Z23" s="4">
        <v>2.9068905956085191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2.9068905956085191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2.9068905956085191</v>
      </c>
      <c r="AS23" s="9">
        <f>SUM(B23:AR23)</f>
        <v>14.534452978042596</v>
      </c>
    </row>
    <row r="24" spans="1:45" s="3" customFormat="1" ht="24.5" customHeight="1">
      <c r="A24" s="7" t="s">
        <v>4</v>
      </c>
      <c r="B24" s="4">
        <v>0</v>
      </c>
      <c r="C24" s="4">
        <v>0</v>
      </c>
      <c r="D24" s="4">
        <v>0</v>
      </c>
      <c r="E24" s="4">
        <v>0</v>
      </c>
      <c r="F24" s="4">
        <v>2.9068905956085191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5.8137811912170374</v>
      </c>
      <c r="R24" s="4">
        <v>0</v>
      </c>
      <c r="S24" s="4">
        <v>2.9068905956085191</v>
      </c>
      <c r="T24" s="4">
        <v>0</v>
      </c>
      <c r="U24" s="4">
        <v>0</v>
      </c>
      <c r="V24" s="4">
        <v>2.9068905956085191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5.8137811912170374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9">
        <f>SUM(B24:AR24)</f>
        <v>20.348234169259634</v>
      </c>
    </row>
    <row r="25" spans="1:45" s="3" customFormat="1" ht="24.5" customHeight="1">
      <c r="A25" s="7" t="s">
        <v>33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3.9068905956085191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3.9068905956085191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9">
        <f>SUM(B25:AR25)</f>
        <v>7.8137811912170383</v>
      </c>
    </row>
    <row r="26" spans="1:45" s="3" customFormat="1" ht="24.5" customHeight="1">
      <c r="A26" s="7" t="s">
        <v>17</v>
      </c>
      <c r="B26" s="4">
        <v>0</v>
      </c>
      <c r="C26" s="4">
        <v>0</v>
      </c>
      <c r="D26" s="4">
        <v>0</v>
      </c>
      <c r="E26" s="4">
        <v>0</v>
      </c>
      <c r="F26" s="4">
        <v>3.9068905956085191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3.9068905956085191</v>
      </c>
      <c r="AR26" s="4">
        <v>0</v>
      </c>
      <c r="AS26" s="9">
        <f>SUM(B26:AR26)</f>
        <v>7.8137811912170383</v>
      </c>
    </row>
    <row r="27" spans="1:45" s="3" customFormat="1" ht="24.5" customHeight="1">
      <c r="A27" s="7" t="s">
        <v>3</v>
      </c>
      <c r="B27" s="4">
        <v>0</v>
      </c>
      <c r="C27" s="4">
        <v>0</v>
      </c>
      <c r="D27" s="4">
        <v>0.90689059560851848</v>
      </c>
      <c r="E27" s="4">
        <v>0</v>
      </c>
      <c r="F27" s="4">
        <v>7.2551247648681478</v>
      </c>
      <c r="G27" s="4">
        <v>0</v>
      </c>
      <c r="H27" s="4">
        <v>0</v>
      </c>
      <c r="I27" s="4">
        <v>0</v>
      </c>
      <c r="J27" s="4">
        <v>0.90689059560851848</v>
      </c>
      <c r="K27" s="4">
        <v>0.90689059560851848</v>
      </c>
      <c r="L27" s="4">
        <v>0</v>
      </c>
      <c r="M27" s="4">
        <v>0.90689059560851848</v>
      </c>
      <c r="N27" s="4">
        <v>0.90689059560851848</v>
      </c>
      <c r="O27" s="4">
        <v>0.90689059560851848</v>
      </c>
      <c r="P27" s="4">
        <v>0</v>
      </c>
      <c r="Q27" s="4">
        <v>0.90689059560851848</v>
      </c>
      <c r="R27" s="4">
        <v>0</v>
      </c>
      <c r="S27" s="4">
        <v>0.90689059560851848</v>
      </c>
      <c r="T27" s="4">
        <v>0</v>
      </c>
      <c r="U27" s="4">
        <v>0.90689059560851848</v>
      </c>
      <c r="V27" s="4">
        <v>0</v>
      </c>
      <c r="W27" s="4">
        <v>0</v>
      </c>
      <c r="X27" s="4">
        <v>0</v>
      </c>
      <c r="Y27" s="4">
        <v>0.90689059560851848</v>
      </c>
      <c r="Z27" s="4">
        <v>0.90689059560851848</v>
      </c>
      <c r="AA27" s="4">
        <v>5.4413435736511104</v>
      </c>
      <c r="AB27" s="4">
        <v>3.6275623824340739</v>
      </c>
      <c r="AC27" s="4">
        <v>1.813781191217037</v>
      </c>
      <c r="AD27" s="4">
        <v>0.90689059560851848</v>
      </c>
      <c r="AE27" s="4">
        <v>0</v>
      </c>
      <c r="AF27" s="4">
        <v>0</v>
      </c>
      <c r="AG27" s="4">
        <v>0</v>
      </c>
      <c r="AH27" s="4">
        <v>3.6275623824340739</v>
      </c>
      <c r="AI27" s="4">
        <v>0.90689059560851848</v>
      </c>
      <c r="AJ27" s="4">
        <v>0.90689059560851848</v>
      </c>
      <c r="AK27" s="4">
        <v>0.90689059560851848</v>
      </c>
      <c r="AL27" s="4">
        <v>0</v>
      </c>
      <c r="AM27" s="4">
        <v>0.90689059560851848</v>
      </c>
      <c r="AN27" s="4">
        <v>0.90689059560851848</v>
      </c>
      <c r="AO27" s="4">
        <v>0</v>
      </c>
      <c r="AP27" s="4">
        <v>0</v>
      </c>
      <c r="AQ27" s="4">
        <v>0.90689059560851848</v>
      </c>
      <c r="AR27" s="4">
        <v>0</v>
      </c>
      <c r="AS27" s="9">
        <f>SUM(B27:AR27)</f>
        <v>38.089405015557759</v>
      </c>
    </row>
    <row r="28" spans="1:45" s="3" customFormat="1" ht="24.5" customHeight="1">
      <c r="A28" s="7" t="s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4.4918530963296748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9">
        <f>SUM(B28:AR28)</f>
        <v>4.4918530963296748</v>
      </c>
    </row>
    <row r="29" spans="1:45" s="3" customFormat="1" ht="24.5" customHeight="1">
      <c r="A29" s="7" t="s">
        <v>22</v>
      </c>
      <c r="B29" s="4">
        <v>0</v>
      </c>
      <c r="C29" s="4">
        <v>82.044702507778894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3.9068905956085191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9">
        <f>SUM(B29:AR29)</f>
        <v>85.95159310338741</v>
      </c>
    </row>
    <row r="30" spans="1:45" s="3" customFormat="1" ht="24.5" customHeight="1">
      <c r="A30" s="7" t="s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3.9068905956085191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3.9068905956085191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9">
        <f>SUM(B30:AR30)</f>
        <v>7.8137811912170383</v>
      </c>
    </row>
    <row r="31" spans="1:45" s="3" customFormat="1" ht="24.5" customHeight="1">
      <c r="A31" s="7" t="s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4.4918530963296748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9">
        <f>SUM(B31:AR31)</f>
        <v>4.4918530963296748</v>
      </c>
    </row>
    <row r="32" spans="1:45" s="3" customFormat="1" ht="24.5" customHeight="1">
      <c r="A32" s="7" t="s">
        <v>36</v>
      </c>
      <c r="B32" s="4">
        <v>0</v>
      </c>
      <c r="C32" s="4">
        <v>0</v>
      </c>
      <c r="D32" s="4">
        <v>3.9068905956085191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3.9068905956085191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9">
        <f>SUM(B32:AR32)</f>
        <v>7.8137811912170383</v>
      </c>
    </row>
    <row r="33" spans="1:45" s="3" customFormat="1" ht="24.5" customHeight="1">
      <c r="A33" s="7" t="s">
        <v>31</v>
      </c>
      <c r="B33" s="4">
        <v>3.9068905956085191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3.9068905956085191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9">
        <f>SUM(B33:AR33)</f>
        <v>7.8137811912170383</v>
      </c>
    </row>
    <row r="34" spans="1:45" s="3" customFormat="1" ht="24.5" customHeight="1">
      <c r="A34" s="7" t="s">
        <v>15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3.9068905956085191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3.9068905956085191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9">
        <f>SUM(B34:AR34)</f>
        <v>7.8137811912170383</v>
      </c>
    </row>
    <row r="35" spans="1:45" s="3" customFormat="1" ht="24.5" customHeight="1">
      <c r="A35" s="7" t="s">
        <v>35</v>
      </c>
      <c r="B35" s="4">
        <v>0</v>
      </c>
      <c r="C35" s="4">
        <v>0</v>
      </c>
      <c r="D35" s="4">
        <v>7.8137811912170374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3.9068905956085191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9">
        <f>SUM(B35:AR35)</f>
        <v>11.720671786825557</v>
      </c>
    </row>
    <row r="36" spans="1:45" ht="37" customHeight="1">
      <c r="A36" s="2"/>
      <c r="B36" s="10">
        <f>SUM(B2:B35)</f>
        <v>7.3987436919381944</v>
      </c>
      <c r="C36" s="10">
        <f>SUM(C2:C35)</f>
        <v>106.48767418208662</v>
      </c>
      <c r="D36" s="10">
        <f>SUM(D2:D35)</f>
        <v>14.659983860126452</v>
      </c>
      <c r="E36" s="10">
        <f>SUM(E2:E35)</f>
        <v>1.9068905956085189</v>
      </c>
      <c r="F36" s="10">
        <f>SUM(F2:F35)</f>
        <v>66.806146960012626</v>
      </c>
      <c r="G36" s="10">
        <f>SUM(G2:G35)</f>
        <v>3.9068905956085191</v>
      </c>
      <c r="H36" s="10">
        <f>SUM(H2:H35)</f>
        <v>4.7548875021634691</v>
      </c>
      <c r="I36" s="10">
        <f>SUM(I2:I35)</f>
        <v>2.032421477692377</v>
      </c>
      <c r="J36" s="10">
        <f>SUM(J2:J35)</f>
        <v>0.90689059560851848</v>
      </c>
      <c r="K36" s="10">
        <f>SUM(K2:K35)</f>
        <v>0.90689059560851848</v>
      </c>
      <c r="L36" s="10">
        <f>SUM(L2:L35)</f>
        <v>1.5849625007211561</v>
      </c>
      <c r="M36" s="10">
        <f>SUM(M2:M35)</f>
        <v>9.8905967882678691</v>
      </c>
      <c r="N36" s="10">
        <f>SUM(N2:N35)</f>
        <v>4.8137811912170374</v>
      </c>
      <c r="O36" s="10">
        <f>SUM(O2:O35)</f>
        <v>11.601090171072883</v>
      </c>
      <c r="P36" s="10">
        <f>SUM(P2:P35)</f>
        <v>1.5849625007211561</v>
      </c>
      <c r="Q36" s="10">
        <f>SUM(Q2:Q35)</f>
        <v>78.178469338230343</v>
      </c>
      <c r="R36" s="10">
        <f>SUM(R2:R35)</f>
        <v>1.9068905956085189</v>
      </c>
      <c r="S36" s="10">
        <f>SUM(S2:S35)</f>
        <v>24.583002126086701</v>
      </c>
      <c r="T36" s="10">
        <f>SUM(T2:T35)</f>
        <v>1.9068905956085189</v>
      </c>
      <c r="U36" s="10">
        <f>SUM(U2:U35)</f>
        <v>2.9393120733008953</v>
      </c>
      <c r="V36" s="10">
        <f>SUM(V2:V35)</f>
        <v>13.24494636084761</v>
      </c>
      <c r="W36" s="10">
        <f>SUM(W2:W35)</f>
        <v>3.169925001442313</v>
      </c>
      <c r="X36" s="10">
        <f>SUM(X2:X35)</f>
        <v>5.5913887698805897</v>
      </c>
      <c r="Y36" s="10">
        <f>SUM(Y2:Y35)</f>
        <v>0.90689059560851848</v>
      </c>
      <c r="Z36" s="10">
        <f>SUM(Z2:Z35)</f>
        <v>5.720671786825557</v>
      </c>
      <c r="AA36" s="10">
        <f>SUM(AA2:AA35)</f>
        <v>7.7632716685384722</v>
      </c>
      <c r="AB36" s="10">
        <f>SUM(AB2:AB35)</f>
        <v>53.774713932316708</v>
      </c>
      <c r="AC36" s="10">
        <f>SUM(AC2:AC35)</f>
        <v>1.813781191217037</v>
      </c>
      <c r="AD36" s="10">
        <f>SUM(AD2:AD35)</f>
        <v>3.8137811912170374</v>
      </c>
      <c r="AE36" s="10">
        <f>SUM(AE2:AE35)</f>
        <v>3.4918530963296752</v>
      </c>
      <c r="AF36" s="10">
        <f>SUM(AF2:AF35)</f>
        <v>10.568668693380507</v>
      </c>
      <c r="AG36" s="10">
        <f>SUM(AG2:AG35)</f>
        <v>2.684498174272071</v>
      </c>
      <c r="AH36" s="10">
        <f>SUM(AH2:AH35)</f>
        <v>253.88607621637183</v>
      </c>
      <c r="AI36" s="10">
        <f>SUM(AI2:AI35)</f>
        <v>6.8462026689094149</v>
      </c>
      <c r="AJ36" s="10">
        <f>SUM(AJ2:AJ35)</f>
        <v>18.835858127899954</v>
      </c>
      <c r="AK36" s="10">
        <f>SUM(AK2:AK35)</f>
        <v>2.9393120733008953</v>
      </c>
      <c r="AL36" s="10">
        <f>SUM(AL2:AL35)</f>
        <v>29.924646366616862</v>
      </c>
      <c r="AM36" s="10">
        <f>SUM(AM2:AM35)</f>
        <v>5.2612401681882579</v>
      </c>
      <c r="AN36" s="10">
        <f>SUM(AN2:AN35)</f>
        <v>39.422750839558972</v>
      </c>
      <c r="AO36" s="10">
        <f>SUM(AO2:AO35)</f>
        <v>32.883674585560556</v>
      </c>
      <c r="AP36" s="10">
        <f>SUM(AP2:AP35)</f>
        <v>15.253166867652578</v>
      </c>
      <c r="AQ36" s="10">
        <f>SUM(AQ2:AQ35)</f>
        <v>10.65998386012645</v>
      </c>
      <c r="AR36" s="10">
        <f>SUM(AR2:AR35)</f>
        <v>4.8137811912170383</v>
      </c>
      <c r="AS36" s="6"/>
    </row>
  </sheetData>
  <sortState xmlns:xlrd2="http://schemas.microsoft.com/office/spreadsheetml/2017/richdata2" columnSort="1" ref="B1:AR36">
    <sortCondition ref="B1:AR1"/>
  </sortState>
  <conditionalFormatting sqref="B2:AR35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AR3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3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scale="2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phpmyadmin</vt:lpstr>
      <vt:lpstr>drupal</vt:lpstr>
      <vt:lpstr>moodle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cp:lastPrinted>2020-05-23T23:09:09Z</cp:lastPrinted>
  <dcterms:created xsi:type="dcterms:W3CDTF">2020-05-18T00:51:46Z</dcterms:created>
  <dcterms:modified xsi:type="dcterms:W3CDTF">2020-05-24T23:50:37Z</dcterms:modified>
</cp:coreProperties>
</file>