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ucevic\Documents\openSimSES\"/>
    </mc:Choice>
  </mc:AlternateContent>
  <bookViews>
    <workbookView xWindow="0" yWindow="0" windowWidth="13080" windowHeight="5760"/>
  </bookViews>
  <sheets>
    <sheet name="Start" sheetId="1" r:id="rId1"/>
    <sheet name="Technical input" sheetId="3" r:id="rId2"/>
    <sheet name="Economic input" sheetId="2" r:id="rId3"/>
    <sheet name="Backend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<sst xmlns="http://schemas.openxmlformats.org/spreadsheetml/2006/main" count="235" uniqueCount="177">
  <si>
    <t>Scenario</t>
  </si>
  <si>
    <t>SimSES</t>
  </si>
  <si>
    <t>Simulation of Stationary Energy Systems</t>
  </si>
  <si>
    <t>Scenarios</t>
  </si>
  <si>
    <t>LUT Drop Down</t>
  </si>
  <si>
    <t>Residential PV-battery system</t>
  </si>
  <si>
    <t>Simulation period</t>
  </si>
  <si>
    <t>Time Unit Simulation</t>
  </si>
  <si>
    <t>seconds</t>
  </si>
  <si>
    <t>days</t>
  </si>
  <si>
    <t>years</t>
  </si>
  <si>
    <t xml:space="preserve">Sample time </t>
  </si>
  <si>
    <t>minutes</t>
  </si>
  <si>
    <t>Toggle Values</t>
  </si>
  <si>
    <t>Battery</t>
  </si>
  <si>
    <t xml:space="preserve">PV and Residential </t>
  </si>
  <si>
    <t>Power Electronics</t>
  </si>
  <si>
    <t>Operation Strategy</t>
  </si>
  <si>
    <t>Operation Strategies Residential</t>
  </si>
  <si>
    <t xml:space="preserve">Nominal energy </t>
  </si>
  <si>
    <t>Nominal voltage</t>
  </si>
  <si>
    <t>kWh</t>
  </si>
  <si>
    <t>V</t>
  </si>
  <si>
    <t>%</t>
  </si>
  <si>
    <t>Lower limit of SOC</t>
  </si>
  <si>
    <t xml:space="preserve">Initial state of charge (SOC) </t>
  </si>
  <si>
    <t>Upper limit of SOC</t>
  </si>
  <si>
    <t xml:space="preserve">Ambient temperature </t>
  </si>
  <si>
    <t>°C</t>
  </si>
  <si>
    <t>Battery type</t>
  </si>
  <si>
    <t>Aging type</t>
  </si>
  <si>
    <t>PV peak power</t>
  </si>
  <si>
    <t>PV curtailment</t>
  </si>
  <si>
    <t xml:space="preserve">PV aging per year </t>
  </si>
  <si>
    <t>kW</t>
  </si>
  <si>
    <t>Rated power</t>
  </si>
  <si>
    <t>Method</t>
  </si>
  <si>
    <t>PE Method</t>
  </si>
  <si>
    <t>Formula</t>
  </si>
  <si>
    <t>Constant</t>
  </si>
  <si>
    <t xml:space="preserve">End of life at SOH = </t>
  </si>
  <si>
    <t>General parameters</t>
  </si>
  <si>
    <t>Storage Costs</t>
  </si>
  <si>
    <t>-</t>
  </si>
  <si>
    <t>Interest rate</t>
  </si>
  <si>
    <t>Inflation rate</t>
  </si>
  <si>
    <t xml:space="preserve">Depreciation period </t>
  </si>
  <si>
    <t xml:space="preserve">Start year </t>
  </si>
  <si>
    <t>EUR</t>
  </si>
  <si>
    <t>Peripheric components costs</t>
  </si>
  <si>
    <t>Installation costs</t>
  </si>
  <si>
    <t>Electricity price scenario</t>
  </si>
  <si>
    <t>Feed-in remuneration scenario</t>
  </si>
  <si>
    <t>Annual load</t>
  </si>
  <si>
    <t>Parameters for Stress Detection Method</t>
  </si>
  <si>
    <t>Step size for calling of stress characterization</t>
  </si>
  <si>
    <t xml:space="preserve">Step size for calling of calendar aging model </t>
  </si>
  <si>
    <t>Step size for calling of cycle aging model</t>
  </si>
  <si>
    <t>should be smaller or equal to stepSizeStressCharacterization</t>
  </si>
  <si>
    <t>Type of thermal model</t>
  </si>
  <si>
    <t>Time period of shifting load profiles (forecast)</t>
  </si>
  <si>
    <t>Time period of shifting PV profiles (forecast)</t>
  </si>
  <si>
    <t>s</t>
  </si>
  <si>
    <t>Storage Replacement</t>
  </si>
  <si>
    <t>Absolute time for first storage replacement</t>
  </si>
  <si>
    <t>Time interval for storage replacement</t>
  </si>
  <si>
    <t xml:space="preserve">Everything in </t>
  </si>
  <si>
    <t>is editable</t>
  </si>
  <si>
    <t>Ratio of installed PV peak power to be curtailed for feed-in: 60 % with KfW subsidy, 70 % in general (Germany)</t>
  </si>
  <si>
    <t>Set 0 if no replacement is desired</t>
  </si>
  <si>
    <t>Power to energy ratio</t>
  </si>
  <si>
    <t>Wait factor for IDM transactions</t>
  </si>
  <si>
    <t>Power factor for IDM transactions</t>
  </si>
  <si>
    <t>Operate storage with IDM transactions</t>
  </si>
  <si>
    <t>osStorage</t>
  </si>
  <si>
    <t>tSample</t>
  </si>
  <si>
    <t>simEnd</t>
  </si>
  <si>
    <t>Plot results</t>
  </si>
  <si>
    <t>flagPlot</t>
  </si>
  <si>
    <t>Variable in SimSES</t>
  </si>
  <si>
    <t>eBattNom</t>
  </si>
  <si>
    <t>voltBattNom</t>
  </si>
  <si>
    <t>soc0</t>
  </si>
  <si>
    <t>socLimLow</t>
  </si>
  <si>
    <t>socLimHigh</t>
  </si>
  <si>
    <t>sohCap0</t>
  </si>
  <si>
    <t>typeBatt</t>
  </si>
  <si>
    <t>temperatureAmbient</t>
  </si>
  <si>
    <t>typeAgingMdl</t>
  </si>
  <si>
    <t>fctThermMdl</t>
  </si>
  <si>
    <t>pInverterNom</t>
  </si>
  <si>
    <t>inverterMethod</t>
  </si>
  <si>
    <t>Efficiency accuracy</t>
  </si>
  <si>
    <t>etaAccuracy</t>
  </si>
  <si>
    <t>pPVnom</t>
  </si>
  <si>
    <t>rCurtPV</t>
  </si>
  <si>
    <t>rAgingPV</t>
  </si>
  <si>
    <t>eAnnLoad</t>
  </si>
  <si>
    <t>tPersistFCLoad</t>
  </si>
  <si>
    <t>tPersistFCPV</t>
  </si>
  <si>
    <t>stepSzStressCharact</t>
  </si>
  <si>
    <t>stepSzCalAging</t>
  </si>
  <si>
    <t>schedulReplace</t>
  </si>
  <si>
    <t>tReplace</t>
  </si>
  <si>
    <t>power2EnergyRatio</t>
  </si>
  <si>
    <t>idmTimeWait</t>
  </si>
  <si>
    <t>idmPowerFactor</t>
  </si>
  <si>
    <t>idmPowerLimitFactor</t>
  </si>
  <si>
    <t>Power factor to limit IDM transactions</t>
  </si>
  <si>
    <t>flagIdmTransactions</t>
  </si>
  <si>
    <t>interestRate</t>
  </si>
  <si>
    <t>inflationRate</t>
  </si>
  <si>
    <t>depreciationPeriod</t>
  </si>
  <si>
    <t>yearStart</t>
  </si>
  <si>
    <t>sysAuxCompCostFix</t>
  </si>
  <si>
    <t>installCost</t>
  </si>
  <si>
    <r>
      <t xml:space="preserve">Parameters in </t>
    </r>
    <r>
      <rPr>
        <sz val="12"/>
        <color theme="0" tint="-0.249977111117893"/>
        <rFont val="Arial (Body)_x0000_"/>
      </rPr>
      <t>grey</t>
    </r>
    <r>
      <rPr>
        <sz val="12"/>
        <color theme="1"/>
        <rFont val="Arial"/>
        <family val="2"/>
        <scheme val="minor"/>
      </rPr>
      <t xml:space="preserve"> are irrelevant for the chosen scenario and do not need to be specified.</t>
    </r>
  </si>
  <si>
    <t>Adjust parameters in this file, save it and start SimSES by running startSimSES.m</t>
  </si>
  <si>
    <t>boxed fields</t>
  </si>
  <si>
    <t>Save results</t>
  </si>
  <si>
    <t>flagSave</t>
  </si>
  <si>
    <t>Log aging results</t>
  </si>
  <si>
    <t>flagLogAging</t>
  </si>
  <si>
    <t>agingMdl.remainCapacityEOL</t>
  </si>
  <si>
    <t>Log outputs from battery equivalent circuit model</t>
  </si>
  <si>
    <t>flagLogBattEc</t>
  </si>
  <si>
    <t>Power consumption to operate storage</t>
  </si>
  <si>
    <t>W</t>
  </si>
  <si>
    <t>pStorageOp</t>
  </si>
  <si>
    <t>Parameter P_0 for formula</t>
  </si>
  <si>
    <t>Parameter k for formula</t>
  </si>
  <si>
    <t>Efficiency (only applicable if constant is chosen)</t>
  </si>
  <si>
    <t>Number of inverters for modular operation</t>
  </si>
  <si>
    <t>Switch value for inverters for modular operation (P/P_max)</t>
  </si>
  <si>
    <t>inverterP_0</t>
  </si>
  <si>
    <t>inverterK</t>
  </si>
  <si>
    <t>inverterEta</t>
  </si>
  <si>
    <t>inverterNumber</t>
  </si>
  <si>
    <t>inverterSwitch</t>
  </si>
  <si>
    <t>stepSzCycAging</t>
  </si>
  <si>
    <t>LiB_Rosenkranz</t>
  </si>
  <si>
    <t>CLFP_Goebel</t>
  </si>
  <si>
    <t>CLFP_Sony_US26650_Experiment</t>
  </si>
  <si>
    <t>CLFP_Sony_US26650_Experiment_ocv_r</t>
  </si>
  <si>
    <t>NMC_Tesla_DailyCyclePowerwall</t>
  </si>
  <si>
    <t>CNMC_Molicel_IHR_18650a</t>
  </si>
  <si>
    <t>CNMC_Molicel_IHR_18650a_ageing</t>
  </si>
  <si>
    <t>No aging</t>
  </si>
  <si>
    <t>@battModel_thermalCell</t>
  </si>
  <si>
    <t>OSPVHomeGreedy</t>
  </si>
  <si>
    <t>Initial state of health (SOH) of storage capacity</t>
  </si>
  <si>
    <t>Initial state of health (SOH) of storage resistance</t>
  </si>
  <si>
    <t>sohRes0</t>
  </si>
  <si>
    <t>Storage costs scenario</t>
  </si>
  <si>
    <t>min</t>
  </si>
  <si>
    <t>LFP_Optimizationpaper</t>
  </si>
  <si>
    <t>NMC_Optimizationpaper</t>
  </si>
  <si>
    <t>PBS_Optimizationpaper</t>
  </si>
  <si>
    <t>scenarioStorageCosts</t>
  </si>
  <si>
    <t>extrapolmeangrowth</t>
  </si>
  <si>
    <t>extrapolavggrowth</t>
  </si>
  <si>
    <t>extrapolmeangrowthinflationadjusted</t>
  </si>
  <si>
    <t>linear</t>
  </si>
  <si>
    <t>constant</t>
  </si>
  <si>
    <t>constant Q1 18</t>
  </si>
  <si>
    <t>constant market</t>
  </si>
  <si>
    <t>OSPVHomeFeedInDamp</t>
  </si>
  <si>
    <t>FCR</t>
  </si>
  <si>
    <t>Log output results of FCR simulations</t>
  </si>
  <si>
    <t>Operate storage to FCR supply</t>
  </si>
  <si>
    <t>OSFcr</t>
  </si>
  <si>
    <t>flagLogFcrResults</t>
  </si>
  <si>
    <t>flagFcrSupply</t>
  </si>
  <si>
    <t>OSPeakShave</t>
  </si>
  <si>
    <t>Peak Shaving</t>
  </si>
  <si>
    <t>flagOldRegulations</t>
  </si>
  <si>
    <t>Use old 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</si>
</sst>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Arial"/>
      <family val="2"/>
      <scheme val="minor"/>
    </font>
    <font>
      <sz val="12"/>
      <color rgb="FF0065BD"/>
      <name val="Arial"/>
      <family val="2"/>
      <scheme val="minor"/>
    </font>
    <font>
      <sz val="12"/>
      <color theme="3"/>
      <name val="Arial"/>
      <family val="2"/>
      <scheme val="minor"/>
    </font>
    <font>
      <sz val="18"/>
      <color theme="3"/>
      <name val="Arial"/>
      <family val="2"/>
      <scheme val="minor"/>
    </font>
    <font>
      <sz val="18"/>
      <color theme="1"/>
      <name val="Arial"/>
      <family val="2"/>
      <scheme val="minor"/>
    </font>
    <font>
      <sz val="12"/>
      <color theme="1"/>
      <name val="Arial (Body)_x0000_"/>
    </font>
    <font>
      <sz val="12"/>
      <color theme="0" tint="-0.249977111117893"/>
      <name val="Arial (Body)_x0000_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0" fillId="2" borderId="0" xfId="0" applyFill="1" applyProtection="1"/>
    <xf numFmtId="0" fontId="0" fillId="2" borderId="0" xfId="0" applyFont="1" applyFill="1" applyProtection="1"/>
    <xf numFmtId="0" fontId="0" fillId="2" borderId="0" xfId="0" applyFill="1" applyAlignment="1" applyProtection="1">
      <alignment horizontal="left" indent="1"/>
    </xf>
    <xf numFmtId="0" fontId="0" fillId="2" borderId="0" xfId="0" applyFill="1" applyAlignment="1" applyProtection="1">
      <alignment horizontal="right"/>
    </xf>
    <xf numFmtId="0" fontId="0" fillId="2" borderId="0" xfId="0" applyFill="1" applyAlignment="1" applyProtection="1"/>
    <xf numFmtId="0" fontId="3" fillId="2" borderId="0" xfId="0" applyFont="1" applyFill="1" applyProtection="1"/>
    <xf numFmtId="0" fontId="0" fillId="2" borderId="0" xfId="0" applyFont="1" applyFill="1" applyAlignment="1" applyProtection="1">
      <alignment horizontal="right"/>
    </xf>
    <xf numFmtId="0" fontId="0" fillId="2" borderId="1" xfId="0" applyFont="1" applyFill="1" applyBorder="1" applyAlignment="1" applyProtection="1">
      <alignment horizontal="right"/>
      <protection locked="0"/>
    </xf>
    <xf numFmtId="0" fontId="0" fillId="2" borderId="1" xfId="0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Alignment="1" applyProtection="1">
      <alignment horizontal="left" indent="1"/>
    </xf>
    <xf numFmtId="0" fontId="4" fillId="2" borderId="0" xfId="0" applyFont="1" applyFill="1" applyAlignment="1" applyProtection="1"/>
    <xf numFmtId="0" fontId="3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horizontal="left" indent="1"/>
    </xf>
    <xf numFmtId="0" fontId="3" fillId="2" borderId="0" xfId="0" applyFont="1" applyFill="1" applyAlignment="1" applyProtection="1">
      <alignment horizontal="left" indent="1"/>
    </xf>
    <xf numFmtId="0" fontId="0" fillId="2" borderId="0" xfId="0" applyFill="1" applyBorder="1" applyProtection="1"/>
    <xf numFmtId="0" fontId="1" fillId="2" borderId="0" xfId="0" applyFont="1" applyFill="1" applyBorder="1" applyProtection="1"/>
    <xf numFmtId="0" fontId="0" fillId="2" borderId="0" xfId="0" applyFill="1" applyBorder="1" applyAlignment="1" applyProtection="1"/>
    <xf numFmtId="0" fontId="0" fillId="2" borderId="1" xfId="0" applyFill="1" applyBorder="1" applyAlignment="1" applyProtection="1"/>
    <xf numFmtId="0" fontId="0" fillId="2" borderId="0" xfId="0" applyFont="1" applyFill="1" applyAlignment="1" applyProtection="1">
      <alignment wrapText="1"/>
    </xf>
    <xf numFmtId="0" fontId="3" fillId="2" borderId="0" xfId="0" applyFont="1" applyFill="1" applyAlignment="1" applyProtection="1">
      <alignment horizontal="left"/>
    </xf>
  </cellXfs>
  <cellStyles count="1">
    <cellStyle name="Standard" xfId="0" builtinId="0"/>
  </cellStyles>
  <dxfs count="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0065B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TUM CD">
      <a:dk1>
        <a:srgbClr val="000000"/>
      </a:dk1>
      <a:lt1>
        <a:srgbClr val="FFFFFF"/>
      </a:lt1>
      <a:dk2>
        <a:srgbClr val="0065BD"/>
      </a:dk2>
      <a:lt2>
        <a:srgbClr val="EEECE1"/>
      </a:lt2>
      <a:accent1>
        <a:srgbClr val="005293"/>
      </a:accent1>
      <a:accent2>
        <a:srgbClr val="98C6EA"/>
      </a:accent2>
      <a:accent3>
        <a:srgbClr val="64A0C8"/>
      </a:accent3>
      <a:accent4>
        <a:srgbClr val="DAD7CB"/>
      </a:accent4>
      <a:accent5>
        <a:srgbClr val="A2AD00"/>
      </a:accent5>
      <a:accent6>
        <a:srgbClr val="E37222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E18" sqref="E18"/>
    </sheetView>
  </sheetViews>
  <sheetFormatPr baseColWidth="10" defaultColWidth="10.6640625" defaultRowHeight="15"/>
  <cols>
    <col min="1" max="1" width="19.88671875" style="5" bestFit="1" customWidth="1"/>
    <col min="2" max="2" width="24.5546875" style="7" bestFit="1" customWidth="1"/>
    <col min="3" max="3" width="10.6640625" style="6"/>
    <col min="4" max="4" width="10.6640625" style="13"/>
    <col min="5" max="7" width="10.6640625" style="4"/>
    <col min="8" max="8" width="11.5546875" style="4" bestFit="1" customWidth="1"/>
    <col min="9" max="9" width="11.44140625" style="4" bestFit="1" customWidth="1"/>
    <col min="10" max="16384" width="10.6640625" style="4"/>
  </cols>
  <sheetData>
    <row r="1" spans="1:14" ht="23.1" customHeight="1">
      <c r="A1" s="15" t="s">
        <v>1</v>
      </c>
      <c r="B1" s="15"/>
      <c r="C1" s="15"/>
      <c r="D1" s="16"/>
      <c r="E1" s="15"/>
    </row>
    <row r="2" spans="1:14" ht="23.1" customHeight="1">
      <c r="A2" s="24" t="s">
        <v>2</v>
      </c>
      <c r="B2" s="24"/>
      <c r="C2" s="24"/>
      <c r="D2" s="24"/>
      <c r="E2" s="24"/>
    </row>
    <row r="3" spans="1:14">
      <c r="D3" s="17" t="s">
        <v>79</v>
      </c>
      <c r="G3" s="19"/>
      <c r="H3" s="19"/>
      <c r="I3" s="19"/>
      <c r="J3" s="19"/>
      <c r="K3" s="19"/>
      <c r="L3" s="19"/>
      <c r="M3" s="19"/>
      <c r="N3" s="19"/>
    </row>
    <row r="4" spans="1:14">
      <c r="A4" s="5" t="s">
        <v>0</v>
      </c>
      <c r="B4" s="2" t="s">
        <v>167</v>
      </c>
      <c r="D4" s="13" t="s">
        <v>43</v>
      </c>
      <c r="G4" s="19"/>
      <c r="H4" s="21" t="s">
        <v>66</v>
      </c>
      <c r="I4" s="22" t="s">
        <v>118</v>
      </c>
      <c r="J4" s="21" t="s">
        <v>67</v>
      </c>
      <c r="K4" s="20"/>
      <c r="L4" s="19"/>
      <c r="M4" s="19"/>
      <c r="N4" s="19"/>
    </row>
    <row r="5" spans="1:14">
      <c r="A5" s="5" t="s">
        <v>6</v>
      </c>
      <c r="B5" s="2">
        <v>365</v>
      </c>
      <c r="C5" s="3" t="s">
        <v>9</v>
      </c>
      <c r="D5" s="13" t="s">
        <v>76</v>
      </c>
      <c r="G5" s="19"/>
      <c r="H5" s="19" t="s">
        <v>116</v>
      </c>
      <c r="I5" s="19"/>
      <c r="J5" s="19"/>
      <c r="K5" s="19"/>
      <c r="L5" s="19"/>
      <c r="M5" s="19"/>
      <c r="N5" s="19"/>
    </row>
    <row r="6" spans="1:14">
      <c r="A6" s="5" t="s">
        <v>11</v>
      </c>
      <c r="B6" s="2">
        <v>1</v>
      </c>
      <c r="C6" s="3" t="s">
        <v>8</v>
      </c>
      <c r="D6" s="13" t="s">
        <v>75</v>
      </c>
      <c r="G6" s="19"/>
      <c r="H6" s="19" t="s">
        <v>117</v>
      </c>
      <c r="I6" s="19"/>
      <c r="J6" s="19"/>
      <c r="K6" s="19"/>
      <c r="L6" s="19"/>
      <c r="M6" s="19"/>
      <c r="N6" s="19"/>
    </row>
    <row r="7" spans="1:14">
      <c r="A7" s="5" t="s">
        <v>77</v>
      </c>
      <c r="B7" s="2" t="b">
        <v>1</v>
      </c>
      <c r="D7" s="13" t="s">
        <v>78</v>
      </c>
      <c r="G7" s="19"/>
      <c r="H7" s="19"/>
      <c r="I7" s="19"/>
      <c r="J7" s="19"/>
      <c r="K7" s="19"/>
      <c r="L7" s="19"/>
      <c r="M7" s="19"/>
      <c r="N7" s="19"/>
    </row>
    <row r="8" spans="1:14">
      <c r="A8" s="5" t="s">
        <v>119</v>
      </c>
      <c r="B8" s="2" t="b">
        <v>1</v>
      </c>
      <c r="D8" s="13" t="s">
        <v>120</v>
      </c>
      <c r="G8" s="19"/>
      <c r="H8" s="19"/>
      <c r="I8" s="21"/>
      <c r="J8" s="21"/>
      <c r="K8" s="21"/>
      <c r="L8" s="21"/>
      <c r="M8" s="21"/>
      <c r="N8" s="19"/>
    </row>
    <row r="9" spans="1:14">
      <c r="A9" s="5" t="s">
        <v>121</v>
      </c>
      <c r="B9" s="2" t="b">
        <v>0</v>
      </c>
      <c r="D9" s="13" t="s">
        <v>122</v>
      </c>
      <c r="G9" s="19"/>
      <c r="H9" s="19"/>
      <c r="I9" s="21"/>
      <c r="J9" s="21"/>
      <c r="K9" s="21"/>
      <c r="L9" s="21"/>
      <c r="M9" s="21"/>
      <c r="N9" s="19"/>
    </row>
    <row r="10" spans="1:14" ht="30">
      <c r="A10" s="23" t="s">
        <v>124</v>
      </c>
      <c r="B10" s="2" t="b">
        <v>0</v>
      </c>
      <c r="D10" s="13" t="s">
        <v>125</v>
      </c>
      <c r="G10" s="19"/>
      <c r="H10" s="19"/>
      <c r="I10" s="21"/>
      <c r="J10" s="21"/>
      <c r="K10" s="21"/>
      <c r="L10" s="21"/>
      <c r="M10" s="21"/>
      <c r="N10" s="19"/>
    </row>
    <row r="11" spans="1:14">
      <c r="I11" s="8"/>
      <c r="J11" s="8"/>
      <c r="K11" s="8"/>
      <c r="L11" s="8"/>
      <c r="M11" s="8"/>
    </row>
    <row r="12" spans="1:14">
      <c r="I12" s="8"/>
      <c r="J12" s="8"/>
      <c r="K12" s="8"/>
      <c r="L12" s="8"/>
      <c r="M12" s="8"/>
    </row>
    <row r="13" spans="1:14">
      <c r="I13" s="8"/>
      <c r="J13" s="8"/>
      <c r="K13" s="8"/>
      <c r="L13" s="8"/>
      <c r="M13" s="8"/>
    </row>
    <row r="14" spans="1:14">
      <c r="I14" s="8"/>
      <c r="J14" s="8"/>
      <c r="K14" s="8"/>
      <c r="L14" s="8"/>
      <c r="M14" s="8"/>
    </row>
    <row r="15" spans="1:14">
      <c r="I15" s="8"/>
      <c r="J15" s="8"/>
      <c r="K15" s="8"/>
      <c r="L15" s="8"/>
      <c r="M15" s="8"/>
    </row>
  </sheetData>
  <sheetProtection selectLockedCells="1"/>
  <mergeCells count="1">
    <mergeCell ref="A2:E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Backend!$B$6:$B$7</xm:f>
          </x14:formula1>
          <xm:sqref>C5</xm:sqref>
        </x14:dataValidation>
        <x14:dataValidation type="list" allowBlank="1" showInputMessage="1" showErrorMessage="1">
          <x14:formula1>
            <xm:f>Backend!$B$4:$B$5</xm:f>
          </x14:formula1>
          <xm:sqref>C6</xm:sqref>
        </x14:dataValidation>
        <x14:dataValidation type="list" allowBlank="1" showInputMessage="1" showErrorMessage="1">
          <x14:formula1>
            <xm:f>Backend!$C$4:$C$5</xm:f>
          </x14:formula1>
          <xm:sqref>B7:B10</xm:sqref>
        </x14:dataValidation>
        <x14:dataValidation type="list" allowBlank="1" showInputMessage="1" showErrorMessage="1">
          <x14:formula1>
            <xm:f>Backend!$A$4:$A$6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Normal="100" workbookViewId="0">
      <selection activeCell="F19" sqref="F19"/>
    </sheetView>
  </sheetViews>
  <sheetFormatPr baseColWidth="10" defaultColWidth="10.6640625" defaultRowHeight="15"/>
  <cols>
    <col min="1" max="1" width="50.88671875" style="4" bestFit="1" customWidth="1"/>
    <col min="2" max="2" width="23.109375" style="10" bestFit="1" customWidth="1"/>
    <col min="3" max="3" width="10.44140625" style="6" bestFit="1" customWidth="1"/>
    <col min="4" max="4" width="20.109375" style="13" bestFit="1" customWidth="1"/>
    <col min="5" max="5" width="10.6640625" style="6"/>
    <col min="6" max="16384" width="10.6640625" style="4"/>
  </cols>
  <sheetData>
    <row r="1" spans="1:5" ht="23.25">
      <c r="A1" s="9" t="s">
        <v>14</v>
      </c>
      <c r="D1" s="18" t="s">
        <v>79</v>
      </c>
      <c r="E1" s="14"/>
    </row>
    <row r="2" spans="1:5">
      <c r="A2" s="4" t="s">
        <v>19</v>
      </c>
      <c r="B2" s="11">
        <v>1600</v>
      </c>
      <c r="C2" s="6" t="s">
        <v>21</v>
      </c>
      <c r="D2" s="13" t="s">
        <v>80</v>
      </c>
    </row>
    <row r="3" spans="1:5">
      <c r="A3" s="4" t="s">
        <v>20</v>
      </c>
      <c r="B3" s="11">
        <v>600</v>
      </c>
      <c r="C3" s="6" t="s">
        <v>22</v>
      </c>
      <c r="D3" s="13" t="s">
        <v>81</v>
      </c>
    </row>
    <row r="4" spans="1:5">
      <c r="A4" s="4" t="s">
        <v>25</v>
      </c>
      <c r="B4" s="11">
        <v>50</v>
      </c>
      <c r="C4" s="6" t="s">
        <v>23</v>
      </c>
      <c r="D4" s="13" t="s">
        <v>82</v>
      </c>
    </row>
    <row r="5" spans="1:5">
      <c r="A5" s="4" t="s">
        <v>24</v>
      </c>
      <c r="B5" s="11">
        <v>0</v>
      </c>
      <c r="C5" s="6" t="s">
        <v>23</v>
      </c>
      <c r="D5" s="13" t="s">
        <v>83</v>
      </c>
    </row>
    <row r="6" spans="1:5">
      <c r="A6" s="4" t="s">
        <v>26</v>
      </c>
      <c r="B6" s="11">
        <v>100</v>
      </c>
      <c r="C6" s="6" t="s">
        <v>23</v>
      </c>
      <c r="D6" s="13" t="s">
        <v>84</v>
      </c>
    </row>
    <row r="7" spans="1:5">
      <c r="A7" s="4" t="s">
        <v>150</v>
      </c>
      <c r="B7" s="11">
        <v>100</v>
      </c>
      <c r="C7" s="6" t="s">
        <v>23</v>
      </c>
      <c r="D7" s="13" t="s">
        <v>85</v>
      </c>
    </row>
    <row r="8" spans="1:5">
      <c r="A8" s="4" t="s">
        <v>151</v>
      </c>
      <c r="B8" s="11">
        <v>100</v>
      </c>
      <c r="C8" s="6" t="s">
        <v>23</v>
      </c>
      <c r="D8" s="13" t="s">
        <v>152</v>
      </c>
    </row>
    <row r="9" spans="1:5">
      <c r="A9" s="4" t="s">
        <v>126</v>
      </c>
      <c r="B9" s="11">
        <v>0</v>
      </c>
      <c r="C9" s="6" t="s">
        <v>127</v>
      </c>
      <c r="D9" s="13" t="s">
        <v>128</v>
      </c>
    </row>
    <row r="10" spans="1:5">
      <c r="A10" s="4" t="s">
        <v>27</v>
      </c>
      <c r="B10" s="11">
        <v>25</v>
      </c>
      <c r="C10" s="6" t="s">
        <v>28</v>
      </c>
      <c r="D10" s="13" t="s">
        <v>87</v>
      </c>
    </row>
    <row r="11" spans="1:5">
      <c r="A11" s="4" t="s">
        <v>29</v>
      </c>
      <c r="B11" s="11" t="s">
        <v>143</v>
      </c>
      <c r="C11" s="6" t="s">
        <v>43</v>
      </c>
      <c r="D11" s="13" t="s">
        <v>86</v>
      </c>
    </row>
    <row r="12" spans="1:5">
      <c r="A12" s="4" t="s">
        <v>30</v>
      </c>
      <c r="B12" s="11" t="s">
        <v>147</v>
      </c>
      <c r="C12" s="6" t="s">
        <v>43</v>
      </c>
      <c r="D12" s="13" t="s">
        <v>88</v>
      </c>
    </row>
    <row r="13" spans="1:5">
      <c r="A13" s="4" t="s">
        <v>40</v>
      </c>
      <c r="B13" s="11">
        <v>60</v>
      </c>
      <c r="C13" s="6" t="s">
        <v>23</v>
      </c>
      <c r="D13" s="13" t="s">
        <v>123</v>
      </c>
    </row>
    <row r="14" spans="1:5">
      <c r="A14" s="4" t="s">
        <v>59</v>
      </c>
      <c r="B14" s="11" t="s">
        <v>148</v>
      </c>
      <c r="C14" s="6" t="s">
        <v>43</v>
      </c>
      <c r="D14" s="13" t="s">
        <v>89</v>
      </c>
    </row>
    <row r="15" spans="1:5">
      <c r="A15" s="5" t="s">
        <v>17</v>
      </c>
      <c r="B15" s="2" t="s">
        <v>170</v>
      </c>
      <c r="C15" s="6" t="s">
        <v>43</v>
      </c>
      <c r="D15" s="13" t="s">
        <v>74</v>
      </c>
    </row>
    <row r="17" spans="1:5" ht="23.25">
      <c r="A17" s="9" t="s">
        <v>16</v>
      </c>
    </row>
    <row r="18" spans="1:5">
      <c r="A18" s="4" t="s">
        <v>35</v>
      </c>
      <c r="B18" s="11">
        <v>1600</v>
      </c>
      <c r="C18" s="6" t="s">
        <v>34</v>
      </c>
      <c r="D18" s="13" t="s">
        <v>90</v>
      </c>
    </row>
    <row r="19" spans="1:5">
      <c r="A19" s="4" t="s">
        <v>92</v>
      </c>
      <c r="B19" s="11">
        <v>200</v>
      </c>
      <c r="C19" s="6" t="s">
        <v>43</v>
      </c>
      <c r="D19" s="13" t="s">
        <v>93</v>
      </c>
    </row>
    <row r="20" spans="1:5">
      <c r="A20" s="4" t="s">
        <v>36</v>
      </c>
      <c r="B20" s="12" t="s">
        <v>38</v>
      </c>
      <c r="C20" s="6" t="s">
        <v>43</v>
      </c>
      <c r="D20" s="13" t="s">
        <v>91</v>
      </c>
    </row>
    <row r="21" spans="1:5">
      <c r="A21" s="4" t="s">
        <v>131</v>
      </c>
      <c r="B21" s="12">
        <v>95</v>
      </c>
      <c r="C21" s="6" t="s">
        <v>23</v>
      </c>
      <c r="D21" s="13" t="s">
        <v>136</v>
      </c>
    </row>
    <row r="22" spans="1:5">
      <c r="A22" s="4" t="s">
        <v>129</v>
      </c>
      <c r="B22" s="12">
        <v>7.1999999999999998E-3</v>
      </c>
      <c r="C22" s="6" t="s">
        <v>43</v>
      </c>
      <c r="D22" s="13" t="s">
        <v>134</v>
      </c>
    </row>
    <row r="23" spans="1:5">
      <c r="A23" s="4" t="s">
        <v>130</v>
      </c>
      <c r="B23" s="12">
        <v>3.4500000000000003E-2</v>
      </c>
      <c r="C23" s="6" t="s">
        <v>43</v>
      </c>
      <c r="D23" s="13" t="s">
        <v>135</v>
      </c>
    </row>
    <row r="24" spans="1:5">
      <c r="A24" s="4" t="s">
        <v>132</v>
      </c>
      <c r="B24" s="12">
        <v>3</v>
      </c>
      <c r="C24" s="6" t="s">
        <v>43</v>
      </c>
      <c r="D24" s="13" t="s">
        <v>137</v>
      </c>
    </row>
    <row r="25" spans="1:5">
      <c r="A25" s="4" t="s">
        <v>133</v>
      </c>
      <c r="B25" s="11">
        <v>0.8</v>
      </c>
      <c r="C25" s="6" t="s">
        <v>43</v>
      </c>
      <c r="D25" s="13" t="s">
        <v>138</v>
      </c>
    </row>
    <row r="27" spans="1:5" ht="23.25">
      <c r="A27" s="9" t="s">
        <v>15</v>
      </c>
    </row>
    <row r="28" spans="1:5">
      <c r="A28" s="4" t="s">
        <v>31</v>
      </c>
      <c r="B28" s="11">
        <v>5</v>
      </c>
      <c r="C28" s="6" t="s">
        <v>34</v>
      </c>
      <c r="D28" s="13" t="s">
        <v>94</v>
      </c>
    </row>
    <row r="29" spans="1:5">
      <c r="A29" s="4" t="s">
        <v>32</v>
      </c>
      <c r="B29" s="11">
        <v>70</v>
      </c>
      <c r="C29" s="6" t="s">
        <v>23</v>
      </c>
      <c r="D29" s="13" t="s">
        <v>95</v>
      </c>
      <c r="E29" s="6" t="s">
        <v>68</v>
      </c>
    </row>
    <row r="30" spans="1:5">
      <c r="A30" s="4" t="s">
        <v>33</v>
      </c>
      <c r="B30" s="11">
        <v>0</v>
      </c>
      <c r="C30" s="6" t="s">
        <v>23</v>
      </c>
      <c r="D30" s="13" t="s">
        <v>96</v>
      </c>
    </row>
    <row r="31" spans="1:5">
      <c r="A31" s="4" t="s">
        <v>53</v>
      </c>
      <c r="B31" s="11">
        <v>5000</v>
      </c>
      <c r="C31" s="6" t="s">
        <v>21</v>
      </c>
      <c r="D31" s="13" t="s">
        <v>97</v>
      </c>
    </row>
    <row r="32" spans="1:5">
      <c r="A32" s="4" t="s">
        <v>60</v>
      </c>
      <c r="B32" s="11">
        <v>0</v>
      </c>
      <c r="C32" s="6" t="s">
        <v>62</v>
      </c>
      <c r="D32" s="13" t="s">
        <v>98</v>
      </c>
    </row>
    <row r="33" spans="1:5">
      <c r="A33" s="4" t="s">
        <v>61</v>
      </c>
      <c r="B33" s="11">
        <v>0</v>
      </c>
      <c r="C33" s="6" t="s">
        <v>62</v>
      </c>
      <c r="D33" s="13" t="s">
        <v>99</v>
      </c>
    </row>
    <row r="35" spans="1:5" ht="23.25">
      <c r="A35" s="9" t="s">
        <v>54</v>
      </c>
    </row>
    <row r="36" spans="1:5">
      <c r="A36" s="4" t="s">
        <v>55</v>
      </c>
      <c r="B36" s="11">
        <v>10</v>
      </c>
      <c r="C36" s="6" t="s">
        <v>43</v>
      </c>
      <c r="D36" s="13" t="s">
        <v>100</v>
      </c>
    </row>
    <row r="37" spans="1:5">
      <c r="A37" s="4" t="s">
        <v>56</v>
      </c>
      <c r="B37" s="11">
        <v>10</v>
      </c>
      <c r="C37" s="6" t="s">
        <v>43</v>
      </c>
      <c r="D37" s="13" t="s">
        <v>101</v>
      </c>
    </row>
    <row r="38" spans="1:5">
      <c r="A38" s="4" t="s">
        <v>57</v>
      </c>
      <c r="B38" s="11">
        <v>10</v>
      </c>
      <c r="C38" s="6" t="s">
        <v>43</v>
      </c>
      <c r="D38" s="13" t="s">
        <v>139</v>
      </c>
      <c r="E38" s="6" t="s">
        <v>58</v>
      </c>
    </row>
    <row r="40" spans="1:5" ht="23.25">
      <c r="A40" s="9" t="s">
        <v>63</v>
      </c>
    </row>
    <row r="41" spans="1:5">
      <c r="A41" s="4" t="s">
        <v>64</v>
      </c>
      <c r="B41" s="11">
        <v>0</v>
      </c>
      <c r="C41" s="6" t="s">
        <v>10</v>
      </c>
      <c r="D41" s="13" t="s">
        <v>102</v>
      </c>
      <c r="E41" s="6" t="s">
        <v>69</v>
      </c>
    </row>
    <row r="42" spans="1:5">
      <c r="A42" s="4" t="s">
        <v>65</v>
      </c>
      <c r="B42" s="11">
        <v>0</v>
      </c>
      <c r="C42" s="6" t="s">
        <v>10</v>
      </c>
      <c r="D42" s="13" t="s">
        <v>103</v>
      </c>
    </row>
    <row r="44" spans="1:5" ht="23.25">
      <c r="A44" s="9" t="s">
        <v>167</v>
      </c>
    </row>
    <row r="45" spans="1:5">
      <c r="A45" s="4" t="s">
        <v>70</v>
      </c>
      <c r="B45" s="11">
        <v>0.7</v>
      </c>
      <c r="C45" s="6" t="s">
        <v>43</v>
      </c>
      <c r="D45" s="13" t="s">
        <v>104</v>
      </c>
    </row>
    <row r="46" spans="1:5">
      <c r="A46" s="4" t="s">
        <v>71</v>
      </c>
      <c r="B46" s="11">
        <v>1</v>
      </c>
      <c r="C46" s="6" t="s">
        <v>43</v>
      </c>
      <c r="D46" s="13" t="s">
        <v>105</v>
      </c>
    </row>
    <row r="47" spans="1:5">
      <c r="A47" s="4" t="s">
        <v>72</v>
      </c>
      <c r="B47" s="11">
        <v>1</v>
      </c>
      <c r="C47" s="6" t="s">
        <v>43</v>
      </c>
      <c r="D47" s="13" t="s">
        <v>106</v>
      </c>
    </row>
    <row r="48" spans="1:5">
      <c r="A48" s="4" t="s">
        <v>108</v>
      </c>
      <c r="B48" s="11">
        <v>0.42</v>
      </c>
      <c r="C48" s="6" t="s">
        <v>43</v>
      </c>
      <c r="D48" s="13" t="s">
        <v>107</v>
      </c>
    </row>
    <row r="49" spans="1:4">
      <c r="A49" s="4" t="s">
        <v>168</v>
      </c>
      <c r="B49" s="11" t="b">
        <v>0</v>
      </c>
      <c r="D49" s="13" t="s">
        <v>171</v>
      </c>
    </row>
    <row r="50" spans="1:4">
      <c r="A50" s="4" t="s">
        <v>169</v>
      </c>
      <c r="B50" s="11" t="b">
        <v>1</v>
      </c>
      <c r="C50" s="6" t="s">
        <v>43</v>
      </c>
      <c r="D50" s="13" t="s">
        <v>172</v>
      </c>
    </row>
    <row r="51" spans="1:4">
      <c r="A51" s="4" t="s">
        <v>73</v>
      </c>
      <c r="B51" s="11" t="b">
        <v>1</v>
      </c>
      <c r="C51" s="6" t="s">
        <v>43</v>
      </c>
      <c r="D51" s="13" t="s">
        <v>109</v>
      </c>
    </row>
    <row r="52" spans="1:4">
      <c r="A52" s="4" t="s">
        <v>176</v>
      </c>
      <c r="B52" s="11" t="b">
        <v>0</v>
      </c>
      <c r="C52" s="6" t="s">
        <v>43</v>
      </c>
      <c r="D52" s="13" t="s">
        <v>175</v>
      </c>
    </row>
    <row r="54" spans="1:4" ht="23.25">
      <c r="A54" s="9"/>
    </row>
  </sheetData>
  <sheetProtection selectLockedCells="1"/>
  <conditionalFormatting sqref="A22:D23">
    <cfRule type="expression" dxfId="7" priority="4">
      <formula>$B$20="Constant"</formula>
    </cfRule>
  </conditionalFormatting>
  <conditionalFormatting sqref="A21:D21">
    <cfRule type="expression" dxfId="6" priority="3">
      <formula>$B$20="Formula"</formula>
    </cfRule>
  </conditionalFormatting>
  <dataValidations count="2">
    <dataValidation type="decimal" allowBlank="1" showInputMessage="1" showErrorMessage="1" prompt="Enter value between 0 and 100" sqref="B13 B4:B8">
      <formula1>0</formula1>
      <formula2>100</formula2>
    </dataValidation>
    <dataValidation type="decimal" allowBlank="1" showErrorMessage="1" prompt="Enter value between 0 and 100" sqref="B9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115469E7-2052-8E42-863D-2BB3AA49BB22}">
            <xm:f>NOT(Start!$B$4="SCR")</xm:f>
            <x14:dxf>
              <font>
                <color theme="0" tint="-0.24994659260841701"/>
              </font>
            </x14:dxf>
          </x14:cfRule>
          <xm:sqref>A54:XFD54 A55:A58 C55:XFD58</xm:sqref>
        </x14:conditionalFormatting>
        <x14:conditionalFormatting xmlns:xm="http://schemas.microsoft.com/office/excel/2006/main">
          <x14:cfRule type="expression" priority="17" id="{3804B0CB-58AE-BE40-B84E-FF1B1F279B22}">
            <xm:f>NOT(OR(Start!$B$4="FCR",Start!$B$4="SCR"))</xm:f>
            <x14:dxf>
              <font>
                <color theme="0" tint="-0.24994659260841701"/>
              </font>
            </x14:dxf>
          </x14:cfRule>
          <xm:sqref>A44:XFD52</xm:sqref>
        </x14:conditionalFormatting>
        <x14:conditionalFormatting xmlns:xm="http://schemas.microsoft.com/office/excel/2006/main">
          <x14:cfRule type="expression" priority="9" id="{39D9AD4B-B112-5D40-A077-D67195A0FEFF}">
            <xm:f>OR(Start!$B$4="SCR", Start!$B$4="Buffer Storage")</xm:f>
            <x14:dxf>
              <font>
                <color theme="0" tint="-0.24994659260841701"/>
              </font>
            </x14:dxf>
          </x14:cfRule>
          <xm:sqref>A28:XFD28</xm:sqref>
        </x14:conditionalFormatting>
        <x14:conditionalFormatting xmlns:xm="http://schemas.microsoft.com/office/excel/2006/main">
          <x14:cfRule type="expression" priority="7" id="{0D12B508-76AB-4B48-A745-7604EE1C9D7C}">
            <xm:f>NOT(OR(Start!$B$4="Residential PV-battery system", Start!$B$4="PCR"))</xm:f>
            <x14:dxf>
              <font>
                <color theme="0" tint="-0.24994659260841701"/>
              </font>
            </x14:dxf>
          </x14:cfRule>
          <xm:sqref>A29:XFD29</xm:sqref>
        </x14:conditionalFormatting>
        <x14:conditionalFormatting xmlns:xm="http://schemas.microsoft.com/office/excel/2006/main">
          <x14:cfRule type="expression" priority="6" id="{0375CBA8-ED92-4C48-AF56-DBF1E6599A31}">
            <xm:f>OR(Start!$B$4="SCR",Start!$B$4="Buffer Storage")</xm:f>
            <x14:dxf>
              <font>
                <color theme="0" tint="-0.24994659260841701"/>
              </font>
            </x14:dxf>
          </x14:cfRule>
          <xm:sqref>A30:XFD30</xm:sqref>
        </x14:conditionalFormatting>
        <x14:conditionalFormatting xmlns:xm="http://schemas.microsoft.com/office/excel/2006/main">
          <x14:cfRule type="expression" priority="5" id="{5380645B-DF0C-BC43-B3ED-177168D51281}">
            <xm:f>NOT(Start!$B$4="Residential PV-battery system")</xm:f>
            <x14:dxf>
              <font>
                <color theme="0" tint="-0.24994659260841701"/>
              </font>
            </x14:dxf>
          </x14:cfRule>
          <xm:sqref>A33:XFD33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Backend!$E$4:$E$10</xm:f>
          </x14:formula1>
          <xm:sqref>B11</xm:sqref>
        </x14:dataValidation>
        <x14:dataValidation type="list" allowBlank="1" showInputMessage="1" showErrorMessage="1">
          <x14:formula1>
            <xm:f>Backend!$G$4:$G$5</xm:f>
          </x14:formula1>
          <xm:sqref>B20</xm:sqref>
        </x14:dataValidation>
        <x14:dataValidation type="list" allowBlank="1" showInputMessage="1" showErrorMessage="1">
          <x14:formula1>
            <xm:f>Backend!$C$4:$C$5</xm:f>
          </x14:formula1>
          <xm:sqref>B49:B52</xm:sqref>
        </x14:dataValidation>
        <x14:dataValidation type="list" allowBlank="1" showInputMessage="1" showErrorMessage="1">
          <x14:formula1>
            <xm:f>Backend!$F$4:$F$9</xm:f>
          </x14:formula1>
          <xm:sqref>B12</xm:sqref>
        </x14:dataValidation>
        <x14:dataValidation type="list" allowBlank="1" showInputMessage="1" showErrorMessage="1">
          <x14:formula1>
            <xm:f>Backend!$D$4:$D$7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3" sqref="B23"/>
    </sheetView>
  </sheetViews>
  <sheetFormatPr baseColWidth="10" defaultColWidth="10.6640625" defaultRowHeight="15"/>
  <cols>
    <col min="1" max="1" width="34.88671875" style="4" customWidth="1"/>
    <col min="2" max="2" width="19.5546875" style="7" bestFit="1" customWidth="1"/>
    <col min="3" max="3" width="13.88671875" style="6" bestFit="1" customWidth="1"/>
    <col min="4" max="4" width="24.5546875" style="5" bestFit="1" customWidth="1"/>
    <col min="5" max="16384" width="10.6640625" style="4"/>
  </cols>
  <sheetData>
    <row r="1" spans="1:4" ht="23.25">
      <c r="A1" s="9" t="s">
        <v>41</v>
      </c>
      <c r="D1" s="9" t="s">
        <v>79</v>
      </c>
    </row>
    <row r="2" spans="1:4">
      <c r="A2" s="4" t="s">
        <v>44</v>
      </c>
      <c r="B2" s="2">
        <v>5</v>
      </c>
      <c r="C2" s="6" t="s">
        <v>23</v>
      </c>
      <c r="D2" s="5" t="s">
        <v>110</v>
      </c>
    </row>
    <row r="3" spans="1:4">
      <c r="A3" s="4" t="s">
        <v>45</v>
      </c>
      <c r="B3" s="2">
        <v>3</v>
      </c>
      <c r="C3" s="6" t="s">
        <v>23</v>
      </c>
      <c r="D3" s="5" t="s">
        <v>111</v>
      </c>
    </row>
    <row r="4" spans="1:4">
      <c r="A4" s="4" t="s">
        <v>46</v>
      </c>
      <c r="B4" s="2">
        <v>20</v>
      </c>
      <c r="C4" s="6" t="s">
        <v>10</v>
      </c>
      <c r="D4" s="5" t="s">
        <v>112</v>
      </c>
    </row>
    <row r="5" spans="1:4">
      <c r="A5" s="4" t="s">
        <v>47</v>
      </c>
      <c r="B5" s="2">
        <v>2015</v>
      </c>
      <c r="C5" s="6" t="s">
        <v>43</v>
      </c>
      <c r="D5" s="5" t="s">
        <v>113</v>
      </c>
    </row>
    <row r="7" spans="1:4" ht="23.25">
      <c r="A7" s="9" t="s">
        <v>42</v>
      </c>
    </row>
    <row r="8" spans="1:4">
      <c r="A8" s="4" t="s">
        <v>153</v>
      </c>
      <c r="B8" s="2" t="s">
        <v>154</v>
      </c>
      <c r="C8" s="6" t="s">
        <v>43</v>
      </c>
      <c r="D8" s="5" t="s">
        <v>158</v>
      </c>
    </row>
    <row r="9" spans="1:4">
      <c r="A9" s="4" t="s">
        <v>49</v>
      </c>
      <c r="B9" s="2">
        <v>0</v>
      </c>
      <c r="C9" s="6" t="s">
        <v>48</v>
      </c>
      <c r="D9" s="5" t="s">
        <v>114</v>
      </c>
    </row>
    <row r="10" spans="1:4">
      <c r="A10" s="4" t="s">
        <v>50</v>
      </c>
      <c r="B10" s="2">
        <v>1000</v>
      </c>
      <c r="C10" s="6" t="s">
        <v>48</v>
      </c>
      <c r="D10" s="5" t="s">
        <v>115</v>
      </c>
    </row>
  </sheetData>
  <sheetProtection select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Backend!$J$4:$J$7</xm:f>
          </x14:formula1>
          <xm:sqref>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baseColWidth="10" defaultRowHeight="15"/>
  <cols>
    <col min="1" max="1" width="24.5546875" bestFit="1" customWidth="1"/>
    <col min="2" max="2" width="17.33203125" bestFit="1" customWidth="1"/>
    <col min="3" max="3" width="12.33203125" bestFit="1" customWidth="1"/>
    <col min="4" max="4" width="26.6640625" bestFit="1" customWidth="1"/>
    <col min="5" max="5" width="37.33203125" bestFit="1" customWidth="1"/>
    <col min="6" max="6" width="30.6640625" bestFit="1" customWidth="1"/>
    <col min="8" max="8" width="30.33203125" bestFit="1" customWidth="1"/>
    <col min="9" max="9" width="25.33203125" bestFit="1" customWidth="1"/>
    <col min="10" max="10" width="19.5546875" bestFit="1" customWidth="1"/>
  </cols>
  <sheetData>
    <row r="1" spans="1:10">
      <c r="A1" t="s">
        <v>4</v>
      </c>
    </row>
    <row r="3" spans="1:10" s="1" customFormat="1">
      <c r="A3" s="1" t="s">
        <v>3</v>
      </c>
      <c r="B3" s="1" t="s">
        <v>7</v>
      </c>
      <c r="C3" s="1" t="s">
        <v>13</v>
      </c>
      <c r="D3" s="1" t="s">
        <v>18</v>
      </c>
      <c r="E3" s="1" t="s">
        <v>29</v>
      </c>
      <c r="F3" s="1" t="s">
        <v>30</v>
      </c>
      <c r="G3" s="1" t="s">
        <v>37</v>
      </c>
      <c r="H3" s="1" t="s">
        <v>51</v>
      </c>
      <c r="I3" s="1" t="s">
        <v>52</v>
      </c>
      <c r="J3" s="1" t="s">
        <v>153</v>
      </c>
    </row>
    <row r="4" spans="1:10">
      <c r="A4" t="s">
        <v>5</v>
      </c>
      <c r="B4" t="s">
        <v>8</v>
      </c>
      <c r="C4" t="b">
        <v>1</v>
      </c>
      <c r="D4" t="s">
        <v>170</v>
      </c>
      <c r="E4" t="s">
        <v>140</v>
      </c>
      <c r="F4" t="s">
        <v>140</v>
      </c>
      <c r="G4" t="s">
        <v>39</v>
      </c>
      <c r="H4" t="s">
        <v>163</v>
      </c>
      <c r="I4" t="s">
        <v>163</v>
      </c>
      <c r="J4" t="s">
        <v>154</v>
      </c>
    </row>
    <row r="5" spans="1:10">
      <c r="A5" t="s">
        <v>167</v>
      </c>
      <c r="B5" t="s">
        <v>12</v>
      </c>
      <c r="C5" t="b">
        <v>0</v>
      </c>
      <c r="D5" t="s">
        <v>166</v>
      </c>
      <c r="E5" t="s">
        <v>141</v>
      </c>
      <c r="F5" t="s">
        <v>141</v>
      </c>
      <c r="G5" t="s">
        <v>38</v>
      </c>
      <c r="H5" t="s">
        <v>159</v>
      </c>
      <c r="I5" t="s">
        <v>164</v>
      </c>
      <c r="J5" t="s">
        <v>155</v>
      </c>
    </row>
    <row r="6" spans="1:10">
      <c r="A6" t="s">
        <v>174</v>
      </c>
      <c r="B6" t="s">
        <v>9</v>
      </c>
      <c r="D6" t="s">
        <v>149</v>
      </c>
      <c r="E6" t="s">
        <v>144</v>
      </c>
      <c r="F6" t="s">
        <v>144</v>
      </c>
      <c r="H6" t="s">
        <v>160</v>
      </c>
      <c r="I6" t="s">
        <v>165</v>
      </c>
      <c r="J6" t="s">
        <v>156</v>
      </c>
    </row>
    <row r="7" spans="1:10">
      <c r="B7" t="s">
        <v>10</v>
      </c>
      <c r="D7" t="s">
        <v>173</v>
      </c>
      <c r="E7" t="s">
        <v>142</v>
      </c>
      <c r="F7" t="s">
        <v>142</v>
      </c>
      <c r="H7" t="s">
        <v>161</v>
      </c>
      <c r="J7" t="s">
        <v>157</v>
      </c>
    </row>
    <row r="8" spans="1:10">
      <c r="E8" t="s">
        <v>143</v>
      </c>
      <c r="F8" t="s">
        <v>146</v>
      </c>
      <c r="H8" t="s">
        <v>162</v>
      </c>
    </row>
    <row r="9" spans="1:10">
      <c r="E9" t="s">
        <v>145</v>
      </c>
      <c r="F9" t="s">
        <v>147</v>
      </c>
    </row>
  </sheetData>
  <sortState ref="D4:D17">
    <sortCondition ref="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Start</vt:lpstr>
      <vt:lpstr>Technical input</vt:lpstr>
      <vt:lpstr>Economic input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Kucevic</dc:creator>
  <cp:lastModifiedBy>Daniel Kucevic</cp:lastModifiedBy>
  <dcterms:created xsi:type="dcterms:W3CDTF">2018-12-20T13:13:23Z</dcterms:created>
  <dcterms:modified xsi:type="dcterms:W3CDTF">2019-07-09T14:08:19Z</dcterms:modified>
</cp:coreProperties>
</file>