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Proyectos\tickets\"/>
    </mc:Choice>
  </mc:AlternateContent>
  <xr:revisionPtr revIDLastSave="0" documentId="13_ncr:1_{79ED99A4-A77A-4777-A6FE-EF8CC9F1E6B5}" xr6:coauthVersionLast="47" xr6:coauthVersionMax="47" xr10:uidLastSave="{00000000-0000-0000-0000-000000000000}"/>
  <bookViews>
    <workbookView xWindow="-108" yWindow="-108" windowWidth="23256" windowHeight="12456" xr2:uid="{C1D7F91F-8AC9-4189-925C-39E6065D45F1}"/>
  </bookViews>
  <sheets>
    <sheet name="ControlUnico" sheetId="1" r:id="rId1"/>
  </sheets>
  <externalReferences>
    <externalReference r:id="rId2"/>
  </externalReferences>
  <definedNames>
    <definedName name="_xlnm._FilterDatabase" localSheetId="0" hidden="1">ControlUnico!$A$1:$AN$125</definedName>
    <definedName name="miMatricula">[1]Caja!$C$18</definedName>
    <definedName name="miMonto">[1]Caja!$B$10</definedName>
    <definedName name="miNum">[1]Caja!$A$18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25" i="1" l="1"/>
  <c r="AL125" i="1"/>
  <c r="AK125" i="1"/>
  <c r="AM124" i="1"/>
  <c r="AL124" i="1"/>
  <c r="AK124" i="1"/>
  <c r="AM123" i="1"/>
  <c r="AL123" i="1"/>
  <c r="AK123" i="1"/>
  <c r="AM122" i="1"/>
  <c r="AL122" i="1"/>
  <c r="AK122" i="1"/>
  <c r="AM121" i="1"/>
  <c r="AL121" i="1"/>
  <c r="AK121" i="1"/>
  <c r="AM120" i="1"/>
  <c r="AL120" i="1"/>
  <c r="AK120" i="1"/>
  <c r="AM119" i="1"/>
  <c r="AL119" i="1"/>
  <c r="AK119" i="1"/>
  <c r="AM118" i="1"/>
  <c r="AL118" i="1"/>
  <c r="AK118" i="1"/>
  <c r="AM117" i="1"/>
  <c r="AL117" i="1"/>
  <c r="AK117" i="1"/>
  <c r="AM116" i="1"/>
  <c r="AL116" i="1"/>
  <c r="AK116" i="1"/>
  <c r="AM115" i="1"/>
  <c r="AL115" i="1"/>
  <c r="AK115" i="1"/>
  <c r="AM114" i="1"/>
  <c r="AL114" i="1"/>
  <c r="AK114" i="1"/>
  <c r="AM113" i="1"/>
  <c r="AL113" i="1"/>
  <c r="AK113" i="1"/>
  <c r="AM112" i="1"/>
  <c r="AL112" i="1"/>
  <c r="AK112" i="1"/>
  <c r="AM111" i="1"/>
  <c r="AL111" i="1"/>
  <c r="AK111" i="1"/>
  <c r="AM110" i="1"/>
  <c r="AL110" i="1"/>
  <c r="AK110" i="1"/>
  <c r="AM109" i="1"/>
  <c r="AL109" i="1"/>
  <c r="AK109" i="1"/>
  <c r="AM108" i="1"/>
  <c r="AL108" i="1"/>
  <c r="AK108" i="1"/>
  <c r="AM107" i="1"/>
  <c r="AL107" i="1"/>
  <c r="AK107" i="1"/>
  <c r="AM106" i="1"/>
  <c r="AL106" i="1"/>
  <c r="AK106" i="1"/>
  <c r="AM105" i="1"/>
  <c r="AL105" i="1"/>
  <c r="AK105" i="1"/>
  <c r="AM104" i="1"/>
  <c r="AL104" i="1"/>
  <c r="AK104" i="1"/>
  <c r="AM103" i="1"/>
  <c r="AL103" i="1"/>
  <c r="AK103" i="1"/>
  <c r="AM102" i="1"/>
  <c r="AL102" i="1"/>
  <c r="AK102" i="1"/>
  <c r="AM101" i="1"/>
  <c r="AL101" i="1"/>
  <c r="AK101" i="1"/>
  <c r="AM100" i="1"/>
  <c r="AL100" i="1"/>
  <c r="AK100" i="1"/>
  <c r="AM99" i="1"/>
  <c r="AL99" i="1"/>
  <c r="AK99" i="1"/>
  <c r="AM98" i="1"/>
  <c r="AL98" i="1"/>
  <c r="AK98" i="1"/>
  <c r="AM97" i="1"/>
  <c r="AL97" i="1"/>
  <c r="AK97" i="1"/>
  <c r="AM96" i="1"/>
  <c r="AL96" i="1"/>
  <c r="AK96" i="1"/>
  <c r="AM95" i="1"/>
  <c r="AL95" i="1"/>
  <c r="AK95" i="1"/>
  <c r="AM94" i="1"/>
  <c r="AL94" i="1"/>
  <c r="AK94" i="1"/>
  <c r="AM93" i="1"/>
  <c r="AL93" i="1"/>
  <c r="AK93" i="1"/>
  <c r="AM92" i="1"/>
  <c r="AL92" i="1"/>
  <c r="AK92" i="1"/>
  <c r="AM91" i="1"/>
  <c r="AL91" i="1"/>
  <c r="AK91" i="1"/>
  <c r="AM90" i="1"/>
  <c r="AL90" i="1"/>
  <c r="AK90" i="1"/>
  <c r="AM89" i="1"/>
  <c r="AL89" i="1"/>
  <c r="AK89" i="1"/>
  <c r="AM88" i="1"/>
  <c r="AL88" i="1"/>
  <c r="AK88" i="1"/>
  <c r="AM87" i="1"/>
  <c r="AL87" i="1"/>
  <c r="AK87" i="1"/>
  <c r="AM86" i="1"/>
  <c r="AL86" i="1"/>
  <c r="AK86" i="1"/>
  <c r="AM85" i="1"/>
  <c r="AL85" i="1"/>
  <c r="AK85" i="1"/>
  <c r="AM84" i="1"/>
  <c r="AL84" i="1"/>
  <c r="AK84" i="1"/>
  <c r="AM83" i="1"/>
  <c r="AL83" i="1"/>
  <c r="AK83" i="1"/>
  <c r="AM82" i="1"/>
  <c r="AL82" i="1"/>
  <c r="AK82" i="1"/>
  <c r="AM81" i="1"/>
  <c r="AL81" i="1"/>
  <c r="AK81" i="1"/>
  <c r="AM80" i="1"/>
  <c r="AL80" i="1"/>
  <c r="AK80" i="1"/>
  <c r="AM79" i="1"/>
  <c r="AL79" i="1"/>
  <c r="AK79" i="1"/>
  <c r="AM78" i="1"/>
  <c r="AL78" i="1"/>
  <c r="AK78" i="1"/>
  <c r="AM77" i="1"/>
  <c r="AL77" i="1"/>
  <c r="AK77" i="1"/>
  <c r="AM76" i="1"/>
  <c r="AL76" i="1"/>
  <c r="AK76" i="1"/>
  <c r="AM75" i="1"/>
  <c r="AL75" i="1"/>
  <c r="AK75" i="1"/>
  <c r="AM74" i="1"/>
  <c r="AL74" i="1"/>
  <c r="AK74" i="1"/>
  <c r="AM73" i="1"/>
  <c r="AL73" i="1"/>
  <c r="AK73" i="1"/>
  <c r="AM72" i="1"/>
  <c r="AL72" i="1"/>
  <c r="AK72" i="1"/>
  <c r="AM71" i="1"/>
  <c r="AL71" i="1"/>
  <c r="AK71" i="1"/>
  <c r="AM70" i="1"/>
  <c r="AL70" i="1"/>
  <c r="AK70" i="1"/>
  <c r="AM69" i="1"/>
  <c r="AL69" i="1"/>
  <c r="AK69" i="1"/>
  <c r="AM68" i="1"/>
  <c r="AL68" i="1"/>
  <c r="AK68" i="1"/>
  <c r="AM67" i="1"/>
  <c r="AL67" i="1"/>
  <c r="AK67" i="1"/>
  <c r="AM66" i="1"/>
  <c r="AL66" i="1"/>
  <c r="AK66" i="1"/>
  <c r="AM65" i="1"/>
  <c r="AL65" i="1"/>
  <c r="AK65" i="1"/>
  <c r="AM64" i="1"/>
  <c r="AL64" i="1"/>
  <c r="AK64" i="1"/>
  <c r="AM63" i="1"/>
  <c r="AL63" i="1"/>
  <c r="AK63" i="1"/>
  <c r="AM62" i="1"/>
  <c r="AL62" i="1"/>
  <c r="AK62" i="1"/>
  <c r="AM61" i="1"/>
  <c r="AL61" i="1"/>
  <c r="AK61" i="1"/>
  <c r="AM60" i="1"/>
  <c r="AL60" i="1"/>
  <c r="AK60" i="1"/>
  <c r="AM59" i="1"/>
  <c r="AL59" i="1"/>
  <c r="AK59" i="1"/>
  <c r="AM58" i="1"/>
  <c r="AL58" i="1"/>
  <c r="AK58" i="1"/>
  <c r="AM57" i="1"/>
  <c r="AL57" i="1"/>
  <c r="AK57" i="1"/>
  <c r="AM56" i="1"/>
  <c r="AL56" i="1"/>
  <c r="AK56" i="1"/>
  <c r="AM55" i="1"/>
  <c r="AL55" i="1"/>
  <c r="AK55" i="1"/>
  <c r="AL54" i="1"/>
  <c r="AM53" i="1"/>
  <c r="AL53" i="1"/>
  <c r="AK53" i="1"/>
  <c r="AM52" i="1"/>
  <c r="AL52" i="1"/>
  <c r="AK52" i="1"/>
  <c r="AM51" i="1"/>
  <c r="AL51" i="1"/>
  <c r="AK51" i="1"/>
  <c r="AM50" i="1"/>
  <c r="AL50" i="1"/>
  <c r="AK50" i="1"/>
  <c r="AM49" i="1"/>
  <c r="AL49" i="1"/>
  <c r="AK49" i="1"/>
  <c r="AM48" i="1"/>
  <c r="AL48" i="1"/>
  <c r="AK48" i="1"/>
  <c r="AM47" i="1"/>
  <c r="AL47" i="1"/>
  <c r="AK47" i="1"/>
  <c r="AM46" i="1"/>
  <c r="AL46" i="1"/>
  <c r="AK46" i="1"/>
  <c r="AM45" i="1"/>
  <c r="AL45" i="1"/>
  <c r="AK45" i="1"/>
  <c r="AM44" i="1"/>
  <c r="AL44" i="1"/>
  <c r="AK44" i="1"/>
  <c r="AM43" i="1"/>
  <c r="AL43" i="1"/>
  <c r="AK43" i="1"/>
  <c r="AM42" i="1"/>
  <c r="AL42" i="1"/>
  <c r="AK42" i="1"/>
  <c r="AM41" i="1"/>
  <c r="AL41" i="1"/>
  <c r="AK41" i="1"/>
  <c r="AM40" i="1"/>
  <c r="AL40" i="1"/>
  <c r="AK40" i="1"/>
  <c r="AM39" i="1"/>
  <c r="AL39" i="1"/>
  <c r="AK39" i="1"/>
  <c r="AM38" i="1"/>
  <c r="AL38" i="1"/>
  <c r="AK38" i="1"/>
  <c r="AM37" i="1"/>
  <c r="AL37" i="1"/>
  <c r="AK37" i="1"/>
  <c r="AM36" i="1"/>
  <c r="AL36" i="1"/>
  <c r="AK36" i="1"/>
  <c r="AM35" i="1"/>
  <c r="AL35" i="1"/>
  <c r="AK35" i="1"/>
  <c r="AM34" i="1"/>
  <c r="AL34" i="1"/>
  <c r="AK34" i="1"/>
  <c r="AM33" i="1"/>
  <c r="AL33" i="1"/>
  <c r="AK33" i="1"/>
  <c r="AM32" i="1"/>
  <c r="AL32" i="1"/>
  <c r="AK32" i="1"/>
  <c r="AM31" i="1"/>
  <c r="AL31" i="1"/>
  <c r="AK31" i="1"/>
  <c r="AM30" i="1"/>
  <c r="AL30" i="1"/>
  <c r="AK30" i="1"/>
  <c r="AM29" i="1"/>
  <c r="AL29" i="1"/>
  <c r="AK29" i="1"/>
  <c r="AM28" i="1"/>
  <c r="AL28" i="1"/>
  <c r="AK28" i="1"/>
  <c r="AM27" i="1"/>
  <c r="AL27" i="1"/>
  <c r="AK27" i="1"/>
  <c r="AM26" i="1"/>
  <c r="AL26" i="1"/>
  <c r="AK26" i="1"/>
  <c r="AM25" i="1"/>
  <c r="AL25" i="1"/>
  <c r="AK25" i="1"/>
  <c r="AM24" i="1"/>
  <c r="AL24" i="1"/>
  <c r="AK24" i="1"/>
  <c r="AM23" i="1"/>
  <c r="AL23" i="1"/>
  <c r="AK23" i="1"/>
  <c r="AM22" i="1"/>
  <c r="AL22" i="1"/>
  <c r="AK22" i="1"/>
  <c r="AM21" i="1"/>
  <c r="AL21" i="1"/>
  <c r="AK21" i="1"/>
  <c r="AM20" i="1"/>
  <c r="AL20" i="1"/>
  <c r="AK20" i="1"/>
  <c r="AM19" i="1"/>
  <c r="AL19" i="1"/>
  <c r="AK19" i="1"/>
  <c r="AM18" i="1"/>
  <c r="AL18" i="1"/>
  <c r="AK18" i="1"/>
  <c r="AM17" i="1"/>
  <c r="AL17" i="1"/>
  <c r="AK17" i="1"/>
  <c r="AM16" i="1"/>
  <c r="AL16" i="1"/>
  <c r="AK16" i="1"/>
  <c r="AM15" i="1"/>
  <c r="AL15" i="1"/>
  <c r="AK15" i="1"/>
  <c r="AM14" i="1"/>
  <c r="AL14" i="1"/>
  <c r="AK14" i="1"/>
  <c r="AM13" i="1"/>
  <c r="AL13" i="1"/>
  <c r="AK13" i="1"/>
  <c r="AM12" i="1"/>
  <c r="AL12" i="1"/>
  <c r="AK12" i="1"/>
  <c r="AM11" i="1"/>
  <c r="AL11" i="1"/>
  <c r="AK11" i="1"/>
  <c r="AM10" i="1"/>
  <c r="AL10" i="1"/>
  <c r="AK10" i="1"/>
  <c r="AM9" i="1"/>
  <c r="AL9" i="1"/>
  <c r="AK9" i="1"/>
  <c r="AM8" i="1"/>
  <c r="AL8" i="1"/>
  <c r="AK8" i="1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</calcChain>
</file>

<file path=xl/sharedStrings.xml><?xml version="1.0" encoding="utf-8"?>
<sst xmlns="http://schemas.openxmlformats.org/spreadsheetml/2006/main" count="2551" uniqueCount="1060">
  <si>
    <t>MATRICULA</t>
  </si>
  <si>
    <t>GRADO</t>
  </si>
  <si>
    <t>GRUPO</t>
  </si>
  <si>
    <t>HORARIO</t>
  </si>
  <si>
    <t>SEXO</t>
  </si>
  <si>
    <t>APELLIDO PATERNO</t>
  </si>
  <si>
    <t>APELLIDO MATERNO</t>
  </si>
  <si>
    <t>NOMBRE</t>
  </si>
  <si>
    <t>REFERENCIA</t>
  </si>
  <si>
    <t>NOMBRE MAMÁ</t>
  </si>
  <si>
    <t>NOMBRE PAPÁ</t>
  </si>
  <si>
    <t>DIA FNAC</t>
  </si>
  <si>
    <t>MES FNAC</t>
  </si>
  <si>
    <t>AÑO FNAC</t>
  </si>
  <si>
    <t>CURP</t>
  </si>
  <si>
    <t>DOMICILIO</t>
  </si>
  <si>
    <t>E CALLE 1</t>
  </si>
  <si>
    <t>E CALLE 2</t>
  </si>
  <si>
    <t>CÓDIGO PTAL</t>
  </si>
  <si>
    <t>TELÉFONO</t>
  </si>
  <si>
    <t>CELULAR 1</t>
  </si>
  <si>
    <t>CELULAR 2</t>
  </si>
  <si>
    <t>CARTA REC</t>
  </si>
  <si>
    <t>ACTA-NAC</t>
  </si>
  <si>
    <t>E CURP</t>
  </si>
  <si>
    <t>FOTOS</t>
  </si>
  <si>
    <t>CERT MED</t>
  </si>
  <si>
    <t>COMP DOM</t>
  </si>
  <si>
    <t>IFE PAPÁS</t>
  </si>
  <si>
    <t>REGLAMENTO</t>
  </si>
  <si>
    <t>PAGO UTILES</t>
  </si>
  <si>
    <t>FOTO 4 ADUL</t>
  </si>
  <si>
    <t>FECHA ENTREVISTA</t>
  </si>
  <si>
    <t>HORA ENTREVISTA</t>
  </si>
  <si>
    <t>C INSCRIPCION</t>
  </si>
  <si>
    <t>F INSCRIPCION</t>
  </si>
  <si>
    <t>COMBINADO</t>
  </si>
  <si>
    <t>MAT-2</t>
  </si>
  <si>
    <t>GG</t>
  </si>
  <si>
    <t>#</t>
  </si>
  <si>
    <t>A</t>
  </si>
  <si>
    <t>MATUTINO</t>
  </si>
  <si>
    <t>M</t>
  </si>
  <si>
    <t>BARRIENTOS</t>
  </si>
  <si>
    <t>CORTES</t>
  </si>
  <si>
    <t xml:space="preserve">SARA STEPHANIA </t>
  </si>
  <si>
    <t>CORTES ORNELAS MARINA DEL ROSARIO</t>
  </si>
  <si>
    <t>BARRIENTOS ALFARO MARCOS FRANCISCO</t>
  </si>
  <si>
    <t>AGOSTO</t>
  </si>
  <si>
    <t>BACS140821MGTRRRA8</t>
  </si>
  <si>
    <t>VISTA GOLONDRINA #134-A FRACC. VISTA ESMERALDA I</t>
  </si>
  <si>
    <t>MALAQUITA</t>
  </si>
  <si>
    <t>VISTA ESMERALDA</t>
  </si>
  <si>
    <t>NA</t>
  </si>
  <si>
    <t>SI</t>
  </si>
  <si>
    <t>09:30AM</t>
  </si>
  <si>
    <t>GONZALEZ</t>
  </si>
  <si>
    <t>HERNANDEZ</t>
  </si>
  <si>
    <t xml:space="preserve">CAMILA GUADALUPE </t>
  </si>
  <si>
    <t>HERNANDEZ CANO MARTHA ALICIA</t>
  </si>
  <si>
    <t>GONZALEZ SALAZAR JUAN MANUEL</t>
  </si>
  <si>
    <t>JUNIO</t>
  </si>
  <si>
    <t>GOHC140618MGTNRMA0</t>
  </si>
  <si>
    <t>VISTA GOLONDRINA #132 FRACC. VISTA ESMERALDA II</t>
  </si>
  <si>
    <t>4774131583</t>
  </si>
  <si>
    <t>09:00AM</t>
  </si>
  <si>
    <t>NEGRETE</t>
  </si>
  <si>
    <t>GRANADOS</t>
  </si>
  <si>
    <t xml:space="preserve">KIMBERLY GUADALUPE </t>
  </si>
  <si>
    <t>GRANADOS ABOYTES LOURDES IVETTE</t>
  </si>
  <si>
    <t>NEGRETE ESPINOZA CRISTIAN RAUL</t>
  </si>
  <si>
    <t>ENERO</t>
  </si>
  <si>
    <t>NEGK140125MGTGRMA4</t>
  </si>
  <si>
    <t xml:space="preserve">BLVD. ANTONIO MARTINEZ AGUAYO #201 TORRE 69 INT 104 COL. CAÑADA DEL REAL </t>
  </si>
  <si>
    <t>ROSA MARIA HERNANDEZ VARGAS</t>
  </si>
  <si>
    <t>CAÑADA DE LAS FLORES</t>
  </si>
  <si>
    <t>4721395467</t>
  </si>
  <si>
    <t>11:00AM</t>
  </si>
  <si>
    <t>B</t>
  </si>
  <si>
    <t>H</t>
  </si>
  <si>
    <t>RODRIGUEZ</t>
  </si>
  <si>
    <t>ROMO</t>
  </si>
  <si>
    <t xml:space="preserve">GERARDO BENJAMIN </t>
  </si>
  <si>
    <t>RODRIGUEZ ROMO PERLA AMEYALIT</t>
  </si>
  <si>
    <t>MAYO</t>
  </si>
  <si>
    <t>RORG140524HGTDMRA1</t>
  </si>
  <si>
    <t xml:space="preserve">BLVD. ANTONIO MARTINEZ AGUAYO #201 TORRE 15 INT 303 COL. CAÑADA DEL REAL </t>
  </si>
  <si>
    <t>ROSA MERIA HERNANDEZ VARGAS</t>
  </si>
  <si>
    <t>ALVARADO</t>
  </si>
  <si>
    <t>QUIROZ</t>
  </si>
  <si>
    <t xml:space="preserve">JANELLE MADELEINE </t>
  </si>
  <si>
    <t>QUIROZ MANDUJANO ITZEL ESTEFANIA</t>
  </si>
  <si>
    <t>ALVARADO CLEMENTE JOSE ALEJANDRO</t>
  </si>
  <si>
    <t xml:space="preserve"> AAQJ130622MGTLRNA2</t>
  </si>
  <si>
    <t>CUENCA SABERO #232 COL. LA FRAGUA</t>
  </si>
  <si>
    <t>CUENCA LABIEGO</t>
  </si>
  <si>
    <t>CUENCA MAGDALENA</t>
  </si>
  <si>
    <t>4771081676</t>
  </si>
  <si>
    <t>CARPIO</t>
  </si>
  <si>
    <t>NABOR</t>
  </si>
  <si>
    <t xml:space="preserve">ALISSON ESTEFANIA </t>
  </si>
  <si>
    <t>NABOR MARQUEZ SOFIA ESTEFANIA</t>
  </si>
  <si>
    <t>CARPIO SANCHEZ OSCAR DANIEL</t>
  </si>
  <si>
    <t>ABRIL</t>
  </si>
  <si>
    <t>CANA130418MGTRBLA2</t>
  </si>
  <si>
    <t>FLOR DE INCIENSO #625 COL. CONVIVE</t>
  </si>
  <si>
    <t>ARETILLO</t>
  </si>
  <si>
    <t>FLOR DE HIELO</t>
  </si>
  <si>
    <t>10:00AM</t>
  </si>
  <si>
    <t xml:space="preserve">DE LA MORA </t>
  </si>
  <si>
    <t>GUTIERREZ</t>
  </si>
  <si>
    <t xml:space="preserve">SEBASTIAN  </t>
  </si>
  <si>
    <t>GUTIERREZ HERNANDEZ KARINA</t>
  </si>
  <si>
    <t>DE LA MORA GONZALEZ JUAN ANTONIO</t>
  </si>
  <si>
    <t>OCTUBRE</t>
  </si>
  <si>
    <t>MOGS131015HGTRTBA7</t>
  </si>
  <si>
    <t>EMILIANO ZAPATA #312 COL. LA JOYA</t>
  </si>
  <si>
    <t>LAZARO CARDENAS</t>
  </si>
  <si>
    <t>PEÑAS ALTAS</t>
  </si>
  <si>
    <t>4775196404</t>
  </si>
  <si>
    <t>08:00AM</t>
  </si>
  <si>
    <t>ESTEVEZ</t>
  </si>
  <si>
    <t>SOLIS</t>
  </si>
  <si>
    <t xml:space="preserve">ARLETTE MICHELLE </t>
  </si>
  <si>
    <t>SOLIS ESPINOZA VERONICA</t>
  </si>
  <si>
    <t>ESTEVEZ VAZQUEZ JAIME ANTONIO</t>
  </si>
  <si>
    <t>FEBRERO</t>
  </si>
  <si>
    <t>EESA130216MGTSLRA6</t>
  </si>
  <si>
    <t>BARCELONA #913 COL. SAN JUAN BOSCO</t>
  </si>
  <si>
    <t>SEVILLA</t>
  </si>
  <si>
    <t>BADAJOZ</t>
  </si>
  <si>
    <t>4771357466</t>
  </si>
  <si>
    <t>FERNANDEZ</t>
  </si>
  <si>
    <t>ESCOBAR</t>
  </si>
  <si>
    <t xml:space="preserve">LUIS RODRIGO </t>
  </si>
  <si>
    <t>FERNANDEZ ESCOBAR ALANA GETSEMANI</t>
  </si>
  <si>
    <t>FEEL130530HGTRSSA4</t>
  </si>
  <si>
    <t>AV. LA MARQUEZA #231 FRACC. LA MARQUESA</t>
  </si>
  <si>
    <t>MARQUEZ DE BOLARQUE</t>
  </si>
  <si>
    <t>MARQUEZ DE CADIZ</t>
  </si>
  <si>
    <t>4775489649</t>
  </si>
  <si>
    <t>GARCIA</t>
  </si>
  <si>
    <t>LOREDO</t>
  </si>
  <si>
    <t xml:space="preserve">CHRISTOFER TADEO </t>
  </si>
  <si>
    <t>LOREDO MARTINEZ MIRIAM GUADALUPE</t>
  </si>
  <si>
    <t>GARCIA GARNICA LORENZO ANTONIO</t>
  </si>
  <si>
    <t>GALC130207HGTRRHA7</t>
  </si>
  <si>
    <t>CERRITO BETA #120 COL. CERRITO DE LA JOYA</t>
  </si>
  <si>
    <t>CERRITO LAMDA</t>
  </si>
  <si>
    <t>CERRITO OMICRA</t>
  </si>
  <si>
    <t>4772204448</t>
  </si>
  <si>
    <t>10:30AM</t>
  </si>
  <si>
    <t>RAMIREZ</t>
  </si>
  <si>
    <t>SALAS</t>
  </si>
  <si>
    <t xml:space="preserve">KRISTAL SAYURI </t>
  </si>
  <si>
    <t>SALAS CERVANTES NORMA FATIMA</t>
  </si>
  <si>
    <t>RAMIREZ GUERRERO CARLOS ALBERTO</t>
  </si>
  <si>
    <t>RASK130207MGTMLRA8</t>
  </si>
  <si>
    <t>GALILEO #309 COL. CENTRO FAMILIAR LA SOLEDAD</t>
  </si>
  <si>
    <t>HEGUEL</t>
  </si>
  <si>
    <t>COMTE</t>
  </si>
  <si>
    <t>NUÑEZ</t>
  </si>
  <si>
    <t xml:space="preserve">DARIO DE JESUS </t>
  </si>
  <si>
    <t>NUÑEZ VAZQUEZ LINDA MARLENE</t>
  </si>
  <si>
    <t>HERNANDEZ GUTIERREZ DARIO</t>
  </si>
  <si>
    <t>MARZO</t>
  </si>
  <si>
    <t>HEND130328HGTRXRA7</t>
  </si>
  <si>
    <t>VENUSTIANO CARRANZA #100-A COL. EJIDO LA JOYA</t>
  </si>
  <si>
    <t>PINO SUAREZ</t>
  </si>
  <si>
    <t>ALVARO OBREGON</t>
  </si>
  <si>
    <t>4772720412</t>
  </si>
  <si>
    <t>JASSO</t>
  </si>
  <si>
    <t>CORTEZ</t>
  </si>
  <si>
    <t xml:space="preserve">SAUL MAXIMILIANO </t>
  </si>
  <si>
    <t>CORTEZ PEREZ ANA FATIMA</t>
  </si>
  <si>
    <t>JASSO JIMENEZ JOSUE SAUL</t>
  </si>
  <si>
    <t>JACS130420HGTSRLA6</t>
  </si>
  <si>
    <t>BLVD. CALIOPE #1507 FRUTALES DE LA HACIENDA 2DA SECCION</t>
  </si>
  <si>
    <t>DORIAN</t>
  </si>
  <si>
    <t>BLVD. KIWUANO</t>
  </si>
  <si>
    <t>3259860</t>
  </si>
  <si>
    <t>PACHECO</t>
  </si>
  <si>
    <t>CAMPOS</t>
  </si>
  <si>
    <t xml:space="preserve">NAOMI  </t>
  </si>
  <si>
    <t>CAMPOS MEDRANO BLANCA EDITH</t>
  </si>
  <si>
    <t>PACHECO REYES JUAN LUIS</t>
  </si>
  <si>
    <t>DICIEMBRE</t>
  </si>
  <si>
    <t>PACN131226MGTCMMA2</t>
  </si>
  <si>
    <t>BRISAS DE GRANADA #104 C COL. BRISAS DEL CAMPESTRE</t>
  </si>
  <si>
    <t>BRISA DE LEON</t>
  </si>
  <si>
    <t>BRISA DE BURGOS</t>
  </si>
  <si>
    <t>4773092988</t>
  </si>
  <si>
    <t>PEREZ</t>
  </si>
  <si>
    <t>MARTINEZ</t>
  </si>
  <si>
    <t xml:space="preserve">JOHANNA MICHELLE </t>
  </si>
  <si>
    <t>MARTINEZ PALOMARES LAURA JAQUELINE</t>
  </si>
  <si>
    <t>PEREZ GARCIA JUAN BERNARDO</t>
  </si>
  <si>
    <t>JULIO</t>
  </si>
  <si>
    <t>PEMJ130720MGTRRHA6</t>
  </si>
  <si>
    <t>AV. CASSIOPEA #116 COL EL OBSERVATORIO II</t>
  </si>
  <si>
    <t>OBSERVATORIO</t>
  </si>
  <si>
    <t>LEPUS</t>
  </si>
  <si>
    <t>4773785035</t>
  </si>
  <si>
    <t>08:30AM</t>
  </si>
  <si>
    <t xml:space="preserve">ULISES DANIEL </t>
  </si>
  <si>
    <t>GARCIA CORTEZ MARIA GUADALUPE</t>
  </si>
  <si>
    <t>RODRIGUEZ ZERMEÑO MIGUEL ANGEL</t>
  </si>
  <si>
    <t>NOVIEMBRE</t>
  </si>
  <si>
    <t>ROGU131107HGTDRLA3</t>
  </si>
  <si>
    <t>ALTAR DE SAN SEBASTIAN #117 COL. LOMAS DE CONTRERAS</t>
  </si>
  <si>
    <t>ALTAR DE SAN JUAN</t>
  </si>
  <si>
    <t>ALTAR DE SAN ANTONIO</t>
  </si>
  <si>
    <t>4771788124</t>
  </si>
  <si>
    <t>JUAREZ</t>
  </si>
  <si>
    <t xml:space="preserve">SERGIO ALEJANDRO </t>
  </si>
  <si>
    <t>JUAREZ AGUILERA CRUZ ALEJANDRA</t>
  </si>
  <si>
    <t>RODRIGUEZ VALDIVIA SERGIO PABLO</t>
  </si>
  <si>
    <t>ROJS130419HGTDRRA5</t>
  </si>
  <si>
    <t xml:space="preserve">BLVD. ANTONIO MARTINEZ AGUAYO #201 TORRE 42 INT 302 COL. CAÑADA DEL REAL </t>
  </si>
  <si>
    <t>4771364166</t>
  </si>
  <si>
    <t xml:space="preserve">FERNANDA LILIANA </t>
  </si>
  <si>
    <t xml:space="preserve">RORF130116MGTDMRA5 </t>
  </si>
  <si>
    <t>4773522180</t>
  </si>
  <si>
    <t>TELLEZ</t>
  </si>
  <si>
    <t>LOPEZ</t>
  </si>
  <si>
    <t xml:space="preserve">KARLA CECILIA </t>
  </si>
  <si>
    <t>LOPEZ ESCAREÑO CECILIA</t>
  </si>
  <si>
    <t>TELLEZ SANTIBAÑEZ CARLOS ALFREDO</t>
  </si>
  <si>
    <t>TELK131018MGTLPRA8</t>
  </si>
  <si>
    <t>EPAZOTE #305 COL. FRUTALES DE LA HACIENDA TERCERA SECCION</t>
  </si>
  <si>
    <t>MARACUYA</t>
  </si>
  <si>
    <t>CAQUI</t>
  </si>
  <si>
    <t>4777836619</t>
  </si>
  <si>
    <t>FLORES</t>
  </si>
  <si>
    <t>PATLAN</t>
  </si>
  <si>
    <t>MARLENE GUADALUPE</t>
  </si>
  <si>
    <t>PATLAN PEÑA MARIA GUADALUPE</t>
  </si>
  <si>
    <t>FLORES SEGURA MARCOS JESUS</t>
  </si>
  <si>
    <t>FOPM130725MGTLTRA7</t>
  </si>
  <si>
    <t>BLVD. CALCOPIRITA #2801 COL. SINARQUISTA</t>
  </si>
  <si>
    <t>MARIA LUISA</t>
  </si>
  <si>
    <t>JOSE MARIN DURAN</t>
  </si>
  <si>
    <t>VENEGAS</t>
  </si>
  <si>
    <t>CASTRO</t>
  </si>
  <si>
    <t xml:space="preserve">EDGAR GABRIEL </t>
  </si>
  <si>
    <t>CASTRO ORTIZ YESICA ALEJANDRA</t>
  </si>
  <si>
    <t>VENEGAS ARREDONDO JOSE SATURNINO</t>
  </si>
  <si>
    <t>VECE131119HGTNSDA9</t>
  </si>
  <si>
    <t xml:space="preserve">JARAMILLO MANZANA 18 LOTE 20 COL. CAMINO A SAN JUAN 2DA SECCION </t>
  </si>
  <si>
    <t>AV. PEREGRINACION</t>
  </si>
  <si>
    <t>JALOS Y ROSARIO</t>
  </si>
  <si>
    <t>4776741231</t>
  </si>
  <si>
    <t xml:space="preserve">KIMBERLY NATALIA </t>
  </si>
  <si>
    <t>PEREZ BENAVIDES GUADALUPE MONSERRAT</t>
  </si>
  <si>
    <t>CORTES ORNELAS LUIS BERNARDO</t>
  </si>
  <si>
    <t>COPK130521MGTRRMA0</t>
  </si>
  <si>
    <t>VISTA BIGUA 132-A FRACC. VISTA ESMERALDA</t>
  </si>
  <si>
    <t>VISTA AVE FRAGATA</t>
  </si>
  <si>
    <t>BLVD. VISTA ESMERALDA</t>
  </si>
  <si>
    <t xml:space="preserve">DE LA CRUZ </t>
  </si>
  <si>
    <t xml:space="preserve">RICARDO ELIAS </t>
  </si>
  <si>
    <t>GONZALEZ FERNANDEZ MARIANA LUCIA</t>
  </si>
  <si>
    <t>DE LA CRUZ REYES RICARDO</t>
  </si>
  <si>
    <t>CUGR130811HGTRNCA5</t>
  </si>
  <si>
    <t>BALCON DE LOS AZORES #216 COL. BALCONES DE LA JOYA</t>
  </si>
  <si>
    <t>MARIPOSAS</t>
  </si>
  <si>
    <t>LANGOSTAS</t>
  </si>
  <si>
    <t>4775272105</t>
  </si>
  <si>
    <t>DIAZ</t>
  </si>
  <si>
    <t>HERRERA</t>
  </si>
  <si>
    <t xml:space="preserve">MATEO SEBASTIAN </t>
  </si>
  <si>
    <t>HERRERA TORRES ERIKA</t>
  </si>
  <si>
    <t>DIAZ LUNA FRANCISCO</t>
  </si>
  <si>
    <t>DIHM130317HGTZRTA9</t>
  </si>
  <si>
    <t>AND. CAÑADA DEL MADROÑO #201-403-43 COL. CAÑADA DEL REAL</t>
  </si>
  <si>
    <t>BLVD, ANTONIO MARTINEZ AGUAYO</t>
  </si>
  <si>
    <t>4772810876</t>
  </si>
  <si>
    <t>11:30AM</t>
  </si>
  <si>
    <t>ESQUIVEL</t>
  </si>
  <si>
    <t xml:space="preserve">NAOMI YARETZI </t>
  </si>
  <si>
    <t>NUÑEZ HERNANDEZ ANDREA</t>
  </si>
  <si>
    <t>ESQUIVEL RODRIGUEZ RUBEN ADOLFO</t>
  </si>
  <si>
    <t>EUNN130121MGTSXMA0</t>
  </si>
  <si>
    <t>LEPUS #122 COL. OBSERVATORIO II</t>
  </si>
  <si>
    <t>BLVD, OBSERVATORIO</t>
  </si>
  <si>
    <t>ERIDIANUS</t>
  </si>
  <si>
    <t>4772350122</t>
  </si>
  <si>
    <t>VERA</t>
  </si>
  <si>
    <t xml:space="preserve">ALDO FABIAN </t>
  </si>
  <si>
    <t>VERA LOPEZ MAYRA ALEJANDRA</t>
  </si>
  <si>
    <t>HERNANDEZ TORRES FEDERICO</t>
  </si>
  <si>
    <t xml:space="preserve">HEVA130523HGTRRLA6 </t>
  </si>
  <si>
    <t>ARISTOTELES #760 COL. EJIDO SAN JOSE DE LA JOYA</t>
  </si>
  <si>
    <t>BLVD. ARISTOTELES</t>
  </si>
  <si>
    <t>KIWUANO</t>
  </si>
  <si>
    <t>4775674949</t>
  </si>
  <si>
    <t>HUERTA</t>
  </si>
  <si>
    <t xml:space="preserve">BRANDON SAID </t>
  </si>
  <si>
    <t>HUERTA ESTRADA SUSANA IVETTE</t>
  </si>
  <si>
    <t>LOPEZ LOPEZ SIMON FERNANDO</t>
  </si>
  <si>
    <t>LOHB130402HGTPRRA1</t>
  </si>
  <si>
    <t>GONZALO AGUILAR #105 SINARQUISTA</t>
  </si>
  <si>
    <t>SALVADOR ABASCAL</t>
  </si>
  <si>
    <t>BLVD. CALCOPIRITA</t>
  </si>
  <si>
    <t>MUÑOZ</t>
  </si>
  <si>
    <t>BRICEÑO</t>
  </si>
  <si>
    <t xml:space="preserve">ALEXANDRA JACQUELINE </t>
  </si>
  <si>
    <t>BRICEÑO SOTELO ANA LUCIA</t>
  </si>
  <si>
    <t>MUÑOZ BUSTOS FRANCISCO JAVIER</t>
  </si>
  <si>
    <t>MUBA130517MGTXRLA7</t>
  </si>
  <si>
    <t>SANTAYANA #107 COL CENTRO FAMILIAR LA PIEDAD</t>
  </si>
  <si>
    <t>UNAMUNO</t>
  </si>
  <si>
    <t>DARWIN</t>
  </si>
  <si>
    <t>4774476717</t>
  </si>
  <si>
    <t>OROZCO</t>
  </si>
  <si>
    <t>VARGAS</t>
  </si>
  <si>
    <t xml:space="preserve">KATHERINE ELIZABETH </t>
  </si>
  <si>
    <t>VARGAS FLORES NORMA ANGELICA</t>
  </si>
  <si>
    <t>OROZCO RODRIGUEZ OSCAR MARTIN</t>
  </si>
  <si>
    <t>OOVK130511MGTRRTA6</t>
  </si>
  <si>
    <t>SIETE LOMAS #146 COL. CAMINO A SAN JUAN</t>
  </si>
  <si>
    <t>PALOMARES</t>
  </si>
  <si>
    <t>TORRES</t>
  </si>
  <si>
    <t xml:space="preserve">KENYA GISELLE </t>
  </si>
  <si>
    <t>TORRES GUZMAN ARACELI MONSERRAT</t>
  </si>
  <si>
    <t>PALOMARES SOLIS EFREN EDUARDO</t>
  </si>
  <si>
    <t>PATK131217MGTLRNA8</t>
  </si>
  <si>
    <t>HENARES #167 COL. PASEOS DE LA JOYA</t>
  </si>
  <si>
    <t>MARCEL</t>
  </si>
  <si>
    <t>AV. CELESTITA</t>
  </si>
  <si>
    <t>4773355436</t>
  </si>
  <si>
    <t>QUEZADA</t>
  </si>
  <si>
    <t>VILLEGAS</t>
  </si>
  <si>
    <t xml:space="preserve">NATALIA ESTEFANIA </t>
  </si>
  <si>
    <t>VILLEGAS BELMUDEZ YAHAIRA</t>
  </si>
  <si>
    <t>QUEZADA SANCHEZ ALBERTO ISAAC</t>
  </si>
  <si>
    <t>QUVN130830MGTZLTA7</t>
  </si>
  <si>
    <t>SORIA #2510 2DA SECCION COL. INDUSTRIAL</t>
  </si>
  <si>
    <t>HIERRO</t>
  </si>
  <si>
    <t>ESTRONCIO</t>
  </si>
  <si>
    <t>4772620511</t>
  </si>
  <si>
    <t>QUINTANA</t>
  </si>
  <si>
    <t>SALAZAR</t>
  </si>
  <si>
    <t xml:space="preserve">CYNTHIA PAULINA </t>
  </si>
  <si>
    <t>SALAZAR PISCINA MARIA DEL ROSARIO</t>
  </si>
  <si>
    <t>QUINTANA RINCON MARIO ALBERTO</t>
  </si>
  <si>
    <t>QUSC130514MGTNLYA7</t>
  </si>
  <si>
    <t>BRISA DE GRANADA #102-F FRACC. BRISAS DEL CAMPESTRE</t>
  </si>
  <si>
    <t>BRISA DE MALAGA</t>
  </si>
  <si>
    <t>BRISA DE CADIZ</t>
  </si>
  <si>
    <t>4772261662</t>
  </si>
  <si>
    <t>JIMENEZ</t>
  </si>
  <si>
    <t xml:space="preserve">ANGEL DANIEL </t>
  </si>
  <si>
    <t>JIMENEZ LOPEZ ADELA JUDITH</t>
  </si>
  <si>
    <t>VARGAS MORENO MARIO ALBERTO</t>
  </si>
  <si>
    <t>VAJA130414HGTRMNA2</t>
  </si>
  <si>
    <t>BADAJOZ #1105 COL. SAN JUAN BOSCO</t>
  </si>
  <si>
    <t>PRIV. OVIEDO</t>
  </si>
  <si>
    <t>BARCELONA</t>
  </si>
  <si>
    <t>VALADEZ</t>
  </si>
  <si>
    <t xml:space="preserve">ZOE  </t>
  </si>
  <si>
    <t>MARTINEZ MONTEJO ANA LIDIA</t>
  </si>
  <si>
    <t>VALADEZ MURILLO JESUS EMMANUEL</t>
  </si>
  <si>
    <t>VAMZ130203MGTLRXA3</t>
  </si>
  <si>
    <t>CUENCA MATALLANA #210 A COL. LA FRAGUA</t>
  </si>
  <si>
    <t>CUENCA SABERO</t>
  </si>
  <si>
    <t>CUENCA SABIGO</t>
  </si>
  <si>
    <t>ALFARO</t>
  </si>
  <si>
    <t>JESSICA NATALIA</t>
  </si>
  <si>
    <t>ALFARO COLUNGA JESSICA BEATRIZ</t>
  </si>
  <si>
    <t>GUTIERREZ CLAUDIO OMAR SAHID</t>
  </si>
  <si>
    <t>GUAJ141225MGTTLSA6</t>
  </si>
  <si>
    <t>LOMA DEL PANTANO #119 A COL. LOMA DORADA</t>
  </si>
  <si>
    <t>LOMA IMPERIAL</t>
  </si>
  <si>
    <t>BLVD. LOMA DORADA</t>
  </si>
  <si>
    <t>4775799155</t>
  </si>
  <si>
    <t>LOZANO</t>
  </si>
  <si>
    <t>YOMARA NICOLE</t>
  </si>
  <si>
    <t>LOZANO SERNA SAIRA KARINA</t>
  </si>
  <si>
    <t>TELLEZ JUAREZ JORGE ARMANDO</t>
  </si>
  <si>
    <t>TELY131214MGTLZMA5</t>
  </si>
  <si>
    <t>LOMA DEL MANANTIAL #121 COL. LOMA DORADA</t>
  </si>
  <si>
    <t>LOMA ESCONDIDA</t>
  </si>
  <si>
    <t>4771936437</t>
  </si>
  <si>
    <t>PONCE</t>
  </si>
  <si>
    <t>AGUILAR</t>
  </si>
  <si>
    <t>VICTORIA</t>
  </si>
  <si>
    <t>AGUILAR SILVA MARICELA</t>
  </si>
  <si>
    <t>PONCE VAZQUEZ JUAN CHRISTIAN</t>
  </si>
  <si>
    <t>POAV131017MGTNGCA6</t>
  </si>
  <si>
    <t>EVAPORITA #204 COL. RIZOS DE LA JOYA</t>
  </si>
  <si>
    <t>PECHBLENDA</t>
  </si>
  <si>
    <t>BAUXITA</t>
  </si>
  <si>
    <t>DURAN</t>
  </si>
  <si>
    <t>ALEXIA ESMERALDA</t>
  </si>
  <si>
    <t>RODRIGUEZ MEZA MYRIAM DEL ROSARIO</t>
  </si>
  <si>
    <t>DURAN ALVAREZ ALEJANDRO</t>
  </si>
  <si>
    <t>DURA130128MGTRDLA2</t>
  </si>
  <si>
    <t>LOMA DEL PANTANO #103 FRACC. LOMA DORADA</t>
  </si>
  <si>
    <t>4773095684</t>
  </si>
  <si>
    <t>DELGADO</t>
  </si>
  <si>
    <t>MIRANDA</t>
  </si>
  <si>
    <t>KATIA GISELLE</t>
  </si>
  <si>
    <t>MIRANDA SANCHEZ ALMA KAREN</t>
  </si>
  <si>
    <t>DELGADO CASTRO JOSE GUADALUPE</t>
  </si>
  <si>
    <t>DEMK130706MGTLRTA7</t>
  </si>
  <si>
    <t>ALCAZAR #221 COL. SAUCILLO DE LA JOYA</t>
  </si>
  <si>
    <t>PLATON</t>
  </si>
  <si>
    <t>BEQUER</t>
  </si>
  <si>
    <t>4774094675</t>
  </si>
  <si>
    <t>DE LA MORA</t>
  </si>
  <si>
    <t>ALEXIA</t>
  </si>
  <si>
    <t>NUÑEZ DE LA MORA KARLA ALEJANDRA</t>
  </si>
  <si>
    <t>NUMA131029MGTXRLA8</t>
  </si>
  <si>
    <t>ALVARO OBREGON #202 A COL. LA JOYA</t>
  </si>
  <si>
    <t>FRANCISCO VILLA</t>
  </si>
  <si>
    <t>VENUSTIANO CARRANZA</t>
  </si>
  <si>
    <t>VALDIVIA</t>
  </si>
  <si>
    <t>MENDOZA</t>
  </si>
  <si>
    <t xml:space="preserve">ANGEL GABRIEL </t>
  </si>
  <si>
    <t>MENDOZA PRADO EDITH AZUCENA</t>
  </si>
  <si>
    <t>VALDIVIA DURAN LUIS ENRIQUE</t>
  </si>
  <si>
    <t>SEPTIEMBRE</t>
  </si>
  <si>
    <t>VAMA130907HGTLNNA3</t>
  </si>
  <si>
    <t>CTO. FRAGUA PLATINO #118 COL. LA FRAGUA</t>
  </si>
  <si>
    <t>BLVD. MALAQUITA</t>
  </si>
  <si>
    <t>AV. PASEO DE LA FRAGUA</t>
  </si>
  <si>
    <t>4775617581</t>
  </si>
  <si>
    <t>ARENAS</t>
  </si>
  <si>
    <t>SANTIAGO JOSHUA</t>
  </si>
  <si>
    <t>GARCIA MACIAS MARIA ROCIO</t>
  </si>
  <si>
    <t>ARENAS REYES JOSE LUIS</t>
  </si>
  <si>
    <t>AEGS130220HGTRRNA7</t>
  </si>
  <si>
    <t>DE LA MESA #318 COL. CAMINO A SAN JUAN</t>
  </si>
  <si>
    <t>NOPALERA</t>
  </si>
  <si>
    <t>MATAGORDA</t>
  </si>
  <si>
    <t>4771819056</t>
  </si>
  <si>
    <t>MANRIQUE</t>
  </si>
  <si>
    <t>SANCHEZ</t>
  </si>
  <si>
    <t>KEVIN JACOB</t>
  </si>
  <si>
    <t>SANCHEZ LOPEZ VALERIA</t>
  </si>
  <si>
    <t>MANRIQUE ROMERO MIGUEL ANGEL</t>
  </si>
  <si>
    <t>MASK140907HGTNNVA1</t>
  </si>
  <si>
    <t>BALCON DE LOS TUCANES #326 B COL. BALCONES DE LA JOYA</t>
  </si>
  <si>
    <t>BALCON DE LOS COLINES</t>
  </si>
  <si>
    <t>BALCON DE LOS JARIPUS</t>
  </si>
  <si>
    <t>8:00AM</t>
  </si>
  <si>
    <t>CERVANTES</t>
  </si>
  <si>
    <t>OSWALDO BENJAMIN</t>
  </si>
  <si>
    <t>GUTIERREZ NUÑEZ ERIKA MARILU</t>
  </si>
  <si>
    <t>CERVANTES DE ANDA ALFREDO</t>
  </si>
  <si>
    <t>CEGO130930HGTRTSA8</t>
  </si>
  <si>
    <t>PERSEFONE #924 COL. HORIZONTE AZUL</t>
  </si>
  <si>
    <t>BLVD. CALIOPE</t>
  </si>
  <si>
    <t>LA ERMITA</t>
  </si>
  <si>
    <t>4774756036</t>
  </si>
  <si>
    <t>ALDERETE</t>
  </si>
  <si>
    <t>SANTIAGO YAZAIN</t>
  </si>
  <si>
    <t>RODRIGUEZ LOPEZ MARIA DE LOS ANGELES</t>
  </si>
  <si>
    <t>ALDERETE FERNANDEZ CEFAEL YAZAIN</t>
  </si>
  <si>
    <t>AERS141127HGTLDNA3</t>
  </si>
  <si>
    <t>PEÑAS ALTAS #124 COL. FRUTAL DE LA HACIENDA I</t>
  </si>
  <si>
    <t>RIO VERDE</t>
  </si>
  <si>
    <t>SANDIA</t>
  </si>
  <si>
    <t>RANGEL</t>
  </si>
  <si>
    <t>ARIEL ESMERALDA</t>
  </si>
  <si>
    <t>MARTINEZ RANGEL LAURA CRISTINA</t>
  </si>
  <si>
    <t>CASTRO PEREZ MIGUEL ANGEL</t>
  </si>
  <si>
    <t>MARA140506MGTRNRA7</t>
  </si>
  <si>
    <t>SANTAYANA #226 COL. CENTRO FAMILIAR SOLEDAD</t>
  </si>
  <si>
    <t>CALCOPIRITA</t>
  </si>
  <si>
    <t>AVICENA</t>
  </si>
  <si>
    <t>4761455176</t>
  </si>
  <si>
    <t>IBARRA</t>
  </si>
  <si>
    <t>ARANDA</t>
  </si>
  <si>
    <t>ANGELA GISELLE</t>
  </si>
  <si>
    <t>ARANDA PATLAN MAYRA GRISELDA</t>
  </si>
  <si>
    <t>IBARRA GARCIA MIGUEL ANGEL</t>
  </si>
  <si>
    <t>IAAA131102MGTBRNA8</t>
  </si>
  <si>
    <t>MARCELINA PALACIOS #203 SINARQUISTA</t>
  </si>
  <si>
    <t>TEODORO MENDEZ</t>
  </si>
  <si>
    <t>ESTRADA</t>
  </si>
  <si>
    <t>ORTIZ</t>
  </si>
  <si>
    <t>MARCOS ALEJANDRO</t>
  </si>
  <si>
    <t>ORTIZ ROMERO PAOLA JAZMIN</t>
  </si>
  <si>
    <t>ESTRADA RAMIREZ MARCOS ANTONIO</t>
  </si>
  <si>
    <t>EAOM130501HGTSRRA2</t>
  </si>
  <si>
    <t>LOMA DEL FUEGO #125 LOMA DORADA</t>
  </si>
  <si>
    <t>LOMA VIENTO DE AGUA</t>
  </si>
  <si>
    <t>LOMA DE AGUA</t>
  </si>
  <si>
    <t>4771366754</t>
  </si>
  <si>
    <t>FRAUSTO</t>
  </si>
  <si>
    <t>DULCE MARIA</t>
  </si>
  <si>
    <t>GUTIERREZ MEDINA MARIA ESMERALDA</t>
  </si>
  <si>
    <t>FRAUSTO CONTRERAS CESAREO</t>
  </si>
  <si>
    <t>FAGD141205MGTRTLA3</t>
  </si>
  <si>
    <t>AQUILES SERDAN #108 COL. CENTRO FAMILIAR LA SOLEDAD</t>
  </si>
  <si>
    <t>FLORES MAGON</t>
  </si>
  <si>
    <t>4772283311</t>
  </si>
  <si>
    <t>ALVAREZ</t>
  </si>
  <si>
    <t>FATIMA LIZBETH</t>
  </si>
  <si>
    <t>ALVAREZ AGUILERA MA. ALEJANDRA</t>
  </si>
  <si>
    <t>MENDOZA TORRES BALTAZAR</t>
  </si>
  <si>
    <t>MEAF140915MGTNLTA4</t>
  </si>
  <si>
    <t>VIA ONORATO #123A FRACC. VILLAS DE PALERMO</t>
  </si>
  <si>
    <t>VIA ONORATO</t>
  </si>
  <si>
    <t>VIA MONTALBO</t>
  </si>
  <si>
    <t>REYES</t>
  </si>
  <si>
    <t>PAULA NICOLE</t>
  </si>
  <si>
    <t>GUTIERREZ RIVERA LORENA</t>
  </si>
  <si>
    <t>REYES MORENO LUIS MANUEL</t>
  </si>
  <si>
    <t>REGP140730MGTYTLA3</t>
  </si>
  <si>
    <t>MONTAÑA DEL BOSQUE #302 COL. MONTAÑAS DEL SOL</t>
  </si>
  <si>
    <t>MONTAÑA DEL PINO</t>
  </si>
  <si>
    <t>OLMOS</t>
  </si>
  <si>
    <t>BARRERA</t>
  </si>
  <si>
    <t>LIZBETH GUADALUPE</t>
  </si>
  <si>
    <t>BARRERA ESPINOZA ANA CECILIA</t>
  </si>
  <si>
    <t>OLMOS RODRIGUEZ ARTURO DE JESUS</t>
  </si>
  <si>
    <t>OOBL131122MGTLRZA7</t>
  </si>
  <si>
    <t>FREUD #204 COL CENTRO FAMILIAR LA SOLEDAD</t>
  </si>
  <si>
    <t>ESPINOZA</t>
  </si>
  <si>
    <t>SARTRE</t>
  </si>
  <si>
    <t>4731620412</t>
  </si>
  <si>
    <t>VICTOR EMILIANO</t>
  </si>
  <si>
    <t>RODRIGUEZ ROMO MAGALY LIBERTAD</t>
  </si>
  <si>
    <t>RORV140113HGTDMCA2</t>
  </si>
  <si>
    <t>RODRIGUEZ ROMO VICTOR EMILIANO</t>
  </si>
  <si>
    <t>1A</t>
  </si>
  <si>
    <t>GOMEZ</t>
  </si>
  <si>
    <t>CARLOS SANTIAGO</t>
  </si>
  <si>
    <t>ALVAREZ NEGRETE PATRICIA BERENICE</t>
  </si>
  <si>
    <t>GOMEZ MEDINA JUAN CARLOS</t>
  </si>
  <si>
    <t>GOAC140106HGTMLRA0</t>
  </si>
  <si>
    <t>CERRITO KAPPA #302 COL. CERRITO DE LA JOYA</t>
  </si>
  <si>
    <t>ESQ. CON GALLEGOS</t>
  </si>
  <si>
    <t>EJIDO KAPPA</t>
  </si>
  <si>
    <t>4775801357</t>
  </si>
  <si>
    <t>RUVALCABA</t>
  </si>
  <si>
    <t>INGRID GENESIS</t>
  </si>
  <si>
    <t>NEGRETE LOPEZ SOCORRO</t>
  </si>
  <si>
    <t>RUVALCABA MEDINA CESAR ABRAHAM</t>
  </si>
  <si>
    <t>RUNI141029MGTVGNA1</t>
  </si>
  <si>
    <t>PUERTA PALOMO #148 COL. PUERTA DORADA</t>
  </si>
  <si>
    <t>PUERTA DEL BUHO</t>
  </si>
  <si>
    <t>RUISEÑOR</t>
  </si>
  <si>
    <t>4774650179</t>
  </si>
  <si>
    <t>VAZQUEZ</t>
  </si>
  <si>
    <t>SALINAS</t>
  </si>
  <si>
    <t>TABATHA REGINA</t>
  </si>
  <si>
    <t>SALINAS MIRELES MARIA DEL ROSARIO</t>
  </si>
  <si>
    <t>VAZQUEZ RAMIREZ ISRAEL</t>
  </si>
  <si>
    <t>VAST151022MGTZLBA6</t>
  </si>
  <si>
    <t>BLVD. ANTONIO MARTINEZ AGUAYO #201 TORRE 48 INT 502 COL. CAÑADA DEL REAL</t>
  </si>
  <si>
    <t>SANTANA</t>
  </si>
  <si>
    <t>JORGE MAXIMILIANO</t>
  </si>
  <si>
    <t>SANTANA MORENO TERESA DE JESUS</t>
  </si>
  <si>
    <t>TORRES TORRES JORGE</t>
  </si>
  <si>
    <t>TOSJ141103HGTRNRA6</t>
  </si>
  <si>
    <t>BALCON DE LOS JILGUEROS #226 COL. BALCONES DE LA JOYA</t>
  </si>
  <si>
    <t>BALCON DE LOS FAISANES</t>
  </si>
  <si>
    <t>BALCON DE LOS CISNES</t>
  </si>
  <si>
    <t>4772274396</t>
  </si>
  <si>
    <t>JUAN MIGUEL</t>
  </si>
  <si>
    <t>TORRES AMARO GABRIELA SARAI</t>
  </si>
  <si>
    <t>VILLEGAS NAVARRO MIGUEL ANGEL</t>
  </si>
  <si>
    <t>VITJ140323HGTLRNA3</t>
  </si>
  <si>
    <t>TRINIDAD MATA #216 COL. SINARQUISTAS</t>
  </si>
  <si>
    <t>MANUEL ZERMEÑO</t>
  </si>
  <si>
    <t>4773099530</t>
  </si>
  <si>
    <t>ROJAS</t>
  </si>
  <si>
    <t>IKER ESSAU</t>
  </si>
  <si>
    <t>ESPINOZA ROJAS MARIA DE JESUS</t>
  </si>
  <si>
    <t>EIRI140917HGTSJKA7</t>
  </si>
  <si>
    <t>EJIDO GUADALUPE DE RAMALES #404 CERRITO AMARILLO</t>
  </si>
  <si>
    <t>EJIDO DEL BOSQUE</t>
  </si>
  <si>
    <t>EJIDO ASUNCIÓN</t>
  </si>
  <si>
    <t>4775618891</t>
  </si>
  <si>
    <t>CARRANCO</t>
  </si>
  <si>
    <t>MARES</t>
  </si>
  <si>
    <t>LUIS PABLO</t>
  </si>
  <si>
    <t>MARES VENEGAS ALEJANDRA PATRICIA</t>
  </si>
  <si>
    <t>CARRANCO NORIEGA CRISTIAN LEONARDO</t>
  </si>
  <si>
    <t>CAML140509HGTRRSA8</t>
  </si>
  <si>
    <t>VISTA AGUILA 218-A FRACC. VISTA ESMERALDA II</t>
  </si>
  <si>
    <t>VISTA AGUILA</t>
  </si>
  <si>
    <t>PADILLA</t>
  </si>
  <si>
    <t>FELIPE TADEO</t>
  </si>
  <si>
    <t>MARTINEZ GONZALEZ FELIPE</t>
  </si>
  <si>
    <t>PADILLA MUÑOZ LETICIA</t>
  </si>
  <si>
    <t>MAPF140404HGTRDLA4</t>
  </si>
  <si>
    <t>NUEVO DIA #214 COL. LA NUEVA ERMITA</t>
  </si>
  <si>
    <t>ALTAR NUEVO AÑO</t>
  </si>
  <si>
    <t>CAMACHO</t>
  </si>
  <si>
    <t>AIMEE IVETTE</t>
  </si>
  <si>
    <t>REYES PEREZ DIANA IVETTE</t>
  </si>
  <si>
    <t>CAMACHO RUIZ ALFREDO</t>
  </si>
  <si>
    <t>CARA131025MGTMYMA2</t>
  </si>
  <si>
    <t>BRISA DE VIZCAYA #101-C FRACC. BRISAS DEL CAMPESTRE</t>
  </si>
  <si>
    <t>BRISA DE PAMPLONA</t>
  </si>
  <si>
    <t>4776720288</t>
  </si>
  <si>
    <t>NEAILY JERENNISS</t>
  </si>
  <si>
    <t>REYES PEREZ KAREN JERENNISS</t>
  </si>
  <si>
    <t>VARGAS FUENTES ELIUD YANSUE</t>
  </si>
  <si>
    <t>VARN140821MGTRYLA7</t>
  </si>
  <si>
    <t>BLVD. BRISA DE BARCELONA #215-B FRACC. BRISAS DEL CAMPESTRE</t>
  </si>
  <si>
    <t>BRISA DE ESPAÑA</t>
  </si>
  <si>
    <t>BRISA DE MADRID</t>
  </si>
  <si>
    <t>4778012989</t>
  </si>
  <si>
    <t>VILLALPANDO</t>
  </si>
  <si>
    <t>GAITAN</t>
  </si>
  <si>
    <t>VICTORIA GUADALUPE</t>
  </si>
  <si>
    <t>GAITAN ALVAREZ ELIZABETH</t>
  </si>
  <si>
    <t>VILLALPANDO MEZA JOSE GERARDO</t>
  </si>
  <si>
    <t>VIGV140926MGTLTCA4</t>
  </si>
  <si>
    <t>CTO. VISTA AVE FRAGATA #186 FRACC. VISTA ESMERALDA II</t>
  </si>
  <si>
    <t>VISTA CANASTERO</t>
  </si>
  <si>
    <t>VISTA BOYERO</t>
  </si>
  <si>
    <t>4321154147</t>
  </si>
  <si>
    <t>MEDINA</t>
  </si>
  <si>
    <t>PARAMO</t>
  </si>
  <si>
    <t>MARTIN SANTIAGO</t>
  </si>
  <si>
    <t>PARAMO MARTINEZ JOANA LIZETTE</t>
  </si>
  <si>
    <t>MEDINA GUTIERREZ MARTIN</t>
  </si>
  <si>
    <t>MEPM141019HGTDRRA2</t>
  </si>
  <si>
    <t>BALCON DE LAS MARIPOSAS #224 COL. BALCONES DE LA JOYA</t>
  </si>
  <si>
    <t>4775188814</t>
  </si>
  <si>
    <t>SANDOVAL</t>
  </si>
  <si>
    <t>GAONA</t>
  </si>
  <si>
    <t>CRISTOPHER MANUEL</t>
  </si>
  <si>
    <t>GAONA MORIN DIANA JOCELYN</t>
  </si>
  <si>
    <t>ZAPIEN MARQUEZ LEONARDO DANIEL</t>
  </si>
  <si>
    <t>SAGC130818HGTNNRA0</t>
  </si>
  <si>
    <t>CARRASCAL #102 A COL. JOYAS DE CASTILLA</t>
  </si>
  <si>
    <t>DUEÑAS</t>
  </si>
  <si>
    <t>TORRALBA</t>
  </si>
  <si>
    <t>4771371079</t>
  </si>
  <si>
    <t>RAYA</t>
  </si>
  <si>
    <t>RUBEN BENJAMIN</t>
  </si>
  <si>
    <t>RODRIGUEZ ZUÑIGA DEBORAH ARELI</t>
  </si>
  <si>
    <t>RAYA RAMIREZ RUBEN</t>
  </si>
  <si>
    <t>RARR140107HGTYDBA0</t>
  </si>
  <si>
    <t>VISTA CARACOLERO #228 FRACC. VISTA ESMERALDA</t>
  </si>
  <si>
    <t>VISTA HUALA</t>
  </si>
  <si>
    <t>4929120/7649613</t>
  </si>
  <si>
    <t>4773865360</t>
  </si>
  <si>
    <t>JENNIFER JULIANA</t>
  </si>
  <si>
    <t>MARTINEZ PATLAN ANA FABIOLA</t>
  </si>
  <si>
    <t>ORTEGA MURILLO LUIS MIGUEL</t>
  </si>
  <si>
    <t>MAPJ141022MGTRTNA0</t>
  </si>
  <si>
    <t>VALLE DE SAN JACOB #321 COL. VALLE DE SAN PEDRO</t>
  </si>
  <si>
    <t>SAN MARCOS</t>
  </si>
  <si>
    <t>SAN JACOB</t>
  </si>
  <si>
    <t>4775977796</t>
  </si>
  <si>
    <t>SANTIBAÑEZ</t>
  </si>
  <si>
    <t>PAULA FERNANDA</t>
  </si>
  <si>
    <t>RODRIGUEZ TORRES SANDRA PAOLA</t>
  </si>
  <si>
    <t>SANTIBAÑEZ VALADEZ FRANCISCO JAVIER</t>
  </si>
  <si>
    <t>SARP130928MGTNDLA8</t>
  </si>
  <si>
    <t>HEGEL #902 COL. SOLEDAD DE LA JOYA</t>
  </si>
  <si>
    <t>GALILEO</t>
  </si>
  <si>
    <t>COMPTE</t>
  </si>
  <si>
    <t>4371847457</t>
  </si>
  <si>
    <t>MALACARA</t>
  </si>
  <si>
    <t>EMILIANO</t>
  </si>
  <si>
    <t>MALACARA RAMIREZ JACQUELINE DEL SOCORRO</t>
  </si>
  <si>
    <t>FRAUSTO SANCHEZ ROGELIO</t>
  </si>
  <si>
    <t>FAME140109HGTRLMA2</t>
  </si>
  <si>
    <t>BALCON DE LOS FULMARES #110 COL. BALCONES DE LA JOYA</t>
  </si>
  <si>
    <t>CAMINO VECINAL</t>
  </si>
  <si>
    <t>BALCON DE LAS MARIPOSAS</t>
  </si>
  <si>
    <t>4773379406</t>
  </si>
  <si>
    <t>MARQUEZ</t>
  </si>
  <si>
    <t>XIMENA LIZETH</t>
  </si>
  <si>
    <t>CAMPOS DURON CECILIA</t>
  </si>
  <si>
    <t>MARQUEZ TORRES DAVID ALFONSO</t>
  </si>
  <si>
    <t>MACX140701MGTRMMA8</t>
  </si>
  <si>
    <t>LEIBNIZ #302 COL. CENTRO FAMILIAR LA SOLEDAD</t>
  </si>
  <si>
    <t>ENGELS</t>
  </si>
  <si>
    <t>FROM</t>
  </si>
  <si>
    <t>4775286411</t>
  </si>
  <si>
    <t>LESLIE JANETH</t>
  </si>
  <si>
    <t>MENDOZA BARRIENTOS MARIA ELENA</t>
  </si>
  <si>
    <t>LOPEZ GONZALEZ JOSE DE JESUS</t>
  </si>
  <si>
    <t>LOML130211MGTPNSA9</t>
  </si>
  <si>
    <t>EJIDO GUADALUPE DE RAMALES #403 CERRITO AMARILLO</t>
  </si>
  <si>
    <t>CASILLAS</t>
  </si>
  <si>
    <t>IKER DE JESUS</t>
  </si>
  <si>
    <t>RODRIGUEZ MENDEZ KAREN GEOVANA</t>
  </si>
  <si>
    <t>CASILLAS RIVERA JESUS</t>
  </si>
  <si>
    <t>CARI140717HGTSDKA5</t>
  </si>
  <si>
    <t>CTO. MALAGON #306 COL. JOYAS DE CASTILLA</t>
  </si>
  <si>
    <t>ALICANTE</t>
  </si>
  <si>
    <t>RENATA DE JESUS</t>
  </si>
  <si>
    <t>PEMR150808MGTRRNA4</t>
  </si>
  <si>
    <t>GUILLEN</t>
  </si>
  <si>
    <t>NATALIA GUADALUPE</t>
  </si>
  <si>
    <t>GUILLEN SOLIS MARIANA MONTSERRAT</t>
  </si>
  <si>
    <t>GUSN131214MGTLLTA6</t>
  </si>
  <si>
    <t>BLVD. ANTONIO MARTINEZ AGUAYO #201 TORRE 23 INT 501 COL. CAÑADA REAL MARICHES</t>
  </si>
  <si>
    <t>CLOTO</t>
  </si>
  <si>
    <t>4771538769</t>
  </si>
  <si>
    <t>FISCHER</t>
  </si>
  <si>
    <t>RITA DANAE</t>
  </si>
  <si>
    <t>FISCHER HERNANDEZ SORANGEL</t>
  </si>
  <si>
    <t>GUTIERREZ RUIZ JESUS MARIA</t>
  </si>
  <si>
    <t>GUFR131112MGTTSTA7</t>
  </si>
  <si>
    <t>REY ALONSO VI #226 COL. VIVAR</t>
  </si>
  <si>
    <t>JIMENA</t>
  </si>
  <si>
    <t>RAMIRO I</t>
  </si>
  <si>
    <t>2173026</t>
  </si>
  <si>
    <t>PADRON</t>
  </si>
  <si>
    <t>MATEO</t>
  </si>
  <si>
    <t>PADILLA PARRA DIANA BERENICE</t>
  </si>
  <si>
    <t>PADRON FLORES CRISTOBAL DARIO</t>
  </si>
  <si>
    <t>PAPM150421HGTDDTA9</t>
  </si>
  <si>
    <t>HEGEL #402 COL. LA SOLEDAD DE LA JOYA</t>
  </si>
  <si>
    <t>DULCE ESCOTTO</t>
  </si>
  <si>
    <t>FREUD</t>
  </si>
  <si>
    <t>4772941680</t>
  </si>
  <si>
    <t>MATEO AMADOR</t>
  </si>
  <si>
    <t>AGUILAR MARES JUANA DEL ROCIO</t>
  </si>
  <si>
    <t>HERNANDEZ HERNANDEZ ALEJANDRO</t>
  </si>
  <si>
    <t>HEAM150613HGTRGTA2</t>
  </si>
  <si>
    <t>MARACUYA #121 COL. FRUTAL DE LA HACIENDA III</t>
  </si>
  <si>
    <t>RAMBUTAN</t>
  </si>
  <si>
    <t>EPAZOTE</t>
  </si>
  <si>
    <t>4621995684</t>
  </si>
  <si>
    <t>SANTIAGO ADAIR</t>
  </si>
  <si>
    <t>PEREZ CHAVEZ LUCIANA DEL ROSARIO</t>
  </si>
  <si>
    <t>RAMIREZ RAMIREZ LUIS ARMANDO</t>
  </si>
  <si>
    <t>RAPS141112HGTMRNA9</t>
  </si>
  <si>
    <t>EJIDO COMANJILLA #401 COL. CERRITO AMARILLO</t>
  </si>
  <si>
    <t>NUEVO MEXICO</t>
  </si>
  <si>
    <t>CHICHIMEQUIL</t>
  </si>
  <si>
    <t>DAVID</t>
  </si>
  <si>
    <t>GARCIA HERNANDEZ ADRIANA</t>
  </si>
  <si>
    <t>PONCE MOCTEZUMA DAVID RICARDO</t>
  </si>
  <si>
    <t>POGD140517HGTNRVA1</t>
  </si>
  <si>
    <t>MURETE #3 MANZANA 34 LOTE 13 COL. LOMAS DE LA PAZ</t>
  </si>
  <si>
    <t>CALIOPE</t>
  </si>
  <si>
    <t>PASEOS DE LA CIMA</t>
  </si>
  <si>
    <t>4774118421</t>
  </si>
  <si>
    <t>EDER OSWALDO</t>
  </si>
  <si>
    <t>GUTIERREZ DURAN MAGALI DE JESUS</t>
  </si>
  <si>
    <t>HERNANDEZ TORRES EDGAR FERNANDO</t>
  </si>
  <si>
    <t>HEGE141117HGTRTDA1</t>
  </si>
  <si>
    <t>DEL QUIJOTE #119 A COL. JOYAS DE CASTILLA</t>
  </si>
  <si>
    <t>PASCAL</t>
  </si>
  <si>
    <t>KANT</t>
  </si>
  <si>
    <t>4774139417</t>
  </si>
  <si>
    <t>MENA</t>
  </si>
  <si>
    <t>ALAN GERMAN</t>
  </si>
  <si>
    <t>MENA BUENDIA REYNA GUADALUPE</t>
  </si>
  <si>
    <t>GARCIA MORENO JOSE GERMAN</t>
  </si>
  <si>
    <t>GAMA140708HGTRNLA2</t>
  </si>
  <si>
    <t>VISTA GRULLA #120 FRACC. VISTA ESMERALDA II</t>
  </si>
  <si>
    <t>VISTA MATICO</t>
  </si>
  <si>
    <t>VISTA ALTA</t>
  </si>
  <si>
    <t>4772715496</t>
  </si>
  <si>
    <t>FRANCISCO MATIAS</t>
  </si>
  <si>
    <t>MUÑOZ MARQUEZ ANA CANDELARIA</t>
  </si>
  <si>
    <t>QUIROZ BARAJAS FRANCISCO DE JESUS</t>
  </si>
  <si>
    <t>QUMP130109HGTRXRA7</t>
  </si>
  <si>
    <t>NECTARINA #117 COL. FRUTALES DE LA HACIENDA</t>
  </si>
  <si>
    <t>ARANDANO</t>
  </si>
  <si>
    <t>ZANAHORIA</t>
  </si>
  <si>
    <t>PORRAS</t>
  </si>
  <si>
    <t>MATEO ESSAU</t>
  </si>
  <si>
    <t>RODRIGUEZ MANCILLA JUANA ALONDRA SARAHI</t>
  </si>
  <si>
    <t>PORRAS CARRETERO SAITH EMMANUEL</t>
  </si>
  <si>
    <t>PORM150826HGTRDTA8</t>
  </si>
  <si>
    <t>VALLE DE SANTA MARIA #315-A COL. VALLE DE SAN PEDRO</t>
  </si>
  <si>
    <t>SANTA MARIA</t>
  </si>
  <si>
    <t>4771441717</t>
  </si>
  <si>
    <t>CEDEÑO</t>
  </si>
  <si>
    <t>WILLIAM SAID</t>
  </si>
  <si>
    <t>CEDEÑO CHAVEZ MILAGROS MONSERRAT</t>
  </si>
  <si>
    <t>GONZALEZ MANCILLA JUAN MANUEL</t>
  </si>
  <si>
    <t>GOCW140206HGTNDLA0</t>
  </si>
  <si>
    <t>CHINCHON #604 COL. SAN JUAN BOSCO</t>
  </si>
  <si>
    <t>VARACALDO</t>
  </si>
  <si>
    <t>MARTINICA</t>
  </si>
  <si>
    <t>4775260360</t>
  </si>
  <si>
    <t>RIVERA</t>
  </si>
  <si>
    <t>SAUL DE JESUS</t>
  </si>
  <si>
    <t>SOLIS TRUJILLO SANDRA GUADALUPE</t>
  </si>
  <si>
    <t>RIVERA PIÑA JOSE DE JESUS</t>
  </si>
  <si>
    <t>RISS141003HGTVLLA1</t>
  </si>
  <si>
    <t>CTO. VISTA HALCON #211 A FRACC. VISTA ESMERALDA II</t>
  </si>
  <si>
    <t>VISTA CARDENAL</t>
  </si>
  <si>
    <t>VERONICA GUADALUPE</t>
  </si>
  <si>
    <t>VALADEZ SOTO MARIA SILVIA</t>
  </si>
  <si>
    <t>JUAREZ RIVERA MODESTO</t>
  </si>
  <si>
    <t>JUVV140711MGTRLRA1</t>
  </si>
  <si>
    <t>UNAMUNO #306 COL. CENTRO FAMILIAR LA PIEDAD</t>
  </si>
  <si>
    <t>AVISEÑA</t>
  </si>
  <si>
    <t>4771240324</t>
  </si>
  <si>
    <t>ORTEGA</t>
  </si>
  <si>
    <t>MIA ESTEFANIA</t>
  </si>
  <si>
    <t>ORTEGA ALDAPE MARISOL</t>
  </si>
  <si>
    <t>MEDINA CASTILLO JUAN JOSE DE JESUS</t>
  </si>
  <si>
    <t>MEOM130105MGTDRXA0</t>
  </si>
  <si>
    <t xml:space="preserve">BLVD. ANTONIO MARTINEZ AGUAYO #201 TORRE 48 INT 403 COL. CAÑADA DEL REAL </t>
  </si>
  <si>
    <t>4775628049</t>
  </si>
  <si>
    <t>QUIROGA</t>
  </si>
  <si>
    <t>MACHUCA</t>
  </si>
  <si>
    <t>LIONEL ANTONIO</t>
  </si>
  <si>
    <t>MACHUCA MARTINEZ LESLIET JANET</t>
  </si>
  <si>
    <t>QUIROGA GALLEGOS HUGO ANTONIO</t>
  </si>
  <si>
    <t>QUML141022HGTRCNA9</t>
  </si>
  <si>
    <t>ENDRINAS #109 COL FRUTALES DE LA HACIENDA</t>
  </si>
  <si>
    <t>SARONI</t>
  </si>
  <si>
    <t>JARAMILLO</t>
  </si>
  <si>
    <t>GENESIS ARLET</t>
  </si>
  <si>
    <t>MARTINEZ ESTRADA ALMA LETICIA</t>
  </si>
  <si>
    <t>JARAMILLO MOJICA JUAN ARTURO</t>
  </si>
  <si>
    <t>JAMG140912MGTRRNA4</t>
  </si>
  <si>
    <t>MIZAR #207 A COL. EL OBSERVATORIO II</t>
  </si>
  <si>
    <t>CORONA BOREAL</t>
  </si>
  <si>
    <t>LA CERTA</t>
  </si>
  <si>
    <t>CHAVEZ</t>
  </si>
  <si>
    <t>SAID EMILIO</t>
  </si>
  <si>
    <t>CHAVEZ RAMIREZ CARMEN ADRIANA</t>
  </si>
  <si>
    <t>GOMEZ TRUJILLO JORGE ALBERTO</t>
  </si>
  <si>
    <t>GOCS140820HGTMHDA1</t>
  </si>
  <si>
    <t>TORRE SANTA CATARINA #109 A COL. PASEOS DE LAS TORRES</t>
  </si>
  <si>
    <t>TORRE DOLORES HIDALGO</t>
  </si>
  <si>
    <t>TORRE LEON</t>
  </si>
  <si>
    <t>4777017336</t>
  </si>
  <si>
    <t>CRUZ</t>
  </si>
  <si>
    <t>JESSICA ADILENE</t>
  </si>
  <si>
    <t>MARTINEZ CASASOLA JESSICA MICHEL</t>
  </si>
  <si>
    <t>CRUZ MARTINEZ DANIEL</t>
  </si>
  <si>
    <t>CUMJ140620MJCRRSA8</t>
  </si>
  <si>
    <t>MIRADOR DEL VALLE #310 COL. LOMAS DEL MIRADOR</t>
  </si>
  <si>
    <t>BOSQUE ACUATICO</t>
  </si>
  <si>
    <t>BOSQUE ANTARTICO</t>
  </si>
  <si>
    <t>4772682449</t>
  </si>
  <si>
    <t>BRAYAN ALEXIS</t>
  </si>
  <si>
    <t>PEREZ GARCIA MAYRA ZARET</t>
  </si>
  <si>
    <t>GONZALEZ SALAS JAVIER</t>
  </si>
  <si>
    <t>GOPB140419HGTNRRA6</t>
  </si>
  <si>
    <t>MARQUES DE BOLARQUE #123 COL. LA MARQUESA</t>
  </si>
  <si>
    <t>MARQUES DE CASTILLA</t>
  </si>
  <si>
    <t>MARQUES DE CADIZ</t>
  </si>
  <si>
    <t>MORENO</t>
  </si>
  <si>
    <t>YEIMI PILAR</t>
  </si>
  <si>
    <t>SANCHEZ SEGURA MARIA FABIOLA DEL PILAR</t>
  </si>
  <si>
    <t>MORENO RODRIGUEZ JUAN CARLOS</t>
  </si>
  <si>
    <t>MOSY140816MGTRNMA6</t>
  </si>
  <si>
    <t>LEIBNIZ #118 ALTO COL. LA SOLEDAD DE LA JOYA</t>
  </si>
  <si>
    <t>VOLTAIRE</t>
  </si>
  <si>
    <t>4771142316</t>
  </si>
  <si>
    <t>CISNEROS</t>
  </si>
  <si>
    <t>MEGAN ARIANA</t>
  </si>
  <si>
    <t>VALADEZ MARES KAREN VICTORIA</t>
  </si>
  <si>
    <t>CISNEROS JASSO ENRIQUE ALONSO</t>
  </si>
  <si>
    <t>CIVM130920MGTSLGA9</t>
  </si>
  <si>
    <t xml:space="preserve">SANDIA #124 COL. FRUTAL DE LA HACIENDA I </t>
  </si>
  <si>
    <t>TAMARILLO</t>
  </si>
  <si>
    <t>GUZMAN</t>
  </si>
  <si>
    <t>DAVALOS</t>
  </si>
  <si>
    <t>ELISA FERNANDA</t>
  </si>
  <si>
    <t>DAVALOS BARBOSA MARIA FERNANDA</t>
  </si>
  <si>
    <t>GUZMAN RODRIGUEZ LUIS ARTURO</t>
  </si>
  <si>
    <t>RAMBUTAN #108 COL. FRUTALES DE LA HACIENDA</t>
  </si>
  <si>
    <t>TAVAREZ</t>
  </si>
  <si>
    <t>KAMIL EYAEL</t>
  </si>
  <si>
    <t>ALVAREZ HERRERA KARLA YHANET</t>
  </si>
  <si>
    <t>TAVAREZ REYES IVAN MISAEL</t>
  </si>
  <si>
    <t>TAAK140222HGTVLMA6</t>
  </si>
  <si>
    <t>MIRADOR DEL CASERIO #107-A COL. LOMAS DEL MIRADOR</t>
  </si>
  <si>
    <t>MIRADOR DEL GIGANTE</t>
  </si>
  <si>
    <t>MIRADOR DEL LLANO</t>
  </si>
  <si>
    <t>ZUÑIGA</t>
  </si>
  <si>
    <t>MONTES</t>
  </si>
  <si>
    <t>HECTOR JESUS</t>
  </si>
  <si>
    <t>MONTES MACIAS ANA PATRICIA</t>
  </si>
  <si>
    <t>ZUÑIGA GONZALEZ JOSE EDUARDO</t>
  </si>
  <si>
    <t>ZUMH130810HGTXNCA1</t>
  </si>
  <si>
    <t>4775979827</t>
  </si>
  <si>
    <t>LUCAS</t>
  </si>
  <si>
    <t>NAOMI GUADALUPE</t>
  </si>
  <si>
    <t>LUCAS ROMERO MAYRA ELIZABETH</t>
  </si>
  <si>
    <t>TORRES PONCE GUADALUPE</t>
  </si>
  <si>
    <t>TOLN130303MGTRCMA9</t>
  </si>
  <si>
    <t>PIRRIA #215 COL. ERMITA</t>
  </si>
  <si>
    <t>PERCEFONE</t>
  </si>
  <si>
    <t>4775881213</t>
  </si>
  <si>
    <t>MERCADO</t>
  </si>
  <si>
    <t>HERMOSILLO</t>
  </si>
  <si>
    <t>VALENTE</t>
  </si>
  <si>
    <t>HERMOSILLO SALAZAR NANCY YAQUELINE</t>
  </si>
  <si>
    <t>MERCADO PEREZ CHRISTIAN ANTONIO</t>
  </si>
  <si>
    <t>MEHV151016HGTRRLA6</t>
  </si>
  <si>
    <t>CARBON #207 COL. PILETAS</t>
  </si>
  <si>
    <t>BLVD. MIGUE DE CERVANTES SAAVEDRA</t>
  </si>
  <si>
    <t>OCEANO ATLANTICO</t>
  </si>
  <si>
    <t>4772630040</t>
  </si>
  <si>
    <t>KEVIN GIBRAN</t>
  </si>
  <si>
    <t>DELGADO REA BRIANA ELIZABETH</t>
  </si>
  <si>
    <t>ORTIZ JUAREZ MARIO ALBERTO</t>
  </si>
  <si>
    <t>OIDK141003HGTRLVA3</t>
  </si>
  <si>
    <t>LOMA DEL FUEGO #118 BIS A COL. LOMA DORADA</t>
  </si>
  <si>
    <t>TRISTAN</t>
  </si>
  <si>
    <t>CESAR GABRIEL</t>
  </si>
  <si>
    <t>SANCHEZ FONSECA MARICRUZ</t>
  </si>
  <si>
    <t>TRISTAN OCAMPO GILBERTO ANTONIO</t>
  </si>
  <si>
    <t>TISC140907HGTRNSA5</t>
  </si>
  <si>
    <t>AND. CAÑADA DEL MADROÑO #201-303-23 COL. CAÑADA DEL REAL</t>
  </si>
  <si>
    <t>4731733679</t>
  </si>
  <si>
    <t>FRANCO MUHAMMAD</t>
  </si>
  <si>
    <t>TORRES HERNANDEZ PATRICIA</t>
  </si>
  <si>
    <t>TOHF140813HGTRRRA3</t>
  </si>
  <si>
    <t>BLVD. VISTA ESMERALDA #228-A FRACC. VISTA ESMERALDA II</t>
  </si>
  <si>
    <t>VISTA AGUILA MORA</t>
  </si>
  <si>
    <t>4774066796</t>
  </si>
  <si>
    <t>ROLDAN</t>
  </si>
  <si>
    <t>BUSTOS</t>
  </si>
  <si>
    <t>AMANDA LUCIA</t>
  </si>
  <si>
    <t>BUSTOS NICASIO LIZET ARACELI</t>
  </si>
  <si>
    <t>ROLDAN SANTIAGO MANUEL</t>
  </si>
  <si>
    <t>RXBA150907MGTLSMA6</t>
  </si>
  <si>
    <t>CTO. FRAGUA DE PALADIUM #110A FRACC. PASEOS DE LA FRAGUA II</t>
  </si>
  <si>
    <t>FRAGUA DE LA PLATA</t>
  </si>
  <si>
    <t>4775803649</t>
  </si>
  <si>
    <t>JONATHAN</t>
  </si>
  <si>
    <t>VERA RANGEL PATRICIA KARINA</t>
  </si>
  <si>
    <t>MORENO CASTRO JOSE LUIS</t>
  </si>
  <si>
    <t>VERJ130901HGTRNNA3</t>
  </si>
  <si>
    <t>FARO DE VERACRUZ #114 A FRACC. RESIDENCIAL EL FARO</t>
  </si>
  <si>
    <t>SAN JUAN ULUA</t>
  </si>
  <si>
    <t>FARO DE CAMPECHE</t>
  </si>
  <si>
    <t>4773756172</t>
  </si>
  <si>
    <t>SORIANO</t>
  </si>
  <si>
    <t>MELISSA VALENTINA</t>
  </si>
  <si>
    <t>FLORES HERRERA BRENDA IMELDA</t>
  </si>
  <si>
    <t>SORIANO ALONSO JOEL</t>
  </si>
  <si>
    <t>SOFM141023MGTRLLA3</t>
  </si>
  <si>
    <t>MONTAÑA ESCONDIDA #119 COL. MONTAÑAS DEL SOL</t>
  </si>
  <si>
    <t>MONTAÑA DE PÍEDRA</t>
  </si>
  <si>
    <t>4772095307</t>
  </si>
  <si>
    <t>MURILLO</t>
  </si>
  <si>
    <t>BETSAIDA SINAI</t>
  </si>
  <si>
    <t>FLORES MURILLO LAURA GABRIELA</t>
  </si>
  <si>
    <t>ALVARADO MURINO GUSTAVO</t>
  </si>
  <si>
    <t xml:space="preserve"> FOMB141012MGTLRTA7</t>
  </si>
  <si>
    <t>FEDERICO BAENA #705 COL. SAN MARCOS</t>
  </si>
  <si>
    <t>21 DE MARZO</t>
  </si>
  <si>
    <t>CLEMENTE AGUIRRE</t>
  </si>
  <si>
    <t>4771857686</t>
  </si>
  <si>
    <t>GILBERTO JARED</t>
  </si>
  <si>
    <t>RAMIREZ GONZALEZ WENDY MARIANA</t>
  </si>
  <si>
    <t>RAGG140321HGTMNLA9</t>
  </si>
  <si>
    <t>ANTONIO MARTINEZ AGUAYO #404 COL SINARQUISTA</t>
  </si>
  <si>
    <t xml:space="preserve">TORRES </t>
  </si>
  <si>
    <t>SALDIVAR</t>
  </si>
  <si>
    <t>ALONSO SEBASTIAN</t>
  </si>
  <si>
    <t>MARIANA MAYELA SALDIVAR SALAZAR</t>
  </si>
  <si>
    <t>EDGAR GUADALUPE TORRES PEREZ</t>
  </si>
  <si>
    <t>TOSA150514HGTRLLA6</t>
  </si>
  <si>
    <t>EROS #301 COL. ERMITA</t>
  </si>
  <si>
    <t>EOLO</t>
  </si>
  <si>
    <t>PERSEFONE</t>
  </si>
  <si>
    <t>S</t>
  </si>
  <si>
    <t>NORIEGA</t>
  </si>
  <si>
    <t>LUZ ALEXA</t>
  </si>
  <si>
    <t>PADILLA VILLANUEVA MARTHA GUADALUPE</t>
  </si>
  <si>
    <t>NORIEGA PIÑA JOSE ALEJANDRO</t>
  </si>
  <si>
    <t>NOPL140811MGTRDZA9</t>
  </si>
  <si>
    <t>SANDIA #110 FRUTAL DE LA HACIENDA I</t>
  </si>
  <si>
    <t>BABACAO</t>
  </si>
  <si>
    <t>ANGEL DANIEL</t>
  </si>
  <si>
    <t>RAMIREZ RODRIGUEZ IRMA BEATRIZ</t>
  </si>
  <si>
    <t>DIAZ NAVA CESAR DANIEL</t>
  </si>
  <si>
    <t>DIRA150121HGTZMNA8</t>
  </si>
  <si>
    <t>ERIDIANUS #144-A COL OBSERVATORIO II</t>
  </si>
  <si>
    <t>CORONA BORIAL</t>
  </si>
  <si>
    <t>TAVARES</t>
  </si>
  <si>
    <t>IVANA ROMINA</t>
  </si>
  <si>
    <t>MARIA DE LOS ANGELES JUAREZ DELGADO</t>
  </si>
  <si>
    <t>ISRAEL TAVARES LOPEZ</t>
  </si>
  <si>
    <t>TAJI150310MGTVRVA8</t>
  </si>
  <si>
    <t>CERRITO EPSILON #116 COL CERRITO DE LA JOYA</t>
  </si>
  <si>
    <t>CERRITO MICRON</t>
  </si>
  <si>
    <t>CERRITO LAMNA</t>
  </si>
  <si>
    <t>4772494352</t>
  </si>
  <si>
    <t>SERVIN</t>
  </si>
  <si>
    <t>MAITE FERNANDA</t>
  </si>
  <si>
    <t>HERNANDEZ ALONSO MARTHA CECILIA</t>
  </si>
  <si>
    <t>SERVIN MUÑOZ RUBEN</t>
  </si>
  <si>
    <t>SEHM130920MGTRRTA6</t>
  </si>
  <si>
    <t>ENGELS #808 COL. LA SOLEDAD</t>
  </si>
  <si>
    <t>NARVAEZ</t>
  </si>
  <si>
    <t>VELAZQUEZ</t>
  </si>
  <si>
    <t>JADE GISELLE</t>
  </si>
  <si>
    <t>VELAZQUEZ CERVANTES FABIOLA SUSANA</t>
  </si>
  <si>
    <t>NARVAEZ CHAVEZ SERGIO</t>
  </si>
  <si>
    <t>NAVJ140614MGTRLDA0</t>
  </si>
  <si>
    <t>PEDRO MONTES DE OCA #106 COL. LAS HILAMAS</t>
  </si>
  <si>
    <t>BERNARDINO DE SAHAGUN</t>
  </si>
  <si>
    <t>PANTALEON FARIAS</t>
  </si>
  <si>
    <t>OLMEDO</t>
  </si>
  <si>
    <t>SAUL ANDRES</t>
  </si>
  <si>
    <t>HERRERA OLMEDO LAURA VIOLETA</t>
  </si>
  <si>
    <t>HEOS150326HGTRLLA0</t>
  </si>
  <si>
    <t>PUERTA DE AGUILA #222 COL. PUERTA DORADA</t>
  </si>
  <si>
    <t>4773556209</t>
  </si>
  <si>
    <t>JOSHUA SANTIAGO</t>
  </si>
  <si>
    <t>CIVJ151211HGTSLSA5</t>
  </si>
  <si>
    <t>ANDREA ELIZABETH</t>
  </si>
  <si>
    <t>ORTIZ SANCHEZ PETRA</t>
  </si>
  <si>
    <t>JARAMILLO SALAZAR RIGOBERTO</t>
  </si>
  <si>
    <t>JAOA131225MGTRRNA7</t>
  </si>
  <si>
    <t>GRANADILLA #103 COL. FRUTALES DE LA HACIENDAII</t>
  </si>
  <si>
    <t>FERNANDA</t>
  </si>
  <si>
    <t>FLORES SOTO MA. DE LOURDES</t>
  </si>
  <si>
    <t>GARCIA SANCHEZ VICTOR HUGO</t>
  </si>
  <si>
    <t>GAFF140823MGTRLRA0</t>
  </si>
  <si>
    <t>CERRITO DELTA #108 COL. CERRITO DE LA JOYA</t>
  </si>
  <si>
    <t>CERRITO LAMBDA</t>
  </si>
  <si>
    <t>ROBLE</t>
  </si>
  <si>
    <t>4771370188</t>
  </si>
  <si>
    <t>FALCON</t>
  </si>
  <si>
    <t>LOERA</t>
  </si>
  <si>
    <t>SARAH ADELINE</t>
  </si>
  <si>
    <t>LOERA LOPEZ KARLA DANIELA</t>
  </si>
  <si>
    <t>FALCON MARTINEZ JUAN MANUEL</t>
  </si>
  <si>
    <t>FALS151126MGTLRRA4</t>
  </si>
  <si>
    <t>CTO. VISTA ALBATROS #198 FRACC. VISTA ESMERALDA II</t>
  </si>
  <si>
    <t>FIZ</t>
  </si>
  <si>
    <t>TADEO JARED</t>
  </si>
  <si>
    <t>GOMEZ QUIROGA JANETH DEL CARMEN</t>
  </si>
  <si>
    <t>FIZ SIERRA CRISTOBAL</t>
  </si>
  <si>
    <t>FIGT151005HGTZMDA7</t>
  </si>
  <si>
    <t>BALCON DE LOS CHARRANES #112 C COL. BALCONES DE LA JOYA</t>
  </si>
  <si>
    <t>BALCON DE LOS ALCATRACES</t>
  </si>
  <si>
    <t>4774334012</t>
  </si>
  <si>
    <t>DE ANDA</t>
  </si>
  <si>
    <t>FRIDA PAOLA</t>
  </si>
  <si>
    <t>LOZANO ARGOT REBECA ELISA</t>
  </si>
  <si>
    <t>DIAZ OLAES LUIS</t>
  </si>
  <si>
    <t>AALF141204MGTNZRA2</t>
  </si>
  <si>
    <t>BALCON DE LAS PALOMAS #344 COL. BALCONES DE LA JOYA</t>
  </si>
  <si>
    <t>BALCON DE LOS JARIBUS</t>
  </si>
  <si>
    <t>BALCON DE LOS AGAMES</t>
  </si>
  <si>
    <t>4778541524</t>
  </si>
  <si>
    <t>TANIA PEMELA</t>
  </si>
  <si>
    <t>TADEO GUADALUPE</t>
  </si>
  <si>
    <t>AVALOS</t>
  </si>
  <si>
    <t>RAMOS</t>
  </si>
  <si>
    <t>OSCAR MAXIMILIANO</t>
  </si>
  <si>
    <t>RAMOS CANO ALEJANDRA MARGARITA</t>
  </si>
  <si>
    <t>AVALOS SANCHEZ OSCAR</t>
  </si>
  <si>
    <t>AARO150408HGTVMSA9</t>
  </si>
  <si>
    <t>DUEÑAS #128-A COL. JOYAS DE CASTILLA</t>
  </si>
  <si>
    <t>CIGALES</t>
  </si>
  <si>
    <t>CARRASCAL</t>
  </si>
  <si>
    <t>4774126265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</si>
</sst>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3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Downloads\2018-2019%20Control%20escolar%20(Libertad).xlsm" TargetMode="External"/><Relationship Id="rId1" Type="http://schemas.openxmlformats.org/officeDocument/2006/relationships/externalLinkPath" Target="/Users/danie/Downloads/2018-2019%20Control%20escolar%20(Liberta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 CteGral"/>
      <sheetName val="Caja"/>
      <sheetName val="R Pag"/>
      <sheetName val="R Com"/>
      <sheetName val="F Listas"/>
      <sheetName val="F Pagos"/>
      <sheetName val="F Bajas"/>
      <sheetName val="F Cons"/>
      <sheetName val="F Insc"/>
      <sheetName val="ControlUnico"/>
      <sheetName val="Cat"/>
    </sheetNames>
    <sheetDataSet>
      <sheetData sheetId="0"/>
      <sheetData sheetId="1">
        <row r="18">
          <cell r="A18">
            <v>1980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4ADB-9BB4-4238-828E-AC035DD029F5}">
  <sheetPr codeName="Hoja6">
    <tabColor rgb="FFFF0000"/>
  </sheetPr>
  <dimension ref="A1:BA963771"/>
  <sheetViews>
    <sheetView tabSelected="1" zoomScale="90" zoomScaleNormal="90" workbookViewId="0">
      <pane ySplit="1" topLeftCell="A963743" activePane="bottomLeft" state="frozen"/>
      <selection pane="bottomLeft" activeCell="A963771" sqref="A963771"/>
    </sheetView>
  </sheetViews>
  <sheetFormatPr baseColWidth="10" defaultColWidth="11.44140625" defaultRowHeight="14.4" x14ac:dyDescent="0.3"/>
  <cols>
    <col min="1" max="1" width="11.5546875" style="12" customWidth="1"/>
    <col min="2" max="3" width="7.5546875" style="12" customWidth="1"/>
    <col min="4" max="4" width="10.6640625" style="12" customWidth="1"/>
    <col min="5" max="5" width="5.5546875" style="12" customWidth="1"/>
    <col min="6" max="6" width="18.44140625" style="12" customWidth="1"/>
    <col min="7" max="7" width="19.109375" style="12" customWidth="1"/>
    <col min="8" max="9" width="23.5546875" style="12" customWidth="1"/>
    <col min="10" max="10" width="38.109375" style="12" customWidth="1"/>
    <col min="11" max="11" width="45.88671875" style="12" customWidth="1"/>
    <col min="12" max="12" width="12.5546875" style="12" customWidth="1"/>
    <col min="13" max="14" width="13.5546875" style="12" customWidth="1"/>
    <col min="15" max="15" width="25.88671875" style="12" customWidth="1"/>
    <col min="16" max="16" width="86.44140625" style="12" customWidth="1"/>
    <col min="17" max="17" width="31.5546875" style="12" customWidth="1"/>
    <col min="18" max="18" width="26.44140625" style="12" customWidth="1"/>
    <col min="19" max="19" width="13" style="12" customWidth="1"/>
    <col min="20" max="20" width="15.33203125" style="12" bestFit="1" customWidth="1"/>
    <col min="21" max="21" width="14.33203125" style="12" customWidth="1"/>
    <col min="22" max="22" width="14.5546875" style="15" customWidth="1"/>
    <col min="23" max="23" width="15" style="12" customWidth="1"/>
    <col min="24" max="24" width="14.33203125" style="12" customWidth="1"/>
    <col min="25" max="25" width="10.33203125" style="12" customWidth="1"/>
    <col min="26" max="26" width="10" style="12" customWidth="1"/>
    <col min="27" max="27" width="13.44140625" style="12" customWidth="1"/>
    <col min="28" max="28" width="14.5546875" style="12" customWidth="1"/>
    <col min="29" max="29" width="13.88671875" style="12" customWidth="1"/>
    <col min="30" max="30" width="17.88671875" style="12" customWidth="1"/>
    <col min="31" max="31" width="17.44140625" style="12" customWidth="1"/>
    <col min="32" max="32" width="17.33203125" style="12" customWidth="1"/>
    <col min="33" max="33" width="24.88671875" style="12" customWidth="1"/>
    <col min="34" max="34" width="23.88671875" style="12" customWidth="1"/>
    <col min="35" max="35" width="19.109375" style="12" customWidth="1"/>
    <col min="36" max="36" width="18.88671875" style="12" customWidth="1"/>
    <col min="37" max="40" width="11.44140625" style="12"/>
    <col min="41" max="53" width="11.44140625" style="4"/>
    <col min="54" max="16384" width="11.44140625" style="12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3" t="s">
        <v>39</v>
      </c>
    </row>
    <row r="2" spans="1:40" x14ac:dyDescent="0.3">
      <c r="A2" s="5">
        <v>1</v>
      </c>
      <c r="B2" s="5">
        <v>2</v>
      </c>
      <c r="C2" s="5" t="s">
        <v>40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45</v>
      </c>
      <c r="I2" s="5">
        <v>18</v>
      </c>
      <c r="J2" s="5" t="s">
        <v>46</v>
      </c>
      <c r="K2" s="5" t="s">
        <v>47</v>
      </c>
      <c r="L2" s="5">
        <v>21</v>
      </c>
      <c r="M2" s="5" t="s">
        <v>48</v>
      </c>
      <c r="N2" s="5">
        <v>2014</v>
      </c>
      <c r="O2" s="5" t="s">
        <v>49</v>
      </c>
      <c r="P2" s="5" t="s">
        <v>50</v>
      </c>
      <c r="Q2" s="5" t="s">
        <v>51</v>
      </c>
      <c r="R2" s="5" t="s">
        <v>52</v>
      </c>
      <c r="S2" s="5">
        <v>37357</v>
      </c>
      <c r="T2" s="5"/>
      <c r="U2" s="5">
        <v>4776757913</v>
      </c>
      <c r="V2" s="5">
        <v>4775794753</v>
      </c>
      <c r="W2" s="5" t="s">
        <v>53</v>
      </c>
      <c r="X2" s="5"/>
      <c r="Y2" s="5"/>
      <c r="Z2" s="6"/>
      <c r="AA2" s="5"/>
      <c r="AB2" s="5"/>
      <c r="AC2" s="5" t="s">
        <v>54</v>
      </c>
      <c r="AD2" s="5"/>
      <c r="AE2" s="5"/>
      <c r="AF2" s="5"/>
      <c r="AG2" s="7">
        <v>43311</v>
      </c>
      <c r="AH2" s="5" t="s">
        <v>55</v>
      </c>
      <c r="AI2" s="8">
        <v>375</v>
      </c>
      <c r="AJ2" s="7">
        <v>43034</v>
      </c>
      <c r="AK2" s="9" t="str">
        <f>TRIM(CONCATENATE(F2," ",G2," ",H2))</f>
        <v>BARRIENTOS CORTES SARA STEPHANIA</v>
      </c>
      <c r="AL2" s="5">
        <f>A2</f>
        <v>1</v>
      </c>
      <c r="AM2" s="5" t="str">
        <f>CONCATENATE(B2,C2)</f>
        <v>2A</v>
      </c>
      <c r="AN2" s="3" t="s">
        <v>39</v>
      </c>
    </row>
    <row r="3" spans="1:40" x14ac:dyDescent="0.3">
      <c r="A3" s="5">
        <v>2</v>
      </c>
      <c r="B3" s="5">
        <v>2</v>
      </c>
      <c r="C3" s="5" t="s">
        <v>40</v>
      </c>
      <c r="D3" s="5" t="s">
        <v>41</v>
      </c>
      <c r="E3" s="5" t="s">
        <v>42</v>
      </c>
      <c r="F3" s="5" t="s">
        <v>56</v>
      </c>
      <c r="G3" s="5" t="s">
        <v>57</v>
      </c>
      <c r="H3" s="5" t="s">
        <v>58</v>
      </c>
      <c r="I3" s="5">
        <v>26</v>
      </c>
      <c r="J3" s="5" t="s">
        <v>59</v>
      </c>
      <c r="K3" s="5" t="s">
        <v>60</v>
      </c>
      <c r="L3" s="5">
        <v>18</v>
      </c>
      <c r="M3" s="5" t="s">
        <v>61</v>
      </c>
      <c r="N3" s="5">
        <v>2014</v>
      </c>
      <c r="O3" s="5" t="s">
        <v>62</v>
      </c>
      <c r="P3" s="5" t="s">
        <v>63</v>
      </c>
      <c r="Q3" s="5" t="s">
        <v>51</v>
      </c>
      <c r="R3" s="5" t="s">
        <v>52</v>
      </c>
      <c r="S3" s="5">
        <v>37357</v>
      </c>
      <c r="T3" s="5">
        <v>7647405</v>
      </c>
      <c r="U3" s="5">
        <v>4772869083</v>
      </c>
      <c r="V3" s="10" t="s">
        <v>64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7">
        <v>43311</v>
      </c>
      <c r="AH3" s="5" t="s">
        <v>65</v>
      </c>
      <c r="AI3" s="8">
        <v>375</v>
      </c>
      <c r="AJ3" s="7">
        <v>43033</v>
      </c>
      <c r="AK3" s="9" t="str">
        <f t="shared" ref="AK3:AK53" si="0">TRIM(CONCATENATE(F3," ",G3," ",H3))</f>
        <v>GONZALEZ HERNANDEZ CAMILA GUADALUPE</v>
      </c>
      <c r="AL3" s="5">
        <f t="shared" ref="AL3:AL65" si="1">A3</f>
        <v>2</v>
      </c>
      <c r="AM3" s="5" t="str">
        <f t="shared" ref="AM3:AM53" si="2">CONCATENATE(B3,C3)</f>
        <v>2A</v>
      </c>
      <c r="AN3" s="3" t="s">
        <v>39</v>
      </c>
    </row>
    <row r="4" spans="1:40" x14ac:dyDescent="0.3">
      <c r="A4" s="5">
        <v>3</v>
      </c>
      <c r="B4" s="5">
        <v>2</v>
      </c>
      <c r="C4" s="5" t="s">
        <v>40</v>
      </c>
      <c r="D4" s="5" t="s">
        <v>41</v>
      </c>
      <c r="E4" s="5" t="s">
        <v>42</v>
      </c>
      <c r="F4" s="11" t="s">
        <v>66</v>
      </c>
      <c r="G4" s="5" t="s">
        <v>67</v>
      </c>
      <c r="H4" s="5" t="s">
        <v>68</v>
      </c>
      <c r="I4" s="5">
        <v>34</v>
      </c>
      <c r="J4" s="5" t="s">
        <v>69</v>
      </c>
      <c r="K4" s="5" t="s">
        <v>70</v>
      </c>
      <c r="L4" s="5">
        <v>25</v>
      </c>
      <c r="M4" s="5" t="s">
        <v>71</v>
      </c>
      <c r="N4" s="5">
        <v>2014</v>
      </c>
      <c r="O4" s="5" t="s">
        <v>72</v>
      </c>
      <c r="P4" s="5" t="s">
        <v>73</v>
      </c>
      <c r="Q4" s="5" t="s">
        <v>74</v>
      </c>
      <c r="R4" s="5" t="s">
        <v>75</v>
      </c>
      <c r="S4" s="5">
        <v>37358</v>
      </c>
      <c r="T4" s="5"/>
      <c r="U4" s="5">
        <v>4772729812</v>
      </c>
      <c r="V4" s="10" t="s">
        <v>76</v>
      </c>
      <c r="W4" s="5" t="s">
        <v>53</v>
      </c>
      <c r="X4" s="5" t="s">
        <v>54</v>
      </c>
      <c r="Y4" s="5" t="s">
        <v>54</v>
      </c>
      <c r="Z4" s="5" t="s">
        <v>54</v>
      </c>
      <c r="AA4" s="5"/>
      <c r="AB4" s="5" t="s">
        <v>54</v>
      </c>
      <c r="AC4" s="5" t="s">
        <v>54</v>
      </c>
      <c r="AD4" s="5"/>
      <c r="AE4" s="5"/>
      <c r="AF4" s="5"/>
      <c r="AG4" s="7">
        <v>43311</v>
      </c>
      <c r="AH4" s="5" t="s">
        <v>77</v>
      </c>
      <c r="AI4" s="8">
        <v>375</v>
      </c>
      <c r="AJ4" s="7">
        <v>43400</v>
      </c>
      <c r="AK4" s="9" t="str">
        <f t="shared" si="0"/>
        <v>NEGRETE GRANADOS KIMBERLY GUADALUPE</v>
      </c>
      <c r="AL4" s="5">
        <f t="shared" si="1"/>
        <v>3</v>
      </c>
      <c r="AM4" s="5" t="str">
        <f t="shared" si="2"/>
        <v>2A</v>
      </c>
      <c r="AN4" s="3" t="s">
        <v>39</v>
      </c>
    </row>
    <row r="5" spans="1:40" x14ac:dyDescent="0.3">
      <c r="A5" s="5">
        <v>5</v>
      </c>
      <c r="B5" s="5">
        <v>2</v>
      </c>
      <c r="C5" s="5" t="s">
        <v>78</v>
      </c>
      <c r="D5" s="5" t="s">
        <v>41</v>
      </c>
      <c r="E5" s="5" t="s">
        <v>79</v>
      </c>
      <c r="F5" s="5" t="s">
        <v>80</v>
      </c>
      <c r="G5" s="5" t="s">
        <v>81</v>
      </c>
      <c r="H5" s="5" t="s">
        <v>82</v>
      </c>
      <c r="I5" s="5">
        <v>59</v>
      </c>
      <c r="J5" s="5" t="s">
        <v>83</v>
      </c>
      <c r="K5" s="5"/>
      <c r="L5" s="5">
        <v>24</v>
      </c>
      <c r="M5" s="5" t="s">
        <v>84</v>
      </c>
      <c r="N5" s="5">
        <v>2014</v>
      </c>
      <c r="O5" s="5" t="s">
        <v>85</v>
      </c>
      <c r="P5" s="5" t="s">
        <v>86</v>
      </c>
      <c r="Q5" s="5" t="s">
        <v>87</v>
      </c>
      <c r="R5" s="5" t="s">
        <v>75</v>
      </c>
      <c r="S5" s="5">
        <v>37358</v>
      </c>
      <c r="T5" s="5"/>
      <c r="U5" s="5">
        <v>4771338709</v>
      </c>
      <c r="V5" s="5">
        <v>4773522180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7">
        <v>43315</v>
      </c>
      <c r="AH5" s="5" t="s">
        <v>55</v>
      </c>
      <c r="AI5" s="8">
        <v>750</v>
      </c>
      <c r="AJ5" s="7">
        <v>43313</v>
      </c>
      <c r="AK5" s="9" t="str">
        <f t="shared" si="0"/>
        <v>RODRIGUEZ ROMO GERARDO BENJAMIN</v>
      </c>
      <c r="AL5" s="5">
        <f t="shared" si="1"/>
        <v>5</v>
      </c>
      <c r="AM5" s="5" t="str">
        <f t="shared" si="2"/>
        <v>2B</v>
      </c>
      <c r="AN5" s="3" t="s">
        <v>39</v>
      </c>
    </row>
    <row r="6" spans="1:40" x14ac:dyDescent="0.3">
      <c r="A6" s="5">
        <v>6</v>
      </c>
      <c r="B6" s="5">
        <v>3</v>
      </c>
      <c r="C6" s="5" t="s">
        <v>78</v>
      </c>
      <c r="D6" s="5" t="s">
        <v>41</v>
      </c>
      <c r="E6" s="5" t="s">
        <v>42</v>
      </c>
      <c r="F6" s="5" t="s">
        <v>88</v>
      </c>
      <c r="G6" s="5" t="s">
        <v>89</v>
      </c>
      <c r="H6" s="5" t="s">
        <v>90</v>
      </c>
      <c r="I6" s="5">
        <v>67</v>
      </c>
      <c r="J6" s="5" t="s">
        <v>91</v>
      </c>
      <c r="K6" s="5" t="s">
        <v>92</v>
      </c>
      <c r="L6" s="5">
        <v>22</v>
      </c>
      <c r="M6" s="5" t="s">
        <v>61</v>
      </c>
      <c r="N6" s="5">
        <v>2013</v>
      </c>
      <c r="O6" s="5" t="s">
        <v>93</v>
      </c>
      <c r="P6" s="5" t="s">
        <v>94</v>
      </c>
      <c r="Q6" s="5" t="s">
        <v>95</v>
      </c>
      <c r="R6" s="5" t="s">
        <v>96</v>
      </c>
      <c r="S6" s="5">
        <v>37357</v>
      </c>
      <c r="T6" s="5"/>
      <c r="U6" s="5">
        <v>4775182357</v>
      </c>
      <c r="V6" s="10" t="s">
        <v>97</v>
      </c>
      <c r="W6" s="5" t="s">
        <v>53</v>
      </c>
      <c r="X6" s="5" t="s">
        <v>54</v>
      </c>
      <c r="Y6" s="5" t="s">
        <v>54</v>
      </c>
      <c r="Z6" s="5" t="s">
        <v>54</v>
      </c>
      <c r="AA6" s="5"/>
      <c r="AB6" s="5"/>
      <c r="AC6" s="5" t="s">
        <v>54</v>
      </c>
      <c r="AD6" s="5" t="s">
        <v>54</v>
      </c>
      <c r="AE6" s="5"/>
      <c r="AF6" s="5"/>
      <c r="AG6" s="7">
        <v>43313</v>
      </c>
      <c r="AH6" s="5" t="s">
        <v>55</v>
      </c>
      <c r="AI6" s="8">
        <v>750</v>
      </c>
      <c r="AJ6" s="7">
        <v>43229</v>
      </c>
      <c r="AK6" s="9" t="str">
        <f t="shared" si="0"/>
        <v>ALVARADO QUIROZ JANELLE MADELEINE</v>
      </c>
      <c r="AL6" s="5">
        <f t="shared" si="1"/>
        <v>6</v>
      </c>
      <c r="AM6" s="5" t="str">
        <f t="shared" si="2"/>
        <v>3B</v>
      </c>
      <c r="AN6" s="3" t="s">
        <v>39</v>
      </c>
    </row>
    <row r="7" spans="1:40" x14ac:dyDescent="0.3">
      <c r="A7" s="5">
        <v>7</v>
      </c>
      <c r="B7" s="5">
        <v>3</v>
      </c>
      <c r="C7" s="5" t="s">
        <v>40</v>
      </c>
      <c r="D7" s="5" t="s">
        <v>41</v>
      </c>
      <c r="E7" s="5" t="s">
        <v>42</v>
      </c>
      <c r="F7" s="5" t="s">
        <v>98</v>
      </c>
      <c r="G7" s="5" t="s">
        <v>99</v>
      </c>
      <c r="H7" s="5" t="s">
        <v>100</v>
      </c>
      <c r="I7" s="5">
        <v>75</v>
      </c>
      <c r="J7" s="5" t="s">
        <v>101</v>
      </c>
      <c r="K7" s="5" t="s">
        <v>102</v>
      </c>
      <c r="L7" s="5">
        <v>18</v>
      </c>
      <c r="M7" s="5" t="s">
        <v>103</v>
      </c>
      <c r="N7" s="5">
        <v>2013</v>
      </c>
      <c r="O7" s="5" t="s">
        <v>104</v>
      </c>
      <c r="P7" s="5" t="s">
        <v>105</v>
      </c>
      <c r="Q7" s="5" t="s">
        <v>106</v>
      </c>
      <c r="R7" s="5" t="s">
        <v>107</v>
      </c>
      <c r="S7" s="5">
        <v>37355</v>
      </c>
      <c r="T7" s="5"/>
      <c r="U7" s="5">
        <v>4774090363</v>
      </c>
      <c r="V7" s="5">
        <v>4772556144</v>
      </c>
      <c r="W7" s="5" t="s">
        <v>53</v>
      </c>
      <c r="X7" s="5" t="s">
        <v>54</v>
      </c>
      <c r="Y7" s="5" t="s">
        <v>54</v>
      </c>
      <c r="Z7" s="10" t="s">
        <v>54</v>
      </c>
      <c r="AA7" s="5"/>
      <c r="AB7" s="5" t="s">
        <v>54</v>
      </c>
      <c r="AC7" s="5" t="s">
        <v>54</v>
      </c>
      <c r="AD7" s="5" t="s">
        <v>54</v>
      </c>
      <c r="AE7" s="5"/>
      <c r="AF7" s="5"/>
      <c r="AG7" s="7">
        <v>43313</v>
      </c>
      <c r="AH7" s="5" t="s">
        <v>108</v>
      </c>
      <c r="AI7" s="8">
        <v>750</v>
      </c>
      <c r="AJ7" s="7">
        <v>43244</v>
      </c>
      <c r="AK7" s="9" t="str">
        <f t="shared" si="0"/>
        <v>CARPIO NABOR ALISSON ESTEFANIA</v>
      </c>
      <c r="AL7" s="5">
        <f t="shared" si="1"/>
        <v>7</v>
      </c>
      <c r="AM7" s="5" t="str">
        <f t="shared" si="2"/>
        <v>3A</v>
      </c>
      <c r="AN7" s="3" t="s">
        <v>39</v>
      </c>
    </row>
    <row r="8" spans="1:40" x14ac:dyDescent="0.3">
      <c r="A8" s="5">
        <v>8</v>
      </c>
      <c r="B8" s="5">
        <v>3</v>
      </c>
      <c r="C8" s="5" t="s">
        <v>40</v>
      </c>
      <c r="D8" s="5" t="s">
        <v>41</v>
      </c>
      <c r="E8" s="5" t="s">
        <v>79</v>
      </c>
      <c r="F8" s="5" t="s">
        <v>109</v>
      </c>
      <c r="G8" s="5" t="s">
        <v>110</v>
      </c>
      <c r="H8" s="5" t="s">
        <v>111</v>
      </c>
      <c r="I8" s="5">
        <v>83</v>
      </c>
      <c r="J8" s="5" t="s">
        <v>112</v>
      </c>
      <c r="K8" s="5" t="s">
        <v>113</v>
      </c>
      <c r="L8" s="5">
        <v>15</v>
      </c>
      <c r="M8" s="5" t="s">
        <v>114</v>
      </c>
      <c r="N8" s="5">
        <v>2013</v>
      </c>
      <c r="O8" s="5" t="s">
        <v>115</v>
      </c>
      <c r="P8" s="5" t="s">
        <v>116</v>
      </c>
      <c r="Q8" s="5" t="s">
        <v>117</v>
      </c>
      <c r="R8" s="5" t="s">
        <v>118</v>
      </c>
      <c r="S8" s="5">
        <v>37358</v>
      </c>
      <c r="T8" s="5">
        <v>7647444</v>
      </c>
      <c r="U8" s="5">
        <v>4772635211</v>
      </c>
      <c r="V8" s="10" t="s">
        <v>119</v>
      </c>
      <c r="W8" s="5" t="s">
        <v>53</v>
      </c>
      <c r="X8" s="5" t="s">
        <v>54</v>
      </c>
      <c r="Y8" s="5" t="s">
        <v>54</v>
      </c>
      <c r="Z8" s="5"/>
      <c r="AA8" s="5" t="s">
        <v>54</v>
      </c>
      <c r="AB8" s="5" t="s">
        <v>54</v>
      </c>
      <c r="AC8" s="5" t="s">
        <v>54</v>
      </c>
      <c r="AD8" s="5"/>
      <c r="AE8" s="5"/>
      <c r="AF8" s="5"/>
      <c r="AG8" s="7">
        <v>43282</v>
      </c>
      <c r="AH8" s="5" t="s">
        <v>120</v>
      </c>
      <c r="AI8" s="8">
        <v>600</v>
      </c>
      <c r="AJ8" s="7">
        <v>43069</v>
      </c>
      <c r="AK8" s="9" t="str">
        <f t="shared" si="0"/>
        <v>DE LA MORA GUTIERREZ SEBASTIAN</v>
      </c>
      <c r="AL8" s="5">
        <f t="shared" si="1"/>
        <v>8</v>
      </c>
      <c r="AM8" s="5" t="str">
        <f t="shared" si="2"/>
        <v>3A</v>
      </c>
      <c r="AN8" s="3" t="s">
        <v>39</v>
      </c>
    </row>
    <row r="9" spans="1:40" x14ac:dyDescent="0.3">
      <c r="A9" s="5">
        <v>9</v>
      </c>
      <c r="B9" s="5">
        <v>3</v>
      </c>
      <c r="C9" s="5" t="s">
        <v>40</v>
      </c>
      <c r="D9" s="5" t="s">
        <v>41</v>
      </c>
      <c r="E9" s="5" t="s">
        <v>42</v>
      </c>
      <c r="F9" s="5" t="s">
        <v>121</v>
      </c>
      <c r="G9" s="5" t="s">
        <v>122</v>
      </c>
      <c r="H9" s="5" t="s">
        <v>123</v>
      </c>
      <c r="I9" s="5">
        <v>91</v>
      </c>
      <c r="J9" s="5" t="s">
        <v>124</v>
      </c>
      <c r="K9" s="5" t="s">
        <v>125</v>
      </c>
      <c r="L9" s="5">
        <v>16</v>
      </c>
      <c r="M9" s="5" t="s">
        <v>126</v>
      </c>
      <c r="N9" s="5">
        <v>2013</v>
      </c>
      <c r="O9" s="5" t="s">
        <v>127</v>
      </c>
      <c r="P9" s="5" t="s">
        <v>128</v>
      </c>
      <c r="Q9" s="5" t="s">
        <v>129</v>
      </c>
      <c r="R9" s="5" t="s">
        <v>130</v>
      </c>
      <c r="S9" s="5">
        <v>37330</v>
      </c>
      <c r="T9" s="5"/>
      <c r="U9" s="5">
        <v>4772596802</v>
      </c>
      <c r="V9" s="10" t="s">
        <v>131</v>
      </c>
      <c r="W9" s="5" t="s">
        <v>53</v>
      </c>
      <c r="X9" s="5" t="s">
        <v>54</v>
      </c>
      <c r="Y9" s="5" t="s">
        <v>54</v>
      </c>
      <c r="Z9" s="5" t="s">
        <v>54</v>
      </c>
      <c r="AA9" s="5" t="s">
        <v>54</v>
      </c>
      <c r="AB9" s="5" t="s">
        <v>54</v>
      </c>
      <c r="AC9" s="5"/>
      <c r="AD9" s="5"/>
      <c r="AE9" s="5"/>
      <c r="AF9" s="5" t="s">
        <v>54</v>
      </c>
      <c r="AG9" s="7">
        <v>43314</v>
      </c>
      <c r="AH9" s="5" t="s">
        <v>77</v>
      </c>
      <c r="AI9" s="8">
        <v>750</v>
      </c>
      <c r="AJ9" s="7">
        <v>43306</v>
      </c>
      <c r="AK9" s="9" t="str">
        <f t="shared" si="0"/>
        <v>ESTEVEZ SOLIS ARLETTE MICHELLE</v>
      </c>
      <c r="AL9" s="5">
        <f t="shared" si="1"/>
        <v>9</v>
      </c>
      <c r="AM9" s="5" t="str">
        <f t="shared" si="2"/>
        <v>3A</v>
      </c>
      <c r="AN9" s="3" t="s">
        <v>39</v>
      </c>
    </row>
    <row r="10" spans="1:40" x14ac:dyDescent="0.3">
      <c r="A10" s="5">
        <v>10</v>
      </c>
      <c r="B10" s="5">
        <v>3</v>
      </c>
      <c r="C10" s="5" t="s">
        <v>40</v>
      </c>
      <c r="D10" s="5" t="s">
        <v>41</v>
      </c>
      <c r="E10" s="5" t="s">
        <v>79</v>
      </c>
      <c r="F10" s="5" t="s">
        <v>132</v>
      </c>
      <c r="G10" s="5" t="s">
        <v>133</v>
      </c>
      <c r="H10" s="5" t="s">
        <v>134</v>
      </c>
      <c r="I10" s="5">
        <v>109</v>
      </c>
      <c r="J10" s="5" t="s">
        <v>135</v>
      </c>
      <c r="K10" s="5"/>
      <c r="L10" s="5">
        <v>30</v>
      </c>
      <c r="M10" s="5" t="s">
        <v>84</v>
      </c>
      <c r="N10" s="5">
        <v>2013</v>
      </c>
      <c r="O10" s="5" t="s">
        <v>136</v>
      </c>
      <c r="P10" s="5" t="s">
        <v>137</v>
      </c>
      <c r="Q10" s="5" t="s">
        <v>138</v>
      </c>
      <c r="R10" s="5" t="s">
        <v>139</v>
      </c>
      <c r="S10" s="5">
        <v>37355</v>
      </c>
      <c r="T10" s="5">
        <v>4775489648</v>
      </c>
      <c r="U10" s="5">
        <v>4771389274</v>
      </c>
      <c r="V10" s="10" t="s">
        <v>140</v>
      </c>
      <c r="W10" s="5" t="s">
        <v>53</v>
      </c>
      <c r="X10" s="5"/>
      <c r="Y10" s="5"/>
      <c r="Z10" s="5"/>
      <c r="AA10" s="5"/>
      <c r="AB10" s="5"/>
      <c r="AC10" s="5"/>
      <c r="AD10" s="5" t="s">
        <v>54</v>
      </c>
      <c r="AE10" s="5"/>
      <c r="AF10" s="5"/>
      <c r="AG10" s="7">
        <v>43314</v>
      </c>
      <c r="AH10" s="5" t="s">
        <v>55</v>
      </c>
      <c r="AI10" s="8">
        <v>713</v>
      </c>
      <c r="AJ10" s="7">
        <v>43174</v>
      </c>
      <c r="AK10" s="9" t="str">
        <f t="shared" si="0"/>
        <v>FERNANDEZ ESCOBAR LUIS RODRIGO</v>
      </c>
      <c r="AL10" s="5">
        <f t="shared" si="1"/>
        <v>10</v>
      </c>
      <c r="AM10" s="5" t="str">
        <f t="shared" si="2"/>
        <v>3A</v>
      </c>
      <c r="AN10" s="3" t="s">
        <v>39</v>
      </c>
    </row>
    <row r="11" spans="1:40" x14ac:dyDescent="0.3">
      <c r="A11" s="5">
        <v>12</v>
      </c>
      <c r="B11" s="5">
        <v>3</v>
      </c>
      <c r="C11" s="5" t="s">
        <v>40</v>
      </c>
      <c r="D11" s="5" t="s">
        <v>41</v>
      </c>
      <c r="E11" s="5" t="s">
        <v>79</v>
      </c>
      <c r="F11" s="5" t="s">
        <v>141</v>
      </c>
      <c r="G11" s="5" t="s">
        <v>142</v>
      </c>
      <c r="H11" s="5" t="s">
        <v>143</v>
      </c>
      <c r="I11" s="5">
        <v>125</v>
      </c>
      <c r="J11" s="5" t="s">
        <v>144</v>
      </c>
      <c r="K11" s="5" t="s">
        <v>145</v>
      </c>
      <c r="L11" s="5">
        <v>7</v>
      </c>
      <c r="M11" s="5" t="s">
        <v>126</v>
      </c>
      <c r="N11" s="5">
        <v>2013</v>
      </c>
      <c r="O11" s="5" t="s">
        <v>146</v>
      </c>
      <c r="P11" s="5" t="s">
        <v>147</v>
      </c>
      <c r="Q11" s="5" t="s">
        <v>148</v>
      </c>
      <c r="R11" s="5" t="s">
        <v>149</v>
      </c>
      <c r="S11" s="5">
        <v>37355</v>
      </c>
      <c r="T11" s="5"/>
      <c r="U11" s="5">
        <v>4772531205</v>
      </c>
      <c r="V11" s="10" t="s">
        <v>150</v>
      </c>
      <c r="W11" s="5"/>
      <c r="X11" s="5"/>
      <c r="Y11" s="5"/>
      <c r="Z11" s="5"/>
      <c r="AA11" s="5"/>
      <c r="AB11" s="5"/>
      <c r="AC11" s="5"/>
      <c r="AD11" s="5" t="s">
        <v>54</v>
      </c>
      <c r="AE11" s="5"/>
      <c r="AF11" s="5"/>
      <c r="AG11" s="7">
        <v>43313</v>
      </c>
      <c r="AH11" s="5" t="s">
        <v>151</v>
      </c>
      <c r="AI11" s="8">
        <v>750</v>
      </c>
      <c r="AJ11" s="7">
        <v>43263</v>
      </c>
      <c r="AK11" s="9" t="str">
        <f t="shared" si="0"/>
        <v>GARCIA LOREDO CHRISTOFER TADEO</v>
      </c>
      <c r="AL11" s="5">
        <f t="shared" si="1"/>
        <v>12</v>
      </c>
      <c r="AM11" s="5" t="str">
        <f t="shared" si="2"/>
        <v>3A</v>
      </c>
      <c r="AN11" s="3" t="s">
        <v>39</v>
      </c>
    </row>
    <row r="12" spans="1:40" x14ac:dyDescent="0.3">
      <c r="A12" s="5">
        <v>14</v>
      </c>
      <c r="B12" s="5">
        <v>3</v>
      </c>
      <c r="C12" s="5" t="s">
        <v>40</v>
      </c>
      <c r="D12" s="5" t="s">
        <v>41</v>
      </c>
      <c r="E12" s="5" t="s">
        <v>42</v>
      </c>
      <c r="F12" s="5" t="s">
        <v>152</v>
      </c>
      <c r="G12" s="5" t="s">
        <v>153</v>
      </c>
      <c r="H12" s="5" t="s">
        <v>154</v>
      </c>
      <c r="I12" s="5">
        <v>141</v>
      </c>
      <c r="J12" s="5" t="s">
        <v>155</v>
      </c>
      <c r="K12" s="5" t="s">
        <v>156</v>
      </c>
      <c r="L12" s="5">
        <v>7</v>
      </c>
      <c r="M12" s="5" t="s">
        <v>126</v>
      </c>
      <c r="N12" s="5">
        <v>2013</v>
      </c>
      <c r="O12" s="5" t="s">
        <v>157</v>
      </c>
      <c r="P12" s="5" t="s">
        <v>158</v>
      </c>
      <c r="Q12" s="5" t="s">
        <v>159</v>
      </c>
      <c r="R12" s="5" t="s">
        <v>160</v>
      </c>
      <c r="S12" s="5">
        <v>37357</v>
      </c>
      <c r="T12" s="5"/>
      <c r="U12" s="5">
        <v>4774034112</v>
      </c>
      <c r="V12" s="5">
        <v>4777034114</v>
      </c>
      <c r="W12" s="5"/>
      <c r="X12" s="5"/>
      <c r="Y12" s="5"/>
      <c r="Z12" s="5" t="s">
        <v>54</v>
      </c>
      <c r="AA12" s="5"/>
      <c r="AB12" s="5"/>
      <c r="AC12" s="5" t="s">
        <v>54</v>
      </c>
      <c r="AD12" s="5"/>
      <c r="AE12" s="5"/>
      <c r="AF12" s="5"/>
      <c r="AG12" s="7">
        <v>43311</v>
      </c>
      <c r="AH12" s="5" t="s">
        <v>77</v>
      </c>
      <c r="AI12" s="8">
        <v>375</v>
      </c>
      <c r="AJ12" s="7">
        <v>43035</v>
      </c>
      <c r="AK12" s="9" t="str">
        <f t="shared" si="0"/>
        <v>RAMIREZ SALAS KRISTAL SAYURI</v>
      </c>
      <c r="AL12" s="5">
        <f t="shared" si="1"/>
        <v>14</v>
      </c>
      <c r="AM12" s="5" t="str">
        <f t="shared" si="2"/>
        <v>3A</v>
      </c>
      <c r="AN12" s="3" t="s">
        <v>39</v>
      </c>
    </row>
    <row r="13" spans="1:40" x14ac:dyDescent="0.3">
      <c r="A13" s="5">
        <v>16</v>
      </c>
      <c r="B13" s="5">
        <v>3</v>
      </c>
      <c r="C13" s="5" t="s">
        <v>40</v>
      </c>
      <c r="D13" s="5" t="s">
        <v>41</v>
      </c>
      <c r="E13" s="5" t="s">
        <v>79</v>
      </c>
      <c r="F13" s="5" t="s">
        <v>57</v>
      </c>
      <c r="G13" s="5" t="s">
        <v>161</v>
      </c>
      <c r="H13" s="5" t="s">
        <v>162</v>
      </c>
      <c r="I13" s="5">
        <v>166</v>
      </c>
      <c r="J13" s="5" t="s">
        <v>163</v>
      </c>
      <c r="K13" s="5" t="s">
        <v>164</v>
      </c>
      <c r="L13" s="5">
        <v>28</v>
      </c>
      <c r="M13" s="5" t="s">
        <v>165</v>
      </c>
      <c r="N13" s="5">
        <v>2013</v>
      </c>
      <c r="O13" s="5" t="s">
        <v>166</v>
      </c>
      <c r="P13" s="5" t="s">
        <v>167</v>
      </c>
      <c r="Q13" s="5" t="s">
        <v>168</v>
      </c>
      <c r="R13" s="5" t="s">
        <v>169</v>
      </c>
      <c r="S13" s="5">
        <v>37358</v>
      </c>
      <c r="T13" s="5"/>
      <c r="U13" s="5">
        <v>4775973842</v>
      </c>
      <c r="V13" s="10" t="s">
        <v>170</v>
      </c>
      <c r="W13" s="5" t="s">
        <v>53</v>
      </c>
      <c r="X13" s="5" t="s">
        <v>54</v>
      </c>
      <c r="Y13" s="5" t="s">
        <v>54</v>
      </c>
      <c r="Z13" s="5"/>
      <c r="AA13" s="5"/>
      <c r="AB13" s="5" t="s">
        <v>54</v>
      </c>
      <c r="AC13" s="5" t="s">
        <v>54</v>
      </c>
      <c r="AD13" s="5" t="s">
        <v>54</v>
      </c>
      <c r="AE13" s="5"/>
      <c r="AF13" s="5"/>
      <c r="AG13" s="7">
        <v>43312</v>
      </c>
      <c r="AH13" s="7" t="s">
        <v>108</v>
      </c>
      <c r="AI13" s="8">
        <v>675</v>
      </c>
      <c r="AJ13" s="7">
        <v>43145</v>
      </c>
      <c r="AK13" s="9" t="str">
        <f t="shared" si="0"/>
        <v>HERNANDEZ NUÑEZ DARIO DE JESUS</v>
      </c>
      <c r="AL13" s="5">
        <f t="shared" si="1"/>
        <v>16</v>
      </c>
      <c r="AM13" s="5" t="str">
        <f t="shared" si="2"/>
        <v>3A</v>
      </c>
      <c r="AN13" s="3" t="s">
        <v>39</v>
      </c>
    </row>
    <row r="14" spans="1:40" x14ac:dyDescent="0.3">
      <c r="A14" s="5">
        <v>17</v>
      </c>
      <c r="B14" s="5">
        <v>3</v>
      </c>
      <c r="C14" s="5" t="s">
        <v>40</v>
      </c>
      <c r="D14" s="5" t="s">
        <v>41</v>
      </c>
      <c r="E14" s="5" t="s">
        <v>79</v>
      </c>
      <c r="F14" s="5" t="s">
        <v>171</v>
      </c>
      <c r="G14" s="5" t="s">
        <v>172</v>
      </c>
      <c r="H14" s="5" t="s">
        <v>173</v>
      </c>
      <c r="I14" s="5">
        <v>174</v>
      </c>
      <c r="J14" s="5" t="s">
        <v>174</v>
      </c>
      <c r="K14" s="5" t="s">
        <v>175</v>
      </c>
      <c r="L14" s="5">
        <v>20</v>
      </c>
      <c r="M14" s="5" t="s">
        <v>103</v>
      </c>
      <c r="N14" s="5">
        <v>2013</v>
      </c>
      <c r="O14" s="5" t="s">
        <v>176</v>
      </c>
      <c r="P14" s="5" t="s">
        <v>177</v>
      </c>
      <c r="Q14" s="5" t="s">
        <v>178</v>
      </c>
      <c r="R14" s="5" t="s">
        <v>179</v>
      </c>
      <c r="S14" s="5">
        <v>37358</v>
      </c>
      <c r="T14" s="5"/>
      <c r="U14" s="5"/>
      <c r="V14" s="10" t="s">
        <v>180</v>
      </c>
      <c r="W14" s="5" t="s">
        <v>53</v>
      </c>
      <c r="X14" s="5"/>
      <c r="Y14" s="5"/>
      <c r="Z14" s="5"/>
      <c r="AA14" s="5"/>
      <c r="AB14" s="5"/>
      <c r="AC14" s="5"/>
      <c r="AD14" s="5"/>
      <c r="AE14" s="5"/>
      <c r="AF14" s="5"/>
      <c r="AG14" s="7">
        <v>43311</v>
      </c>
      <c r="AH14" s="5" t="s">
        <v>65</v>
      </c>
      <c r="AI14" s="8">
        <v>375</v>
      </c>
      <c r="AJ14" s="7">
        <v>43033</v>
      </c>
      <c r="AK14" s="9" t="str">
        <f t="shared" si="0"/>
        <v>JASSO CORTEZ SAUL MAXIMILIANO</v>
      </c>
      <c r="AL14" s="5">
        <f t="shared" si="1"/>
        <v>17</v>
      </c>
      <c r="AM14" s="5" t="str">
        <f t="shared" si="2"/>
        <v>3A</v>
      </c>
      <c r="AN14" s="3" t="s">
        <v>39</v>
      </c>
    </row>
    <row r="15" spans="1:40" x14ac:dyDescent="0.3">
      <c r="A15" s="5">
        <v>18</v>
      </c>
      <c r="B15" s="5">
        <v>3</v>
      </c>
      <c r="C15" s="5" t="s">
        <v>40</v>
      </c>
      <c r="D15" s="5" t="s">
        <v>41</v>
      </c>
      <c r="E15" s="5" t="s">
        <v>42</v>
      </c>
      <c r="F15" s="5" t="s">
        <v>181</v>
      </c>
      <c r="G15" s="5" t="s">
        <v>182</v>
      </c>
      <c r="H15" s="5" t="s">
        <v>183</v>
      </c>
      <c r="I15" s="5">
        <v>182</v>
      </c>
      <c r="J15" s="5" t="s">
        <v>184</v>
      </c>
      <c r="K15" s="5" t="s">
        <v>185</v>
      </c>
      <c r="L15" s="5">
        <v>26</v>
      </c>
      <c r="M15" s="5" t="s">
        <v>186</v>
      </c>
      <c r="N15" s="5">
        <v>2013</v>
      </c>
      <c r="O15" s="5" t="s">
        <v>187</v>
      </c>
      <c r="P15" s="5" t="s">
        <v>188</v>
      </c>
      <c r="Q15" s="5" t="s">
        <v>189</v>
      </c>
      <c r="R15" s="5" t="s">
        <v>190</v>
      </c>
      <c r="S15" s="5">
        <v>37669</v>
      </c>
      <c r="T15" s="5"/>
      <c r="U15" s="5">
        <v>4772745683</v>
      </c>
      <c r="V15" s="10" t="s">
        <v>191</v>
      </c>
      <c r="W15" s="5" t="s">
        <v>53</v>
      </c>
      <c r="X15" s="5"/>
      <c r="Y15" s="5"/>
      <c r="Z15" s="5"/>
      <c r="AA15" s="5"/>
      <c r="AB15" s="5"/>
      <c r="AC15" s="5"/>
      <c r="AD15" s="5"/>
      <c r="AE15" s="5"/>
      <c r="AF15" s="5"/>
      <c r="AG15" s="7">
        <v>43311</v>
      </c>
      <c r="AH15" s="5" t="s">
        <v>65</v>
      </c>
      <c r="AI15" s="8">
        <v>375</v>
      </c>
      <c r="AJ15" s="7">
        <v>43033</v>
      </c>
      <c r="AK15" s="9" t="str">
        <f t="shared" si="0"/>
        <v>PACHECO CAMPOS NAOMI</v>
      </c>
      <c r="AL15" s="5">
        <f t="shared" si="1"/>
        <v>18</v>
      </c>
      <c r="AM15" s="5" t="str">
        <f t="shared" si="2"/>
        <v>3A</v>
      </c>
      <c r="AN15" s="3" t="s">
        <v>39</v>
      </c>
    </row>
    <row r="16" spans="1:40" x14ac:dyDescent="0.3">
      <c r="A16" s="5">
        <v>19</v>
      </c>
      <c r="B16" s="5">
        <v>3</v>
      </c>
      <c r="C16" s="5" t="s">
        <v>40</v>
      </c>
      <c r="D16" s="5" t="s">
        <v>41</v>
      </c>
      <c r="E16" s="5" t="s">
        <v>42</v>
      </c>
      <c r="F16" s="5" t="s">
        <v>192</v>
      </c>
      <c r="G16" s="5" t="s">
        <v>193</v>
      </c>
      <c r="H16" s="5" t="s">
        <v>194</v>
      </c>
      <c r="I16" s="5">
        <v>190</v>
      </c>
      <c r="J16" s="5" t="s">
        <v>195</v>
      </c>
      <c r="K16" s="5" t="s">
        <v>196</v>
      </c>
      <c r="L16" s="5">
        <v>20</v>
      </c>
      <c r="M16" s="5" t="s">
        <v>197</v>
      </c>
      <c r="N16" s="5">
        <v>2013</v>
      </c>
      <c r="O16" s="5" t="s">
        <v>198</v>
      </c>
      <c r="P16" s="5" t="s">
        <v>199</v>
      </c>
      <c r="Q16" s="5" t="s">
        <v>200</v>
      </c>
      <c r="R16" s="5" t="s">
        <v>201</v>
      </c>
      <c r="S16" s="5">
        <v>37358</v>
      </c>
      <c r="T16" s="5"/>
      <c r="U16" s="5">
        <v>4772431852</v>
      </c>
      <c r="V16" s="10" t="s">
        <v>202</v>
      </c>
      <c r="W16" s="5" t="s">
        <v>53</v>
      </c>
      <c r="X16" s="5" t="s">
        <v>54</v>
      </c>
      <c r="Y16" s="5" t="s">
        <v>54</v>
      </c>
      <c r="Z16" s="5"/>
      <c r="AA16" s="5"/>
      <c r="AB16" s="5" t="s">
        <v>54</v>
      </c>
      <c r="AC16" s="5"/>
      <c r="AD16" s="5" t="s">
        <v>54</v>
      </c>
      <c r="AE16" s="5"/>
      <c r="AF16" s="5"/>
      <c r="AG16" s="7">
        <v>43313</v>
      </c>
      <c r="AH16" s="5" t="s">
        <v>203</v>
      </c>
      <c r="AI16" s="8">
        <v>750</v>
      </c>
      <c r="AJ16" s="7">
        <v>43207</v>
      </c>
      <c r="AK16" s="9" t="str">
        <f t="shared" si="0"/>
        <v>PEREZ MARTINEZ JOHANNA MICHELLE</v>
      </c>
      <c r="AL16" s="5">
        <f t="shared" si="1"/>
        <v>19</v>
      </c>
      <c r="AM16" s="5" t="str">
        <f t="shared" si="2"/>
        <v>3A</v>
      </c>
      <c r="AN16" s="3" t="s">
        <v>39</v>
      </c>
    </row>
    <row r="17" spans="1:40" x14ac:dyDescent="0.3">
      <c r="A17" s="5">
        <v>20</v>
      </c>
      <c r="B17" s="5">
        <v>3</v>
      </c>
      <c r="C17" s="5" t="s">
        <v>78</v>
      </c>
      <c r="D17" s="5" t="s">
        <v>41</v>
      </c>
      <c r="E17" s="5" t="s">
        <v>79</v>
      </c>
      <c r="F17" s="5" t="s">
        <v>80</v>
      </c>
      <c r="G17" s="5" t="s">
        <v>141</v>
      </c>
      <c r="H17" s="5" t="s">
        <v>204</v>
      </c>
      <c r="I17" s="5">
        <v>208</v>
      </c>
      <c r="J17" s="5" t="s">
        <v>205</v>
      </c>
      <c r="K17" s="5" t="s">
        <v>206</v>
      </c>
      <c r="L17" s="5">
        <v>7</v>
      </c>
      <c r="M17" s="5" t="s">
        <v>207</v>
      </c>
      <c r="N17" s="5">
        <v>2013</v>
      </c>
      <c r="O17" s="5" t="s">
        <v>208</v>
      </c>
      <c r="P17" s="5" t="s">
        <v>209</v>
      </c>
      <c r="Q17" s="5" t="s">
        <v>210</v>
      </c>
      <c r="R17" s="5" t="s">
        <v>211</v>
      </c>
      <c r="S17" s="5">
        <v>37358</v>
      </c>
      <c r="T17" s="5">
        <v>5103440</v>
      </c>
      <c r="U17" s="5">
        <v>4772204915</v>
      </c>
      <c r="V17" s="10" t="s">
        <v>212</v>
      </c>
      <c r="W17" s="5" t="s">
        <v>53</v>
      </c>
      <c r="X17" s="5"/>
      <c r="Y17" s="5"/>
      <c r="Z17" s="5"/>
      <c r="AA17" s="5" t="s">
        <v>54</v>
      </c>
      <c r="AB17" s="5"/>
      <c r="AC17" s="5"/>
      <c r="AD17" s="5"/>
      <c r="AE17" s="5"/>
      <c r="AF17" s="5"/>
      <c r="AG17" s="7">
        <v>43311</v>
      </c>
      <c r="AH17" s="5" t="s">
        <v>151</v>
      </c>
      <c r="AI17" s="8">
        <v>375</v>
      </c>
      <c r="AJ17" s="7">
        <v>43035</v>
      </c>
      <c r="AK17" s="9" t="str">
        <f t="shared" si="0"/>
        <v>RODRIGUEZ GARCIA ULISES DANIEL</v>
      </c>
      <c r="AL17" s="5">
        <f t="shared" si="1"/>
        <v>20</v>
      </c>
      <c r="AM17" s="5" t="str">
        <f t="shared" si="2"/>
        <v>3B</v>
      </c>
      <c r="AN17" s="3" t="s">
        <v>39</v>
      </c>
    </row>
    <row r="18" spans="1:40" x14ac:dyDescent="0.3">
      <c r="A18" s="5">
        <v>21</v>
      </c>
      <c r="B18" s="5">
        <v>3</v>
      </c>
      <c r="C18" s="5" t="s">
        <v>40</v>
      </c>
      <c r="D18" s="5" t="s">
        <v>41</v>
      </c>
      <c r="E18" s="5" t="s">
        <v>79</v>
      </c>
      <c r="F18" s="5" t="s">
        <v>80</v>
      </c>
      <c r="G18" s="5" t="s">
        <v>213</v>
      </c>
      <c r="H18" s="5" t="s">
        <v>214</v>
      </c>
      <c r="I18" s="5">
        <v>216</v>
      </c>
      <c r="J18" s="5" t="s">
        <v>215</v>
      </c>
      <c r="K18" s="5" t="s">
        <v>216</v>
      </c>
      <c r="L18" s="5">
        <v>19</v>
      </c>
      <c r="M18" s="5" t="s">
        <v>103</v>
      </c>
      <c r="N18" s="5">
        <v>2013</v>
      </c>
      <c r="O18" s="5" t="s">
        <v>217</v>
      </c>
      <c r="P18" s="5" t="s">
        <v>218</v>
      </c>
      <c r="Q18" s="5" t="s">
        <v>74</v>
      </c>
      <c r="R18" s="5" t="s">
        <v>75</v>
      </c>
      <c r="S18" s="5">
        <v>37358</v>
      </c>
      <c r="T18" s="5"/>
      <c r="U18" s="5">
        <v>4777295314</v>
      </c>
      <c r="V18" s="10" t="s">
        <v>219</v>
      </c>
      <c r="W18" s="5" t="s">
        <v>53</v>
      </c>
      <c r="X18" s="5" t="s">
        <v>54</v>
      </c>
      <c r="Y18" s="5" t="s">
        <v>54</v>
      </c>
      <c r="Z18" s="5" t="s">
        <v>54</v>
      </c>
      <c r="AA18" s="5" t="s">
        <v>54</v>
      </c>
      <c r="AB18" s="5" t="s">
        <v>54</v>
      </c>
      <c r="AC18" s="5" t="s">
        <v>54</v>
      </c>
      <c r="AD18" s="5"/>
      <c r="AE18" s="5"/>
      <c r="AF18" s="5" t="s">
        <v>54</v>
      </c>
      <c r="AG18" s="7">
        <v>43311</v>
      </c>
      <c r="AH18" s="5" t="s">
        <v>55</v>
      </c>
      <c r="AI18" s="8">
        <v>375</v>
      </c>
      <c r="AJ18" s="7">
        <v>43034</v>
      </c>
      <c r="AK18" s="9" t="str">
        <f t="shared" si="0"/>
        <v>RODRIGUEZ JUAREZ SERGIO ALEJANDRO</v>
      </c>
      <c r="AL18" s="5">
        <f t="shared" si="1"/>
        <v>21</v>
      </c>
      <c r="AM18" s="5" t="str">
        <f t="shared" si="2"/>
        <v>3A</v>
      </c>
      <c r="AN18" s="3" t="s">
        <v>39</v>
      </c>
    </row>
    <row r="19" spans="1:40" x14ac:dyDescent="0.3">
      <c r="A19" s="5">
        <v>22</v>
      </c>
      <c r="B19" s="5">
        <v>3</v>
      </c>
      <c r="C19" s="5" t="s">
        <v>78</v>
      </c>
      <c r="D19" s="5" t="s">
        <v>41</v>
      </c>
      <c r="E19" s="5" t="s">
        <v>42</v>
      </c>
      <c r="F19" s="5" t="s">
        <v>80</v>
      </c>
      <c r="G19" s="5" t="s">
        <v>81</v>
      </c>
      <c r="H19" s="5" t="s">
        <v>220</v>
      </c>
      <c r="I19" s="5">
        <v>224</v>
      </c>
      <c r="J19" s="5" t="s">
        <v>83</v>
      </c>
      <c r="K19" s="5"/>
      <c r="L19" s="5">
        <v>16</v>
      </c>
      <c r="M19" s="5" t="s">
        <v>71</v>
      </c>
      <c r="N19" s="5">
        <v>2013</v>
      </c>
      <c r="O19" s="5" t="s">
        <v>221</v>
      </c>
      <c r="P19" s="5" t="s">
        <v>86</v>
      </c>
      <c r="Q19" s="5" t="s">
        <v>74</v>
      </c>
      <c r="R19" s="5" t="s">
        <v>75</v>
      </c>
      <c r="S19" s="5">
        <v>37357</v>
      </c>
      <c r="T19" s="5"/>
      <c r="U19" s="5">
        <v>4771338709</v>
      </c>
      <c r="V19" s="10" t="s">
        <v>222</v>
      </c>
      <c r="W19" s="5" t="s">
        <v>53</v>
      </c>
      <c r="X19" s="5"/>
      <c r="Y19" s="5"/>
      <c r="Z19" s="5"/>
      <c r="AA19" s="5"/>
      <c r="AB19" s="5"/>
      <c r="AC19" s="5"/>
      <c r="AD19" s="5"/>
      <c r="AE19" s="5"/>
      <c r="AF19" s="5"/>
      <c r="AG19" s="7">
        <v>43314</v>
      </c>
      <c r="AH19" s="5" t="s">
        <v>108</v>
      </c>
      <c r="AI19" s="8">
        <v>750</v>
      </c>
      <c r="AJ19" s="7">
        <v>43285</v>
      </c>
      <c r="AK19" s="9" t="str">
        <f t="shared" si="0"/>
        <v>RODRIGUEZ ROMO FERNANDA LILIANA</v>
      </c>
      <c r="AL19" s="5">
        <f t="shared" si="1"/>
        <v>22</v>
      </c>
      <c r="AM19" s="5" t="str">
        <f t="shared" si="2"/>
        <v>3B</v>
      </c>
      <c r="AN19" s="3" t="s">
        <v>39</v>
      </c>
    </row>
    <row r="20" spans="1:40" x14ac:dyDescent="0.3">
      <c r="A20" s="5">
        <v>25</v>
      </c>
      <c r="B20" s="5">
        <v>3</v>
      </c>
      <c r="C20" s="5" t="s">
        <v>40</v>
      </c>
      <c r="D20" s="5" t="s">
        <v>41</v>
      </c>
      <c r="E20" s="5" t="s">
        <v>42</v>
      </c>
      <c r="F20" s="5" t="s">
        <v>223</v>
      </c>
      <c r="G20" s="5" t="s">
        <v>224</v>
      </c>
      <c r="H20" s="5" t="s">
        <v>225</v>
      </c>
      <c r="I20" s="5">
        <v>257</v>
      </c>
      <c r="J20" s="5" t="s">
        <v>226</v>
      </c>
      <c r="K20" s="5" t="s">
        <v>227</v>
      </c>
      <c r="L20" s="5">
        <v>18</v>
      </c>
      <c r="M20" s="5" t="s">
        <v>114</v>
      </c>
      <c r="N20" s="5">
        <v>2013</v>
      </c>
      <c r="O20" s="5" t="s">
        <v>228</v>
      </c>
      <c r="P20" s="5" t="s">
        <v>229</v>
      </c>
      <c r="Q20" s="5" t="s">
        <v>230</v>
      </c>
      <c r="R20" s="5" t="s">
        <v>231</v>
      </c>
      <c r="S20" s="5">
        <v>37358</v>
      </c>
      <c r="T20" s="5"/>
      <c r="U20" s="5">
        <v>4774459181</v>
      </c>
      <c r="V20" s="10" t="s">
        <v>232</v>
      </c>
      <c r="W20" s="5" t="s">
        <v>53</v>
      </c>
      <c r="X20" s="5" t="s">
        <v>54</v>
      </c>
      <c r="Y20" s="5" t="s">
        <v>54</v>
      </c>
      <c r="Z20" s="5" t="s">
        <v>54</v>
      </c>
      <c r="AA20" s="5" t="s">
        <v>54</v>
      </c>
      <c r="AB20" s="5" t="s">
        <v>54</v>
      </c>
      <c r="AC20" s="5" t="s">
        <v>54</v>
      </c>
      <c r="AD20" s="5" t="s">
        <v>54</v>
      </c>
      <c r="AE20" s="5" t="s">
        <v>54</v>
      </c>
      <c r="AF20" s="5" t="s">
        <v>54</v>
      </c>
      <c r="AG20" s="7">
        <v>43312</v>
      </c>
      <c r="AH20" s="5" t="s">
        <v>55</v>
      </c>
      <c r="AI20" s="8">
        <v>450</v>
      </c>
      <c r="AJ20" s="7">
        <v>42720</v>
      </c>
      <c r="AK20" s="9" t="str">
        <f t="shared" si="0"/>
        <v>TELLEZ LOPEZ KARLA CECILIA</v>
      </c>
      <c r="AL20" s="5">
        <f t="shared" si="1"/>
        <v>25</v>
      </c>
      <c r="AM20" s="5" t="str">
        <f t="shared" si="2"/>
        <v>3A</v>
      </c>
      <c r="AN20" s="3" t="s">
        <v>39</v>
      </c>
    </row>
    <row r="21" spans="1:40" x14ac:dyDescent="0.3">
      <c r="A21" s="5">
        <v>26</v>
      </c>
      <c r="B21" s="5">
        <v>3</v>
      </c>
      <c r="C21" s="5" t="s">
        <v>78</v>
      </c>
      <c r="D21" s="5" t="s">
        <v>41</v>
      </c>
      <c r="E21" s="5" t="s">
        <v>42</v>
      </c>
      <c r="F21" s="11" t="s">
        <v>233</v>
      </c>
      <c r="G21" s="11" t="s">
        <v>234</v>
      </c>
      <c r="H21" s="11" t="s">
        <v>235</v>
      </c>
      <c r="I21" s="11">
        <v>265</v>
      </c>
      <c r="J21" s="11" t="s">
        <v>236</v>
      </c>
      <c r="K21" s="11" t="s">
        <v>237</v>
      </c>
      <c r="L21" s="11">
        <v>25</v>
      </c>
      <c r="M21" s="11" t="s">
        <v>197</v>
      </c>
      <c r="N21" s="11">
        <v>2013</v>
      </c>
      <c r="O21" s="11" t="s">
        <v>238</v>
      </c>
      <c r="P21" s="11" t="s">
        <v>239</v>
      </c>
      <c r="Q21" s="11" t="s">
        <v>240</v>
      </c>
      <c r="R21" s="11" t="s">
        <v>241</v>
      </c>
      <c r="S21" s="11">
        <v>37357</v>
      </c>
      <c r="T21" s="11">
        <v>4350532</v>
      </c>
      <c r="U21" s="11">
        <v>4777872404</v>
      </c>
      <c r="V21" s="13"/>
      <c r="W21" s="5"/>
      <c r="X21" s="5" t="s">
        <v>54</v>
      </c>
      <c r="Y21" s="5" t="s">
        <v>54</v>
      </c>
      <c r="Z21" s="5"/>
      <c r="AA21" s="5" t="s">
        <v>54</v>
      </c>
      <c r="AB21" s="5"/>
      <c r="AC21" s="5" t="s">
        <v>54</v>
      </c>
      <c r="AD21" s="5"/>
      <c r="AE21" s="5"/>
      <c r="AF21" s="5"/>
      <c r="AG21" s="7">
        <v>43314</v>
      </c>
      <c r="AH21" s="5" t="s">
        <v>120</v>
      </c>
      <c r="AI21" s="8">
        <v>750</v>
      </c>
      <c r="AJ21" s="7">
        <v>43253</v>
      </c>
      <c r="AK21" s="9" t="str">
        <f t="shared" si="0"/>
        <v>FLORES PATLAN MARLENE GUADALUPE</v>
      </c>
      <c r="AL21" s="5">
        <f t="shared" si="1"/>
        <v>26</v>
      </c>
      <c r="AM21" s="5" t="str">
        <f t="shared" si="2"/>
        <v>3B</v>
      </c>
      <c r="AN21" s="3" t="s">
        <v>39</v>
      </c>
    </row>
    <row r="22" spans="1:40" x14ac:dyDescent="0.3">
      <c r="A22" s="5">
        <v>27</v>
      </c>
      <c r="B22" s="5">
        <v>3</v>
      </c>
      <c r="C22" s="5" t="s">
        <v>78</v>
      </c>
      <c r="D22" s="5" t="s">
        <v>41</v>
      </c>
      <c r="E22" s="5" t="s">
        <v>79</v>
      </c>
      <c r="F22" s="5" t="s">
        <v>242</v>
      </c>
      <c r="G22" s="5" t="s">
        <v>243</v>
      </c>
      <c r="H22" s="5" t="s">
        <v>244</v>
      </c>
      <c r="I22" s="5">
        <v>273</v>
      </c>
      <c r="J22" s="5" t="s">
        <v>245</v>
      </c>
      <c r="K22" s="5" t="s">
        <v>246</v>
      </c>
      <c r="L22" s="5">
        <v>19</v>
      </c>
      <c r="M22" s="5" t="s">
        <v>207</v>
      </c>
      <c r="N22" s="5">
        <v>2013</v>
      </c>
      <c r="O22" s="5" t="s">
        <v>247</v>
      </c>
      <c r="P22" s="5" t="s">
        <v>248</v>
      </c>
      <c r="Q22" s="5" t="s">
        <v>249</v>
      </c>
      <c r="R22" s="5" t="s">
        <v>250</v>
      </c>
      <c r="S22" s="5">
        <v>37358</v>
      </c>
      <c r="T22" s="5"/>
      <c r="U22" s="11">
        <v>4778062607</v>
      </c>
      <c r="V22" s="13" t="s">
        <v>251</v>
      </c>
      <c r="W22" s="5" t="s">
        <v>53</v>
      </c>
      <c r="X22" s="5" t="s">
        <v>54</v>
      </c>
      <c r="Y22" s="5" t="s">
        <v>54</v>
      </c>
      <c r="Z22" s="5" t="s">
        <v>54</v>
      </c>
      <c r="AA22" s="5"/>
      <c r="AB22" s="5" t="s">
        <v>54</v>
      </c>
      <c r="AC22" s="5" t="s">
        <v>54</v>
      </c>
      <c r="AD22" s="5"/>
      <c r="AE22" s="5"/>
      <c r="AF22" s="5"/>
      <c r="AG22" s="7">
        <v>43311</v>
      </c>
      <c r="AH22" s="5" t="s">
        <v>108</v>
      </c>
      <c r="AI22" s="8">
        <v>375</v>
      </c>
      <c r="AJ22" s="7">
        <v>43034</v>
      </c>
      <c r="AK22" s="9" t="str">
        <f t="shared" si="0"/>
        <v>VENEGAS CASTRO EDGAR GABRIEL</v>
      </c>
      <c r="AL22" s="5">
        <f t="shared" si="1"/>
        <v>27</v>
      </c>
      <c r="AM22" s="5" t="str">
        <f t="shared" si="2"/>
        <v>3B</v>
      </c>
      <c r="AN22" s="3" t="s">
        <v>39</v>
      </c>
    </row>
    <row r="23" spans="1:40" x14ac:dyDescent="0.3">
      <c r="A23" s="5">
        <v>29</v>
      </c>
      <c r="B23" s="5">
        <v>3</v>
      </c>
      <c r="C23" s="5" t="s">
        <v>40</v>
      </c>
      <c r="D23" s="5" t="s">
        <v>41</v>
      </c>
      <c r="E23" s="5" t="s">
        <v>42</v>
      </c>
      <c r="F23" s="5" t="s">
        <v>44</v>
      </c>
      <c r="G23" s="5" t="s">
        <v>192</v>
      </c>
      <c r="H23" s="5" t="s">
        <v>252</v>
      </c>
      <c r="I23" s="5">
        <v>299</v>
      </c>
      <c r="J23" s="5" t="s">
        <v>253</v>
      </c>
      <c r="K23" s="5" t="s">
        <v>254</v>
      </c>
      <c r="L23" s="5">
        <v>21</v>
      </c>
      <c r="M23" s="5" t="s">
        <v>84</v>
      </c>
      <c r="N23" s="5">
        <v>2013</v>
      </c>
      <c r="O23" s="5" t="s">
        <v>255</v>
      </c>
      <c r="P23" s="5" t="s">
        <v>256</v>
      </c>
      <c r="Q23" s="5" t="s">
        <v>257</v>
      </c>
      <c r="R23" s="5" t="s">
        <v>258</v>
      </c>
      <c r="S23" s="5">
        <v>37357</v>
      </c>
      <c r="T23" s="5">
        <v>2966246</v>
      </c>
      <c r="U23" s="5">
        <v>4774673906</v>
      </c>
      <c r="V23" s="10"/>
      <c r="W23" s="5" t="s">
        <v>53</v>
      </c>
      <c r="X23" s="5"/>
      <c r="Y23" s="5"/>
      <c r="Z23" s="5"/>
      <c r="AA23" s="5"/>
      <c r="AB23" s="5"/>
      <c r="AC23" s="5" t="s">
        <v>54</v>
      </c>
      <c r="AD23" s="5"/>
      <c r="AE23" s="5"/>
      <c r="AF23" s="5"/>
      <c r="AG23" s="7">
        <v>43311</v>
      </c>
      <c r="AH23" s="5" t="s">
        <v>55</v>
      </c>
      <c r="AI23" s="8">
        <v>375</v>
      </c>
      <c r="AJ23" s="7">
        <v>43034</v>
      </c>
      <c r="AK23" s="9" t="str">
        <f t="shared" si="0"/>
        <v>CORTES PEREZ KIMBERLY NATALIA</v>
      </c>
      <c r="AL23" s="5">
        <f t="shared" si="1"/>
        <v>29</v>
      </c>
      <c r="AM23" s="5" t="str">
        <f t="shared" si="2"/>
        <v>3A</v>
      </c>
      <c r="AN23" s="3" t="s">
        <v>39</v>
      </c>
    </row>
    <row r="24" spans="1:40" x14ac:dyDescent="0.3">
      <c r="A24" s="5">
        <v>30</v>
      </c>
      <c r="B24" s="5">
        <v>3</v>
      </c>
      <c r="C24" s="5" t="s">
        <v>40</v>
      </c>
      <c r="D24" s="5" t="s">
        <v>41</v>
      </c>
      <c r="E24" s="5" t="s">
        <v>79</v>
      </c>
      <c r="F24" s="5" t="s">
        <v>259</v>
      </c>
      <c r="G24" s="5" t="s">
        <v>56</v>
      </c>
      <c r="H24" s="5" t="s">
        <v>260</v>
      </c>
      <c r="I24" s="5">
        <v>307</v>
      </c>
      <c r="J24" s="5" t="s">
        <v>261</v>
      </c>
      <c r="K24" s="5" t="s">
        <v>262</v>
      </c>
      <c r="L24" s="5">
        <v>11</v>
      </c>
      <c r="M24" s="5" t="s">
        <v>48</v>
      </c>
      <c r="N24" s="5">
        <v>2013</v>
      </c>
      <c r="O24" s="5" t="s">
        <v>263</v>
      </c>
      <c r="P24" s="5" t="s">
        <v>264</v>
      </c>
      <c r="Q24" s="5" t="s">
        <v>265</v>
      </c>
      <c r="R24" s="5" t="s">
        <v>266</v>
      </c>
      <c r="S24" s="5">
        <v>37355</v>
      </c>
      <c r="T24" s="5"/>
      <c r="U24" s="5">
        <v>4775195821</v>
      </c>
      <c r="V24" s="10" t="s">
        <v>267</v>
      </c>
      <c r="W24" s="5" t="s">
        <v>54</v>
      </c>
      <c r="X24" s="5" t="s">
        <v>54</v>
      </c>
      <c r="Y24" s="5" t="s">
        <v>54</v>
      </c>
      <c r="Z24" s="5"/>
      <c r="AA24" s="5"/>
      <c r="AB24" s="5"/>
      <c r="AC24" s="5"/>
      <c r="AD24" s="5" t="s">
        <v>54</v>
      </c>
      <c r="AE24" s="5"/>
      <c r="AF24" s="5"/>
      <c r="AG24" s="7">
        <v>43312</v>
      </c>
      <c r="AH24" s="5" t="s">
        <v>203</v>
      </c>
      <c r="AI24" s="8">
        <v>675</v>
      </c>
      <c r="AJ24" s="7">
        <v>43137</v>
      </c>
      <c r="AK24" s="9" t="str">
        <f t="shared" si="0"/>
        <v>DE LA CRUZ GONZALEZ RICARDO ELIAS</v>
      </c>
      <c r="AL24" s="5">
        <f t="shared" si="1"/>
        <v>30</v>
      </c>
      <c r="AM24" s="5" t="str">
        <f t="shared" si="2"/>
        <v>3A</v>
      </c>
      <c r="AN24" s="3" t="s">
        <v>39</v>
      </c>
    </row>
    <row r="25" spans="1:40" x14ac:dyDescent="0.3">
      <c r="A25" s="5">
        <v>31</v>
      </c>
      <c r="B25" s="5">
        <v>3</v>
      </c>
      <c r="C25" s="5" t="s">
        <v>78</v>
      </c>
      <c r="D25" s="5" t="s">
        <v>41</v>
      </c>
      <c r="E25" s="5" t="s">
        <v>79</v>
      </c>
      <c r="F25" s="5" t="s">
        <v>268</v>
      </c>
      <c r="G25" s="5" t="s">
        <v>269</v>
      </c>
      <c r="H25" s="5" t="s">
        <v>270</v>
      </c>
      <c r="I25" s="5">
        <v>315</v>
      </c>
      <c r="J25" s="5" t="s">
        <v>271</v>
      </c>
      <c r="K25" s="5" t="s">
        <v>272</v>
      </c>
      <c r="L25" s="5">
        <v>17</v>
      </c>
      <c r="M25" s="5" t="s">
        <v>165</v>
      </c>
      <c r="N25" s="5">
        <v>2013</v>
      </c>
      <c r="O25" s="5" t="s">
        <v>273</v>
      </c>
      <c r="P25" s="5" t="s">
        <v>274</v>
      </c>
      <c r="Q25" s="5" t="s">
        <v>275</v>
      </c>
      <c r="R25" s="5" t="s">
        <v>75</v>
      </c>
      <c r="S25" s="5">
        <v>37357</v>
      </c>
      <c r="T25" s="5"/>
      <c r="U25" s="5">
        <v>4771080711</v>
      </c>
      <c r="V25" s="10" t="s">
        <v>276</v>
      </c>
      <c r="W25" s="5" t="s">
        <v>53</v>
      </c>
      <c r="X25" s="5" t="s">
        <v>54</v>
      </c>
      <c r="Y25" s="5" t="s">
        <v>54</v>
      </c>
      <c r="Z25" s="5" t="s">
        <v>54</v>
      </c>
      <c r="AA25" s="5"/>
      <c r="AB25" s="5" t="s">
        <v>54</v>
      </c>
      <c r="AC25" s="5" t="s">
        <v>54</v>
      </c>
      <c r="AD25" s="5"/>
      <c r="AE25" s="5"/>
      <c r="AF25" s="5" t="s">
        <v>54</v>
      </c>
      <c r="AG25" s="7">
        <v>43311</v>
      </c>
      <c r="AH25" s="5" t="s">
        <v>277</v>
      </c>
      <c r="AI25" s="8">
        <v>600</v>
      </c>
      <c r="AJ25" s="7">
        <v>43069</v>
      </c>
      <c r="AK25" s="9" t="str">
        <f t="shared" si="0"/>
        <v>DIAZ HERRERA MATEO SEBASTIAN</v>
      </c>
      <c r="AL25" s="5">
        <f t="shared" si="1"/>
        <v>31</v>
      </c>
      <c r="AM25" s="5" t="str">
        <f t="shared" si="2"/>
        <v>3B</v>
      </c>
      <c r="AN25" s="3" t="s">
        <v>39</v>
      </c>
    </row>
    <row r="26" spans="1:40" x14ac:dyDescent="0.3">
      <c r="A26" s="5">
        <v>32</v>
      </c>
      <c r="B26" s="5">
        <v>3</v>
      </c>
      <c r="C26" s="5" t="s">
        <v>78</v>
      </c>
      <c r="D26" s="5" t="s">
        <v>41</v>
      </c>
      <c r="E26" s="5" t="s">
        <v>42</v>
      </c>
      <c r="F26" s="5" t="s">
        <v>278</v>
      </c>
      <c r="G26" s="5" t="s">
        <v>161</v>
      </c>
      <c r="H26" s="5" t="s">
        <v>279</v>
      </c>
      <c r="I26" s="5">
        <v>323</v>
      </c>
      <c r="J26" s="5" t="s">
        <v>280</v>
      </c>
      <c r="K26" s="5" t="s">
        <v>281</v>
      </c>
      <c r="L26" s="5">
        <v>21</v>
      </c>
      <c r="M26" s="5" t="s">
        <v>71</v>
      </c>
      <c r="N26" s="5">
        <v>2013</v>
      </c>
      <c r="O26" s="5" t="s">
        <v>282</v>
      </c>
      <c r="P26" s="5" t="s">
        <v>283</v>
      </c>
      <c r="Q26" s="5" t="s">
        <v>284</v>
      </c>
      <c r="R26" s="5" t="s">
        <v>285</v>
      </c>
      <c r="S26" s="5">
        <v>37353</v>
      </c>
      <c r="T26" s="5"/>
      <c r="U26" s="5">
        <v>4772600986</v>
      </c>
      <c r="V26" s="10" t="s">
        <v>286</v>
      </c>
      <c r="W26" s="5" t="s">
        <v>53</v>
      </c>
      <c r="X26" s="5" t="s">
        <v>54</v>
      </c>
      <c r="Y26" s="5" t="s">
        <v>54</v>
      </c>
      <c r="Z26" s="5" t="s">
        <v>54</v>
      </c>
      <c r="AA26" s="5" t="s">
        <v>54</v>
      </c>
      <c r="AB26" s="5" t="s">
        <v>54</v>
      </c>
      <c r="AC26" s="5" t="s">
        <v>54</v>
      </c>
      <c r="AD26" s="5" t="s">
        <v>54</v>
      </c>
      <c r="AE26" s="5"/>
      <c r="AF26" s="5" t="s">
        <v>54</v>
      </c>
      <c r="AG26" s="7">
        <v>43312</v>
      </c>
      <c r="AH26" s="5" t="s">
        <v>65</v>
      </c>
      <c r="AI26" s="8">
        <v>675</v>
      </c>
      <c r="AJ26" s="7">
        <v>43144</v>
      </c>
      <c r="AK26" s="9" t="str">
        <f t="shared" si="0"/>
        <v>ESQUIVEL NUÑEZ NAOMI YARETZI</v>
      </c>
      <c r="AL26" s="5">
        <f t="shared" si="1"/>
        <v>32</v>
      </c>
      <c r="AM26" s="5" t="str">
        <f t="shared" si="2"/>
        <v>3B</v>
      </c>
      <c r="AN26" s="3" t="s">
        <v>39</v>
      </c>
    </row>
    <row r="27" spans="1:40" x14ac:dyDescent="0.3">
      <c r="A27" s="5">
        <v>34</v>
      </c>
      <c r="B27" s="5">
        <v>3</v>
      </c>
      <c r="C27" s="5" t="s">
        <v>78</v>
      </c>
      <c r="D27" s="5" t="s">
        <v>41</v>
      </c>
      <c r="E27" s="5" t="s">
        <v>79</v>
      </c>
      <c r="F27" s="5" t="s">
        <v>57</v>
      </c>
      <c r="G27" s="5" t="s">
        <v>287</v>
      </c>
      <c r="H27" s="5" t="s">
        <v>288</v>
      </c>
      <c r="I27" s="5">
        <v>349</v>
      </c>
      <c r="J27" s="5" t="s">
        <v>289</v>
      </c>
      <c r="K27" s="5" t="s">
        <v>290</v>
      </c>
      <c r="L27" s="5">
        <v>23</v>
      </c>
      <c r="M27" s="5" t="s">
        <v>84</v>
      </c>
      <c r="N27" s="5">
        <v>2013</v>
      </c>
      <c r="O27" s="5" t="s">
        <v>291</v>
      </c>
      <c r="P27" s="5" t="s">
        <v>292</v>
      </c>
      <c r="Q27" s="5" t="s">
        <v>293</v>
      </c>
      <c r="R27" s="5" t="s">
        <v>294</v>
      </c>
      <c r="S27" s="5">
        <v>37358</v>
      </c>
      <c r="T27" s="5"/>
      <c r="U27" s="5">
        <v>4771606501</v>
      </c>
      <c r="V27" s="10" t="s">
        <v>295</v>
      </c>
      <c r="W27" s="5"/>
      <c r="X27" s="5" t="s">
        <v>54</v>
      </c>
      <c r="Y27" s="5" t="s">
        <v>54</v>
      </c>
      <c r="Z27" s="5" t="s">
        <v>54</v>
      </c>
      <c r="AA27" s="5" t="s">
        <v>54</v>
      </c>
      <c r="AB27" s="5" t="s">
        <v>54</v>
      </c>
      <c r="AC27" s="5" t="s">
        <v>54</v>
      </c>
      <c r="AD27" s="5" t="s">
        <v>54</v>
      </c>
      <c r="AE27" s="5" t="s">
        <v>54</v>
      </c>
      <c r="AF27" s="5" t="s">
        <v>54</v>
      </c>
      <c r="AG27" s="7">
        <v>43315</v>
      </c>
      <c r="AH27" s="5" t="s">
        <v>120</v>
      </c>
      <c r="AI27" s="8">
        <v>540</v>
      </c>
      <c r="AJ27" s="7">
        <v>42803</v>
      </c>
      <c r="AK27" s="9" t="str">
        <f t="shared" si="0"/>
        <v>HERNANDEZ VERA ALDO FABIAN</v>
      </c>
      <c r="AL27" s="5">
        <f t="shared" si="1"/>
        <v>34</v>
      </c>
      <c r="AM27" s="5" t="str">
        <f t="shared" si="2"/>
        <v>3B</v>
      </c>
      <c r="AN27" s="3" t="s">
        <v>39</v>
      </c>
    </row>
    <row r="28" spans="1:40" x14ac:dyDescent="0.3">
      <c r="A28" s="5">
        <v>35</v>
      </c>
      <c r="B28" s="5">
        <v>3</v>
      </c>
      <c r="C28" s="5" t="s">
        <v>40</v>
      </c>
      <c r="D28" s="5" t="s">
        <v>41</v>
      </c>
      <c r="E28" s="5" t="s">
        <v>79</v>
      </c>
      <c r="F28" s="5" t="s">
        <v>224</v>
      </c>
      <c r="G28" s="5" t="s">
        <v>296</v>
      </c>
      <c r="H28" s="5" t="s">
        <v>297</v>
      </c>
      <c r="I28" s="5">
        <v>356</v>
      </c>
      <c r="J28" s="5" t="s">
        <v>298</v>
      </c>
      <c r="K28" s="5" t="s">
        <v>299</v>
      </c>
      <c r="L28" s="5">
        <v>2</v>
      </c>
      <c r="M28" s="5" t="s">
        <v>103</v>
      </c>
      <c r="N28" s="5">
        <v>2013</v>
      </c>
      <c r="O28" s="5" t="s">
        <v>300</v>
      </c>
      <c r="P28" s="5" t="s">
        <v>301</v>
      </c>
      <c r="Q28" s="5" t="s">
        <v>302</v>
      </c>
      <c r="R28" s="5" t="s">
        <v>303</v>
      </c>
      <c r="S28" s="5">
        <v>37357</v>
      </c>
      <c r="T28" s="5">
        <v>7649845</v>
      </c>
      <c r="U28" s="5">
        <v>4773497594</v>
      </c>
      <c r="V28" s="10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7">
        <v>43312</v>
      </c>
      <c r="AH28" s="5" t="s">
        <v>55</v>
      </c>
      <c r="AI28" s="8">
        <v>375</v>
      </c>
      <c r="AJ28" s="7">
        <v>43033</v>
      </c>
      <c r="AK28" s="9" t="str">
        <f t="shared" si="0"/>
        <v>LOPEZ HUERTA BRANDON SAID</v>
      </c>
      <c r="AL28" s="5">
        <f t="shared" si="1"/>
        <v>35</v>
      </c>
      <c r="AM28" s="5" t="str">
        <f t="shared" si="2"/>
        <v>3A</v>
      </c>
      <c r="AN28" s="3" t="s">
        <v>39</v>
      </c>
    </row>
    <row r="29" spans="1:40" x14ac:dyDescent="0.3">
      <c r="A29" s="5">
        <v>36</v>
      </c>
      <c r="B29" s="5">
        <v>3</v>
      </c>
      <c r="C29" s="5" t="s">
        <v>78</v>
      </c>
      <c r="D29" s="5" t="s">
        <v>41</v>
      </c>
      <c r="E29" s="5" t="s">
        <v>42</v>
      </c>
      <c r="F29" s="5" t="s">
        <v>304</v>
      </c>
      <c r="G29" s="5" t="s">
        <v>305</v>
      </c>
      <c r="H29" s="5" t="s">
        <v>306</v>
      </c>
      <c r="I29" s="5">
        <v>364</v>
      </c>
      <c r="J29" s="5" t="s">
        <v>307</v>
      </c>
      <c r="K29" s="5" t="s">
        <v>308</v>
      </c>
      <c r="L29" s="5">
        <v>17</v>
      </c>
      <c r="M29" s="5" t="s">
        <v>84</v>
      </c>
      <c r="N29" s="5">
        <v>2013</v>
      </c>
      <c r="O29" s="5" t="s">
        <v>309</v>
      </c>
      <c r="P29" s="5" t="s">
        <v>310</v>
      </c>
      <c r="Q29" s="5" t="s">
        <v>311</v>
      </c>
      <c r="R29" s="5" t="s">
        <v>312</v>
      </c>
      <c r="S29" s="5">
        <v>37664</v>
      </c>
      <c r="T29" s="5">
        <v>4774670669</v>
      </c>
      <c r="U29" s="5">
        <v>4772019678</v>
      </c>
      <c r="V29" s="10" t="s">
        <v>313</v>
      </c>
      <c r="W29" s="5" t="s">
        <v>53</v>
      </c>
      <c r="X29" s="5" t="s">
        <v>54</v>
      </c>
      <c r="Y29" s="5" t="s">
        <v>54</v>
      </c>
      <c r="Z29" s="5" t="s">
        <v>54</v>
      </c>
      <c r="AA29" s="5" t="s">
        <v>54</v>
      </c>
      <c r="AB29" s="5" t="s">
        <v>54</v>
      </c>
      <c r="AC29" s="5" t="s">
        <v>54</v>
      </c>
      <c r="AD29" s="5"/>
      <c r="AE29" s="5"/>
      <c r="AF29" s="5"/>
      <c r="AG29" s="7">
        <v>43312</v>
      </c>
      <c r="AH29" s="5" t="s">
        <v>120</v>
      </c>
      <c r="AI29" s="8">
        <v>600</v>
      </c>
      <c r="AJ29" s="7">
        <v>43070</v>
      </c>
      <c r="AK29" s="9" t="str">
        <f t="shared" si="0"/>
        <v>MUÑOZ BRICEÑO ALEXANDRA JACQUELINE</v>
      </c>
      <c r="AL29" s="5">
        <f t="shared" si="1"/>
        <v>36</v>
      </c>
      <c r="AM29" s="5" t="str">
        <f t="shared" si="2"/>
        <v>3B</v>
      </c>
      <c r="AN29" s="3" t="s">
        <v>39</v>
      </c>
    </row>
    <row r="30" spans="1:40" x14ac:dyDescent="0.3">
      <c r="A30" s="5">
        <v>37</v>
      </c>
      <c r="B30" s="5">
        <v>3</v>
      </c>
      <c r="C30" s="5" t="s">
        <v>40</v>
      </c>
      <c r="D30" s="5" t="s">
        <v>41</v>
      </c>
      <c r="E30" s="5" t="s">
        <v>42</v>
      </c>
      <c r="F30" s="5" t="s">
        <v>314</v>
      </c>
      <c r="G30" s="5" t="s">
        <v>315</v>
      </c>
      <c r="H30" s="5" t="s">
        <v>316</v>
      </c>
      <c r="I30" s="5">
        <v>372</v>
      </c>
      <c r="J30" s="5" t="s">
        <v>317</v>
      </c>
      <c r="K30" s="5" t="s">
        <v>318</v>
      </c>
      <c r="L30" s="5">
        <v>11</v>
      </c>
      <c r="M30" s="5" t="s">
        <v>84</v>
      </c>
      <c r="N30" s="5">
        <v>2013</v>
      </c>
      <c r="O30" s="5" t="s">
        <v>319</v>
      </c>
      <c r="P30" s="5" t="s">
        <v>320</v>
      </c>
      <c r="Q30" s="5" t="s">
        <v>293</v>
      </c>
      <c r="R30" s="5" t="s">
        <v>249</v>
      </c>
      <c r="S30" s="5">
        <v>37357</v>
      </c>
      <c r="T30" s="5"/>
      <c r="U30" s="5">
        <v>4777002494</v>
      </c>
      <c r="V30" s="10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7"/>
      <c r="AH30" s="5"/>
      <c r="AI30" s="8">
        <v>750</v>
      </c>
      <c r="AJ30" s="7">
        <v>43318</v>
      </c>
      <c r="AK30" s="9" t="str">
        <f t="shared" si="0"/>
        <v>OROZCO VARGAS KATHERINE ELIZABETH</v>
      </c>
      <c r="AL30" s="5">
        <f t="shared" si="1"/>
        <v>37</v>
      </c>
      <c r="AM30" s="5" t="str">
        <f t="shared" si="2"/>
        <v>3A</v>
      </c>
      <c r="AN30" s="3" t="s">
        <v>39</v>
      </c>
    </row>
    <row r="31" spans="1:40" x14ac:dyDescent="0.3">
      <c r="A31" s="5">
        <v>38</v>
      </c>
      <c r="B31" s="5">
        <v>3</v>
      </c>
      <c r="C31" s="5" t="s">
        <v>40</v>
      </c>
      <c r="D31" s="5" t="s">
        <v>41</v>
      </c>
      <c r="E31" s="5" t="s">
        <v>42</v>
      </c>
      <c r="F31" s="5" t="s">
        <v>321</v>
      </c>
      <c r="G31" s="5" t="s">
        <v>322</v>
      </c>
      <c r="H31" s="5" t="s">
        <v>323</v>
      </c>
      <c r="I31" s="5">
        <v>380</v>
      </c>
      <c r="J31" s="5" t="s">
        <v>324</v>
      </c>
      <c r="K31" s="5" t="s">
        <v>325</v>
      </c>
      <c r="L31" s="5">
        <v>17</v>
      </c>
      <c r="M31" s="5" t="s">
        <v>186</v>
      </c>
      <c r="N31" s="5">
        <v>2013</v>
      </c>
      <c r="O31" s="5" t="s">
        <v>326</v>
      </c>
      <c r="P31" s="5" t="s">
        <v>327</v>
      </c>
      <c r="Q31" s="5" t="s">
        <v>328</v>
      </c>
      <c r="R31" s="5" t="s">
        <v>329</v>
      </c>
      <c r="S31" s="5">
        <v>37355</v>
      </c>
      <c r="T31" s="5"/>
      <c r="U31" s="5">
        <v>4771000062</v>
      </c>
      <c r="V31" s="10" t="s">
        <v>330</v>
      </c>
      <c r="W31" s="5" t="s">
        <v>53</v>
      </c>
      <c r="X31" s="5" t="s">
        <v>54</v>
      </c>
      <c r="Y31" s="5" t="s">
        <v>54</v>
      </c>
      <c r="Z31" s="5" t="s">
        <v>54</v>
      </c>
      <c r="AA31" s="5"/>
      <c r="AB31" s="5" t="s">
        <v>54</v>
      </c>
      <c r="AC31" s="5" t="s">
        <v>54</v>
      </c>
      <c r="AD31" s="5"/>
      <c r="AE31" s="5"/>
      <c r="AF31" s="5" t="s">
        <v>54</v>
      </c>
      <c r="AG31" s="7">
        <v>43312</v>
      </c>
      <c r="AH31" s="5" t="s">
        <v>120</v>
      </c>
      <c r="AI31" s="8">
        <v>637.5</v>
      </c>
      <c r="AJ31" s="7">
        <v>43084</v>
      </c>
      <c r="AK31" s="9" t="str">
        <f t="shared" si="0"/>
        <v>PALOMARES TORRES KENYA GISELLE</v>
      </c>
      <c r="AL31" s="5">
        <f t="shared" si="1"/>
        <v>38</v>
      </c>
      <c r="AM31" s="5" t="str">
        <f t="shared" si="2"/>
        <v>3A</v>
      </c>
      <c r="AN31" s="3" t="s">
        <v>39</v>
      </c>
    </row>
    <row r="32" spans="1:40" x14ac:dyDescent="0.3">
      <c r="A32" s="5">
        <v>39</v>
      </c>
      <c r="B32" s="5">
        <v>3</v>
      </c>
      <c r="C32" s="5" t="s">
        <v>78</v>
      </c>
      <c r="D32" s="5" t="s">
        <v>41</v>
      </c>
      <c r="E32" s="5" t="s">
        <v>42</v>
      </c>
      <c r="F32" s="5" t="s">
        <v>331</v>
      </c>
      <c r="G32" s="5" t="s">
        <v>332</v>
      </c>
      <c r="H32" s="5" t="s">
        <v>333</v>
      </c>
      <c r="I32" s="5">
        <v>398</v>
      </c>
      <c r="J32" s="5" t="s">
        <v>334</v>
      </c>
      <c r="K32" s="5" t="s">
        <v>335</v>
      </c>
      <c r="L32" s="5">
        <v>30</v>
      </c>
      <c r="M32" s="5" t="s">
        <v>48</v>
      </c>
      <c r="N32" s="5">
        <v>2013</v>
      </c>
      <c r="O32" s="5" t="s">
        <v>336</v>
      </c>
      <c r="P32" s="5" t="s">
        <v>337</v>
      </c>
      <c r="Q32" s="5" t="s">
        <v>338</v>
      </c>
      <c r="R32" s="5" t="s">
        <v>339</v>
      </c>
      <c r="S32" s="5">
        <v>37340</v>
      </c>
      <c r="T32" s="5">
        <v>7625339</v>
      </c>
      <c r="U32" s="5">
        <v>4771734614</v>
      </c>
      <c r="V32" s="10" t="s">
        <v>340</v>
      </c>
      <c r="W32" s="5" t="s">
        <v>53</v>
      </c>
      <c r="X32" s="5" t="s">
        <v>54</v>
      </c>
      <c r="Y32" s="5" t="s">
        <v>54</v>
      </c>
      <c r="Z32" s="5" t="s">
        <v>54</v>
      </c>
      <c r="AA32" s="5" t="s">
        <v>54</v>
      </c>
      <c r="AB32" s="5"/>
      <c r="AC32" s="5" t="s">
        <v>54</v>
      </c>
      <c r="AD32" s="5"/>
      <c r="AE32" s="5"/>
      <c r="AF32" s="5"/>
      <c r="AG32" s="7">
        <v>43314</v>
      </c>
      <c r="AH32" s="5" t="s">
        <v>55</v>
      </c>
      <c r="AI32" s="8">
        <v>750</v>
      </c>
      <c r="AJ32" s="7">
        <v>43273</v>
      </c>
      <c r="AK32" s="9" t="str">
        <f t="shared" si="0"/>
        <v>QUEZADA VILLEGAS NATALIA ESTEFANIA</v>
      </c>
      <c r="AL32" s="5">
        <f t="shared" si="1"/>
        <v>39</v>
      </c>
      <c r="AM32" s="5" t="str">
        <f t="shared" si="2"/>
        <v>3B</v>
      </c>
      <c r="AN32" s="3" t="s">
        <v>39</v>
      </c>
    </row>
    <row r="33" spans="1:40" x14ac:dyDescent="0.3">
      <c r="A33" s="5">
        <v>40</v>
      </c>
      <c r="B33" s="5">
        <v>3</v>
      </c>
      <c r="C33" s="5" t="s">
        <v>78</v>
      </c>
      <c r="D33" s="5" t="s">
        <v>41</v>
      </c>
      <c r="E33" s="5" t="s">
        <v>42</v>
      </c>
      <c r="F33" s="5" t="s">
        <v>341</v>
      </c>
      <c r="G33" s="5" t="s">
        <v>342</v>
      </c>
      <c r="H33" s="5" t="s">
        <v>343</v>
      </c>
      <c r="I33" s="5">
        <v>406</v>
      </c>
      <c r="J33" s="5" t="s">
        <v>344</v>
      </c>
      <c r="K33" s="5" t="s">
        <v>345</v>
      </c>
      <c r="L33" s="5">
        <v>14</v>
      </c>
      <c r="M33" s="5" t="s">
        <v>84</v>
      </c>
      <c r="N33" s="5">
        <v>2013</v>
      </c>
      <c r="O33" s="5" t="s">
        <v>346</v>
      </c>
      <c r="P33" s="5" t="s">
        <v>347</v>
      </c>
      <c r="Q33" s="5" t="s">
        <v>348</v>
      </c>
      <c r="R33" s="5" t="s">
        <v>349</v>
      </c>
      <c r="S33" s="5">
        <v>37669</v>
      </c>
      <c r="T33" s="5">
        <v>4924471</v>
      </c>
      <c r="U33" s="5">
        <v>4772607854</v>
      </c>
      <c r="V33" s="10" t="s">
        <v>350</v>
      </c>
      <c r="W33" s="5" t="s">
        <v>53</v>
      </c>
      <c r="X33" s="5"/>
      <c r="Y33" s="5"/>
      <c r="Z33" s="5"/>
      <c r="AA33" s="5"/>
      <c r="AB33" s="5"/>
      <c r="AC33" s="5"/>
      <c r="AD33" s="5" t="s">
        <v>54</v>
      </c>
      <c r="AE33" s="5"/>
      <c r="AF33" s="5"/>
      <c r="AG33" s="7">
        <v>43312</v>
      </c>
      <c r="AH33" s="5" t="s">
        <v>65</v>
      </c>
      <c r="AI33" s="8">
        <v>675</v>
      </c>
      <c r="AJ33" s="7">
        <v>43144</v>
      </c>
      <c r="AK33" s="9" t="str">
        <f t="shared" si="0"/>
        <v>QUINTANA SALAZAR CYNTHIA PAULINA</v>
      </c>
      <c r="AL33" s="5">
        <f t="shared" si="1"/>
        <v>40</v>
      </c>
      <c r="AM33" s="5" t="str">
        <f t="shared" si="2"/>
        <v>3B</v>
      </c>
      <c r="AN33" s="3" t="s">
        <v>39</v>
      </c>
    </row>
    <row r="34" spans="1:40" x14ac:dyDescent="0.3">
      <c r="A34" s="5">
        <v>42</v>
      </c>
      <c r="B34" s="5">
        <v>3</v>
      </c>
      <c r="C34" s="5" t="s">
        <v>78</v>
      </c>
      <c r="D34" s="5" t="s">
        <v>41</v>
      </c>
      <c r="E34" s="5" t="s">
        <v>79</v>
      </c>
      <c r="F34" s="5" t="s">
        <v>315</v>
      </c>
      <c r="G34" s="5" t="s">
        <v>351</v>
      </c>
      <c r="H34" s="11" t="s">
        <v>352</v>
      </c>
      <c r="I34" s="11">
        <v>422</v>
      </c>
      <c r="J34" s="11" t="s">
        <v>353</v>
      </c>
      <c r="K34" s="11" t="s">
        <v>354</v>
      </c>
      <c r="L34" s="11">
        <v>14</v>
      </c>
      <c r="M34" s="11" t="s">
        <v>103</v>
      </c>
      <c r="N34" s="11">
        <v>2013</v>
      </c>
      <c r="O34" s="11" t="s">
        <v>355</v>
      </c>
      <c r="P34" s="11" t="s">
        <v>356</v>
      </c>
      <c r="Q34" s="11" t="s">
        <v>357</v>
      </c>
      <c r="R34" s="11" t="s">
        <v>358</v>
      </c>
      <c r="S34" s="11">
        <v>37330</v>
      </c>
      <c r="T34" s="11"/>
      <c r="U34" s="11">
        <v>4772410641</v>
      </c>
      <c r="V34" s="10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7"/>
      <c r="AH34" s="5"/>
      <c r="AI34" s="8"/>
      <c r="AJ34" s="7"/>
      <c r="AK34" s="9" t="str">
        <f t="shared" si="0"/>
        <v>VARGAS JIMENEZ ANGEL DANIEL</v>
      </c>
      <c r="AL34" s="5">
        <f t="shared" si="1"/>
        <v>42</v>
      </c>
      <c r="AM34" s="5" t="str">
        <f t="shared" si="2"/>
        <v>3B</v>
      </c>
      <c r="AN34" s="3" t="s">
        <v>39</v>
      </c>
    </row>
    <row r="35" spans="1:40" x14ac:dyDescent="0.3">
      <c r="A35" s="5">
        <v>43</v>
      </c>
      <c r="B35" s="5">
        <v>3</v>
      </c>
      <c r="C35" s="5" t="s">
        <v>40</v>
      </c>
      <c r="D35" s="5" t="s">
        <v>41</v>
      </c>
      <c r="E35" s="5" t="s">
        <v>42</v>
      </c>
      <c r="F35" s="5" t="s">
        <v>359</v>
      </c>
      <c r="G35" s="5" t="s">
        <v>193</v>
      </c>
      <c r="H35" s="11" t="s">
        <v>360</v>
      </c>
      <c r="I35" s="11">
        <v>430</v>
      </c>
      <c r="J35" s="11" t="s">
        <v>361</v>
      </c>
      <c r="K35" s="11" t="s">
        <v>362</v>
      </c>
      <c r="L35" s="11">
        <v>3</v>
      </c>
      <c r="M35" s="11" t="s">
        <v>126</v>
      </c>
      <c r="N35" s="11">
        <v>2013</v>
      </c>
      <c r="O35" s="11" t="s">
        <v>363</v>
      </c>
      <c r="P35" s="5" t="s">
        <v>364</v>
      </c>
      <c r="Q35" s="5" t="s">
        <v>365</v>
      </c>
      <c r="R35" s="5" t="s">
        <v>366</v>
      </c>
      <c r="S35" s="5">
        <v>37357</v>
      </c>
      <c r="T35" s="5">
        <v>3315818</v>
      </c>
      <c r="U35" s="5">
        <v>4772723549</v>
      </c>
      <c r="V35" s="10"/>
      <c r="W35" s="5" t="s">
        <v>53</v>
      </c>
      <c r="X35" s="5"/>
      <c r="Y35" s="5"/>
      <c r="Z35" s="5"/>
      <c r="AA35" s="5"/>
      <c r="AB35" s="5"/>
      <c r="AC35" s="5"/>
      <c r="AD35" s="5"/>
      <c r="AE35" s="5"/>
      <c r="AF35" s="5"/>
      <c r="AG35" s="7">
        <v>43312</v>
      </c>
      <c r="AH35" s="5" t="s">
        <v>203</v>
      </c>
      <c r="AI35" s="8">
        <v>675</v>
      </c>
      <c r="AJ35" s="7">
        <v>43140</v>
      </c>
      <c r="AK35" s="9" t="str">
        <f t="shared" si="0"/>
        <v>VALADEZ MARTINEZ ZOE</v>
      </c>
      <c r="AL35" s="5">
        <f t="shared" si="1"/>
        <v>43</v>
      </c>
      <c r="AM35" s="5" t="str">
        <f t="shared" si="2"/>
        <v>3A</v>
      </c>
      <c r="AN35" s="3" t="s">
        <v>39</v>
      </c>
    </row>
    <row r="36" spans="1:40" x14ac:dyDescent="0.3">
      <c r="A36" s="5">
        <v>45</v>
      </c>
      <c r="B36" s="5">
        <v>2</v>
      </c>
      <c r="C36" s="5" t="s">
        <v>40</v>
      </c>
      <c r="D36" s="5" t="s">
        <v>41</v>
      </c>
      <c r="E36" s="5" t="s">
        <v>42</v>
      </c>
      <c r="F36" s="5" t="s">
        <v>110</v>
      </c>
      <c r="G36" s="5" t="s">
        <v>367</v>
      </c>
      <c r="H36" s="5" t="s">
        <v>368</v>
      </c>
      <c r="I36" s="5">
        <v>455</v>
      </c>
      <c r="J36" s="5" t="s">
        <v>369</v>
      </c>
      <c r="K36" s="5" t="s">
        <v>370</v>
      </c>
      <c r="L36" s="5">
        <v>25</v>
      </c>
      <c r="M36" s="5" t="s">
        <v>186</v>
      </c>
      <c r="N36" s="5">
        <v>2014</v>
      </c>
      <c r="O36" s="5" t="s">
        <v>371</v>
      </c>
      <c r="P36" s="5" t="s">
        <v>372</v>
      </c>
      <c r="Q36" s="5" t="s">
        <v>373</v>
      </c>
      <c r="R36" s="5" t="s">
        <v>374</v>
      </c>
      <c r="S36" s="5">
        <v>37358</v>
      </c>
      <c r="T36" s="5"/>
      <c r="U36" s="5">
        <v>4772914442</v>
      </c>
      <c r="V36" s="10" t="s">
        <v>375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7">
        <v>43312</v>
      </c>
      <c r="AH36" s="5" t="s">
        <v>277</v>
      </c>
      <c r="AI36" s="8">
        <v>712</v>
      </c>
      <c r="AJ36" s="7">
        <v>43161</v>
      </c>
      <c r="AK36" s="9" t="str">
        <f t="shared" si="0"/>
        <v>GUTIERREZ ALFARO JESSICA NATALIA</v>
      </c>
      <c r="AL36" s="5">
        <f t="shared" si="1"/>
        <v>45</v>
      </c>
      <c r="AM36" s="5" t="str">
        <f t="shared" si="2"/>
        <v>2A</v>
      </c>
      <c r="AN36" s="3" t="s">
        <v>39</v>
      </c>
    </row>
    <row r="37" spans="1:40" x14ac:dyDescent="0.3">
      <c r="A37" s="5">
        <v>91</v>
      </c>
      <c r="B37" s="5">
        <v>3</v>
      </c>
      <c r="C37" s="5" t="s">
        <v>78</v>
      </c>
      <c r="D37" s="5" t="s">
        <v>41</v>
      </c>
      <c r="E37" s="5" t="s">
        <v>42</v>
      </c>
      <c r="F37" s="5" t="s">
        <v>223</v>
      </c>
      <c r="G37" s="5" t="s">
        <v>376</v>
      </c>
      <c r="H37" s="5" t="s">
        <v>377</v>
      </c>
      <c r="I37" s="5">
        <v>919</v>
      </c>
      <c r="J37" s="5" t="s">
        <v>378</v>
      </c>
      <c r="K37" s="5" t="s">
        <v>379</v>
      </c>
      <c r="L37" s="5">
        <v>14</v>
      </c>
      <c r="M37" s="5" t="s">
        <v>186</v>
      </c>
      <c r="N37" s="5">
        <v>2013</v>
      </c>
      <c r="O37" s="5" t="s">
        <v>380</v>
      </c>
      <c r="P37" s="5" t="s">
        <v>381</v>
      </c>
      <c r="Q37" s="5" t="s">
        <v>382</v>
      </c>
      <c r="R37" s="5" t="s">
        <v>373</v>
      </c>
      <c r="S37" s="5">
        <v>37358</v>
      </c>
      <c r="T37" s="5"/>
      <c r="U37" s="5">
        <v>4773950045</v>
      </c>
      <c r="V37" s="10" t="s">
        <v>383</v>
      </c>
      <c r="W37" s="5" t="s">
        <v>53</v>
      </c>
      <c r="X37" s="5" t="s">
        <v>54</v>
      </c>
      <c r="Y37" s="5"/>
      <c r="Z37" s="5"/>
      <c r="AA37" s="5"/>
      <c r="AB37" s="5" t="s">
        <v>54</v>
      </c>
      <c r="AC37" s="5" t="s">
        <v>54</v>
      </c>
      <c r="AD37" s="5" t="s">
        <v>54</v>
      </c>
      <c r="AE37" s="5"/>
      <c r="AF37" s="5"/>
      <c r="AG37" s="7">
        <v>43312</v>
      </c>
      <c r="AH37" s="5" t="s">
        <v>151</v>
      </c>
      <c r="AI37" s="8">
        <v>675</v>
      </c>
      <c r="AJ37" s="7">
        <v>43146</v>
      </c>
      <c r="AK37" s="9" t="str">
        <f t="shared" si="0"/>
        <v>TELLEZ LOZANO YOMARA NICOLE</v>
      </c>
      <c r="AL37" s="5">
        <f t="shared" si="1"/>
        <v>91</v>
      </c>
      <c r="AM37" s="5" t="str">
        <f t="shared" si="2"/>
        <v>3B</v>
      </c>
      <c r="AN37" s="3" t="s">
        <v>39</v>
      </c>
    </row>
    <row r="38" spans="1:40" x14ac:dyDescent="0.3">
      <c r="A38" s="5">
        <v>93</v>
      </c>
      <c r="B38" s="5">
        <v>3</v>
      </c>
      <c r="C38" s="5" t="s">
        <v>78</v>
      </c>
      <c r="D38" s="5" t="s">
        <v>41</v>
      </c>
      <c r="E38" s="5" t="s">
        <v>42</v>
      </c>
      <c r="F38" s="5" t="s">
        <v>384</v>
      </c>
      <c r="G38" s="5" t="s">
        <v>385</v>
      </c>
      <c r="H38" s="5" t="s">
        <v>386</v>
      </c>
      <c r="I38" s="5">
        <v>935</v>
      </c>
      <c r="J38" s="5" t="s">
        <v>387</v>
      </c>
      <c r="K38" s="5" t="s">
        <v>388</v>
      </c>
      <c r="L38" s="5">
        <v>17</v>
      </c>
      <c r="M38" s="5" t="s">
        <v>114</v>
      </c>
      <c r="N38" s="5">
        <v>2013</v>
      </c>
      <c r="O38" s="5" t="s">
        <v>389</v>
      </c>
      <c r="P38" s="5" t="s">
        <v>390</v>
      </c>
      <c r="Q38" s="5" t="s">
        <v>391</v>
      </c>
      <c r="R38" s="5" t="s">
        <v>392</v>
      </c>
      <c r="S38" s="5">
        <v>37359</v>
      </c>
      <c r="T38" s="5">
        <v>7647331</v>
      </c>
      <c r="U38" s="5">
        <v>4771647890</v>
      </c>
      <c r="V38" s="10"/>
      <c r="W38" s="5" t="s">
        <v>53</v>
      </c>
      <c r="X38" s="5" t="s">
        <v>54</v>
      </c>
      <c r="Y38" s="5" t="s">
        <v>54</v>
      </c>
      <c r="Z38" s="5"/>
      <c r="AA38" s="5"/>
      <c r="AB38" s="5" t="s">
        <v>54</v>
      </c>
      <c r="AC38" s="5" t="s">
        <v>54</v>
      </c>
      <c r="AD38" s="5"/>
      <c r="AE38" s="5"/>
      <c r="AF38" s="5"/>
      <c r="AG38" s="7">
        <v>43311</v>
      </c>
      <c r="AH38" s="5" t="s">
        <v>108</v>
      </c>
      <c r="AI38" s="8">
        <v>375</v>
      </c>
      <c r="AJ38" s="7">
        <v>43034</v>
      </c>
      <c r="AK38" s="9" t="str">
        <f t="shared" si="0"/>
        <v>PONCE AGUILAR VICTORIA</v>
      </c>
      <c r="AL38" s="5">
        <f t="shared" si="1"/>
        <v>93</v>
      </c>
      <c r="AM38" s="5" t="str">
        <f t="shared" si="2"/>
        <v>3B</v>
      </c>
      <c r="AN38" s="3" t="s">
        <v>39</v>
      </c>
    </row>
    <row r="39" spans="1:40" x14ac:dyDescent="0.3">
      <c r="A39" s="5">
        <v>95</v>
      </c>
      <c r="B39" s="5">
        <v>3</v>
      </c>
      <c r="C39" s="5" t="s">
        <v>78</v>
      </c>
      <c r="D39" s="5" t="s">
        <v>41</v>
      </c>
      <c r="E39" s="5" t="s">
        <v>42</v>
      </c>
      <c r="F39" s="5" t="s">
        <v>393</v>
      </c>
      <c r="G39" s="5" t="s">
        <v>80</v>
      </c>
      <c r="H39" s="5" t="s">
        <v>394</v>
      </c>
      <c r="I39" s="5">
        <v>950</v>
      </c>
      <c r="J39" s="5" t="s">
        <v>395</v>
      </c>
      <c r="K39" s="5" t="s">
        <v>396</v>
      </c>
      <c r="L39" s="5">
        <v>28</v>
      </c>
      <c r="M39" s="5" t="s">
        <v>71</v>
      </c>
      <c r="N39" s="5">
        <v>2013</v>
      </c>
      <c r="O39" s="5" t="s">
        <v>397</v>
      </c>
      <c r="P39" s="5" t="s">
        <v>398</v>
      </c>
      <c r="Q39" s="5" t="s">
        <v>382</v>
      </c>
      <c r="R39" s="5" t="s">
        <v>382</v>
      </c>
      <c r="S39" s="5">
        <v>37357</v>
      </c>
      <c r="T39" s="5">
        <v>3309562</v>
      </c>
      <c r="U39" s="5">
        <v>4773847932</v>
      </c>
      <c r="V39" s="10" t="s">
        <v>399</v>
      </c>
      <c r="W39" s="5" t="s">
        <v>53</v>
      </c>
      <c r="X39" s="5" t="s">
        <v>54</v>
      </c>
      <c r="Y39" s="5" t="s">
        <v>54</v>
      </c>
      <c r="Z39" s="5" t="s">
        <v>54</v>
      </c>
      <c r="AA39" s="5"/>
      <c r="AB39" s="5" t="s">
        <v>54</v>
      </c>
      <c r="AC39" s="5" t="s">
        <v>54</v>
      </c>
      <c r="AD39" s="5" t="s">
        <v>54</v>
      </c>
      <c r="AE39" s="5"/>
      <c r="AF39" s="5"/>
      <c r="AG39" s="7">
        <v>43312</v>
      </c>
      <c r="AH39" s="5" t="s">
        <v>55</v>
      </c>
      <c r="AI39" s="8">
        <v>675</v>
      </c>
      <c r="AJ39" s="7">
        <v>43145</v>
      </c>
      <c r="AK39" s="9" t="str">
        <f t="shared" si="0"/>
        <v>DURAN RODRIGUEZ ALEXIA ESMERALDA</v>
      </c>
      <c r="AL39" s="5">
        <f t="shared" si="1"/>
        <v>95</v>
      </c>
      <c r="AM39" s="5" t="str">
        <f t="shared" si="2"/>
        <v>3B</v>
      </c>
      <c r="AN39" s="3" t="s">
        <v>39</v>
      </c>
    </row>
    <row r="40" spans="1:40" x14ac:dyDescent="0.3">
      <c r="A40" s="5">
        <v>96</v>
      </c>
      <c r="B40" s="5">
        <v>3</v>
      </c>
      <c r="C40" s="5" t="s">
        <v>78</v>
      </c>
      <c r="D40" s="5" t="s">
        <v>41</v>
      </c>
      <c r="E40" s="5" t="s">
        <v>42</v>
      </c>
      <c r="F40" s="5" t="s">
        <v>400</v>
      </c>
      <c r="G40" s="5" t="s">
        <v>401</v>
      </c>
      <c r="H40" s="5" t="s">
        <v>402</v>
      </c>
      <c r="I40" s="5">
        <v>968</v>
      </c>
      <c r="J40" s="5" t="s">
        <v>403</v>
      </c>
      <c r="K40" s="5" t="s">
        <v>404</v>
      </c>
      <c r="L40" s="5">
        <v>6</v>
      </c>
      <c r="M40" s="5" t="s">
        <v>197</v>
      </c>
      <c r="N40" s="5">
        <v>2013</v>
      </c>
      <c r="O40" s="5" t="s">
        <v>405</v>
      </c>
      <c r="P40" s="5" t="s">
        <v>406</v>
      </c>
      <c r="Q40" s="5" t="s">
        <v>407</v>
      </c>
      <c r="R40" s="5" t="s">
        <v>408</v>
      </c>
      <c r="S40" s="5">
        <v>37355</v>
      </c>
      <c r="T40" s="5"/>
      <c r="U40" s="5">
        <v>4773843001</v>
      </c>
      <c r="V40" s="10" t="s">
        <v>409</v>
      </c>
      <c r="W40" s="5" t="s">
        <v>53</v>
      </c>
      <c r="X40" s="5"/>
      <c r="Y40" s="5"/>
      <c r="Z40" s="5"/>
      <c r="AA40" s="5"/>
      <c r="AB40" s="5" t="s">
        <v>54</v>
      </c>
      <c r="AC40" s="5" t="s">
        <v>54</v>
      </c>
      <c r="AD40" s="5"/>
      <c r="AE40" s="5"/>
      <c r="AF40" s="5"/>
      <c r="AG40" s="7">
        <v>43311</v>
      </c>
      <c r="AH40" s="14" t="s">
        <v>77</v>
      </c>
      <c r="AI40" s="8">
        <v>375</v>
      </c>
      <c r="AJ40" s="7">
        <v>43035</v>
      </c>
      <c r="AK40" s="9" t="str">
        <f t="shared" si="0"/>
        <v>DELGADO MIRANDA KATIA GISELLE</v>
      </c>
      <c r="AL40" s="5">
        <f t="shared" si="1"/>
        <v>96</v>
      </c>
      <c r="AM40" s="5" t="str">
        <f t="shared" si="2"/>
        <v>3B</v>
      </c>
      <c r="AN40" s="3" t="s">
        <v>39</v>
      </c>
    </row>
    <row r="41" spans="1:40" x14ac:dyDescent="0.3">
      <c r="A41" s="5">
        <v>98</v>
      </c>
      <c r="B41" s="5">
        <v>3</v>
      </c>
      <c r="C41" s="5" t="s">
        <v>40</v>
      </c>
      <c r="D41" s="5" t="s">
        <v>41</v>
      </c>
      <c r="E41" s="5" t="s">
        <v>42</v>
      </c>
      <c r="F41" s="5" t="s">
        <v>161</v>
      </c>
      <c r="G41" s="5" t="s">
        <v>410</v>
      </c>
      <c r="H41" s="5" t="s">
        <v>411</v>
      </c>
      <c r="I41" s="5">
        <v>984</v>
      </c>
      <c r="J41" s="5" t="s">
        <v>412</v>
      </c>
      <c r="K41" s="5"/>
      <c r="L41" s="5">
        <v>29</v>
      </c>
      <c r="M41" s="5" t="s">
        <v>114</v>
      </c>
      <c r="N41" s="5">
        <v>2013</v>
      </c>
      <c r="O41" s="5" t="s">
        <v>413</v>
      </c>
      <c r="P41" s="5" t="s">
        <v>414</v>
      </c>
      <c r="Q41" s="5" t="s">
        <v>415</v>
      </c>
      <c r="R41" s="5" t="s">
        <v>416</v>
      </c>
      <c r="S41" s="5">
        <v>37358</v>
      </c>
      <c r="T41" s="5">
        <v>1983268</v>
      </c>
      <c r="U41" s="5">
        <v>4772852976</v>
      </c>
      <c r="V41" s="10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7">
        <v>43314</v>
      </c>
      <c r="AH41" s="5" t="s">
        <v>120</v>
      </c>
      <c r="AI41" s="8">
        <v>750</v>
      </c>
      <c r="AJ41" s="7">
        <v>43279</v>
      </c>
      <c r="AK41" s="9" t="str">
        <f t="shared" si="0"/>
        <v>NUÑEZ DE LA MORA ALEXIA</v>
      </c>
      <c r="AL41" s="5">
        <f t="shared" si="1"/>
        <v>98</v>
      </c>
      <c r="AM41" s="5" t="str">
        <f t="shared" si="2"/>
        <v>3A</v>
      </c>
      <c r="AN41" s="3" t="s">
        <v>39</v>
      </c>
    </row>
    <row r="42" spans="1:40" x14ac:dyDescent="0.3">
      <c r="A42" s="5">
        <v>100</v>
      </c>
      <c r="B42" s="5">
        <v>3</v>
      </c>
      <c r="C42" s="5" t="s">
        <v>78</v>
      </c>
      <c r="D42" s="5" t="s">
        <v>41</v>
      </c>
      <c r="E42" s="5" t="s">
        <v>79</v>
      </c>
      <c r="F42" s="5" t="s">
        <v>417</v>
      </c>
      <c r="G42" s="5" t="s">
        <v>418</v>
      </c>
      <c r="H42" s="5" t="s">
        <v>419</v>
      </c>
      <c r="I42" s="5">
        <v>1008</v>
      </c>
      <c r="J42" s="5" t="s">
        <v>420</v>
      </c>
      <c r="K42" s="5" t="s">
        <v>421</v>
      </c>
      <c r="L42" s="5">
        <v>7</v>
      </c>
      <c r="M42" s="5" t="s">
        <v>422</v>
      </c>
      <c r="N42" s="5">
        <v>2013</v>
      </c>
      <c r="O42" s="5" t="s">
        <v>423</v>
      </c>
      <c r="P42" s="5" t="s">
        <v>424</v>
      </c>
      <c r="Q42" s="5" t="s">
        <v>425</v>
      </c>
      <c r="R42" s="5" t="s">
        <v>426</v>
      </c>
      <c r="S42" s="5">
        <v>37358</v>
      </c>
      <c r="T42" s="5"/>
      <c r="U42" s="5">
        <v>4775799343</v>
      </c>
      <c r="V42" s="10" t="s">
        <v>427</v>
      </c>
      <c r="W42" s="5" t="s">
        <v>53</v>
      </c>
      <c r="X42" s="5" t="s">
        <v>54</v>
      </c>
      <c r="Y42" s="5" t="s">
        <v>54</v>
      </c>
      <c r="Z42" s="5" t="s">
        <v>54</v>
      </c>
      <c r="AA42" s="5" t="s">
        <v>54</v>
      </c>
      <c r="AB42" s="5" t="s">
        <v>54</v>
      </c>
      <c r="AC42" s="5" t="s">
        <v>54</v>
      </c>
      <c r="AD42" s="5" t="s">
        <v>54</v>
      </c>
      <c r="AE42" s="5"/>
      <c r="AF42" s="5" t="s">
        <v>54</v>
      </c>
      <c r="AG42" s="7">
        <v>43313</v>
      </c>
      <c r="AH42" s="5" t="s">
        <v>77</v>
      </c>
      <c r="AI42" s="8">
        <v>750</v>
      </c>
      <c r="AJ42" s="7">
        <v>43264</v>
      </c>
      <c r="AK42" s="9" t="str">
        <f t="shared" si="0"/>
        <v>VALDIVIA MENDOZA ANGEL GABRIEL</v>
      </c>
      <c r="AL42" s="5">
        <f t="shared" si="1"/>
        <v>100</v>
      </c>
      <c r="AM42" s="5" t="str">
        <f t="shared" si="2"/>
        <v>3B</v>
      </c>
      <c r="AN42" s="3" t="s">
        <v>39</v>
      </c>
    </row>
    <row r="43" spans="1:40" x14ac:dyDescent="0.3">
      <c r="A43" s="5">
        <v>103</v>
      </c>
      <c r="B43" s="5">
        <v>3</v>
      </c>
      <c r="C43" s="5" t="s">
        <v>40</v>
      </c>
      <c r="D43" s="5" t="s">
        <v>41</v>
      </c>
      <c r="E43" s="5" t="s">
        <v>79</v>
      </c>
      <c r="F43" s="5" t="s">
        <v>428</v>
      </c>
      <c r="G43" s="5" t="s">
        <v>141</v>
      </c>
      <c r="H43" s="5" t="s">
        <v>429</v>
      </c>
      <c r="I43" s="5">
        <v>1032</v>
      </c>
      <c r="J43" s="5" t="s">
        <v>430</v>
      </c>
      <c r="K43" s="5" t="s">
        <v>431</v>
      </c>
      <c r="L43" s="5">
        <v>20</v>
      </c>
      <c r="M43" s="5" t="s">
        <v>126</v>
      </c>
      <c r="N43" s="5">
        <v>2013</v>
      </c>
      <c r="O43" s="5" t="s">
        <v>432</v>
      </c>
      <c r="P43" s="5" t="s">
        <v>433</v>
      </c>
      <c r="Q43" s="5" t="s">
        <v>434</v>
      </c>
      <c r="R43" s="5" t="s">
        <v>435</v>
      </c>
      <c r="S43" s="5">
        <v>37357</v>
      </c>
      <c r="T43" s="5">
        <v>1983047</v>
      </c>
      <c r="U43" s="5">
        <v>4771740661</v>
      </c>
      <c r="V43" s="10" t="s">
        <v>436</v>
      </c>
      <c r="W43" s="5"/>
      <c r="X43" s="5"/>
      <c r="Y43" s="5"/>
      <c r="Z43" s="5"/>
      <c r="AA43" s="5"/>
      <c r="AB43" s="5"/>
      <c r="AC43" s="5"/>
      <c r="AD43" s="5" t="s">
        <v>54</v>
      </c>
      <c r="AE43" s="5"/>
      <c r="AF43" s="5"/>
      <c r="AG43" s="7">
        <v>43312</v>
      </c>
      <c r="AH43" s="5" t="s">
        <v>108</v>
      </c>
      <c r="AI43" s="8">
        <v>675</v>
      </c>
      <c r="AJ43" s="7">
        <v>43145</v>
      </c>
      <c r="AK43" s="9" t="str">
        <f t="shared" si="0"/>
        <v>ARENAS GARCIA SANTIAGO JOSHUA</v>
      </c>
      <c r="AL43" s="5">
        <f t="shared" si="1"/>
        <v>103</v>
      </c>
      <c r="AM43" s="5" t="str">
        <f t="shared" si="2"/>
        <v>3A</v>
      </c>
      <c r="AN43" s="3" t="s">
        <v>39</v>
      </c>
    </row>
    <row r="44" spans="1:40" x14ac:dyDescent="0.3">
      <c r="A44" s="5">
        <v>104</v>
      </c>
      <c r="B44" s="5">
        <v>2</v>
      </c>
      <c r="C44" s="5" t="s">
        <v>40</v>
      </c>
      <c r="D44" s="5" t="s">
        <v>41</v>
      </c>
      <c r="E44" s="5" t="s">
        <v>79</v>
      </c>
      <c r="F44" s="5" t="s">
        <v>437</v>
      </c>
      <c r="G44" s="5" t="s">
        <v>438</v>
      </c>
      <c r="H44" s="5" t="s">
        <v>439</v>
      </c>
      <c r="I44" s="5">
        <v>1040</v>
      </c>
      <c r="J44" s="5" t="s">
        <v>440</v>
      </c>
      <c r="K44" s="5" t="s">
        <v>441</v>
      </c>
      <c r="L44" s="5">
        <v>7</v>
      </c>
      <c r="M44" s="5" t="s">
        <v>422</v>
      </c>
      <c r="N44" s="5">
        <v>2014</v>
      </c>
      <c r="O44" s="5" t="s">
        <v>442</v>
      </c>
      <c r="P44" s="5" t="s">
        <v>443</v>
      </c>
      <c r="Q44" s="5" t="s">
        <v>444</v>
      </c>
      <c r="R44" s="5" t="s">
        <v>445</v>
      </c>
      <c r="S44" s="5">
        <v>37355</v>
      </c>
      <c r="T44" s="5">
        <v>7648287</v>
      </c>
      <c r="U44" s="5">
        <v>4771236477</v>
      </c>
      <c r="V44" s="10"/>
      <c r="W44" s="5"/>
      <c r="X44" s="5" t="s">
        <v>54</v>
      </c>
      <c r="Y44" s="5" t="s">
        <v>54</v>
      </c>
      <c r="Z44" s="5" t="s">
        <v>54</v>
      </c>
      <c r="AA44" s="5" t="s">
        <v>54</v>
      </c>
      <c r="AB44" s="5" t="s">
        <v>54</v>
      </c>
      <c r="AC44" s="5"/>
      <c r="AD44" s="5"/>
      <c r="AE44" s="5"/>
      <c r="AF44" s="5" t="s">
        <v>54</v>
      </c>
      <c r="AG44" s="7">
        <v>43311</v>
      </c>
      <c r="AH44" s="5" t="s">
        <v>446</v>
      </c>
      <c r="AI44" s="8">
        <v>375</v>
      </c>
      <c r="AJ44" s="7">
        <v>43031</v>
      </c>
      <c r="AK44" s="9" t="str">
        <f t="shared" si="0"/>
        <v>MANRIQUE SANCHEZ KEVIN JACOB</v>
      </c>
      <c r="AL44" s="5">
        <f t="shared" si="1"/>
        <v>104</v>
      </c>
      <c r="AM44" s="5" t="str">
        <f t="shared" si="2"/>
        <v>2A</v>
      </c>
      <c r="AN44" s="3" t="s">
        <v>39</v>
      </c>
    </row>
    <row r="45" spans="1:40" x14ac:dyDescent="0.3">
      <c r="A45" s="5">
        <v>106</v>
      </c>
      <c r="B45" s="5">
        <v>3</v>
      </c>
      <c r="C45" s="5" t="s">
        <v>40</v>
      </c>
      <c r="D45" s="5" t="s">
        <v>41</v>
      </c>
      <c r="E45" s="5" t="s">
        <v>79</v>
      </c>
      <c r="F45" s="5" t="s">
        <v>447</v>
      </c>
      <c r="G45" s="5" t="s">
        <v>110</v>
      </c>
      <c r="H45" s="5" t="s">
        <v>448</v>
      </c>
      <c r="I45" s="5">
        <v>1065</v>
      </c>
      <c r="J45" s="5" t="s">
        <v>449</v>
      </c>
      <c r="K45" s="5" t="s">
        <v>450</v>
      </c>
      <c r="L45" s="5">
        <v>30</v>
      </c>
      <c r="M45" s="5" t="s">
        <v>422</v>
      </c>
      <c r="N45" s="5">
        <v>2013</v>
      </c>
      <c r="O45" s="5" t="s">
        <v>451</v>
      </c>
      <c r="P45" s="5" t="s">
        <v>452</v>
      </c>
      <c r="Q45" s="5" t="s">
        <v>453</v>
      </c>
      <c r="R45" s="5" t="s">
        <v>454</v>
      </c>
      <c r="S45" s="5">
        <v>37358</v>
      </c>
      <c r="T45" s="5"/>
      <c r="U45" s="5">
        <v>4775254994</v>
      </c>
      <c r="V45" s="10" t="s">
        <v>455</v>
      </c>
      <c r="W45" s="5"/>
      <c r="X45" s="5" t="s">
        <v>54</v>
      </c>
      <c r="Y45" s="5" t="s">
        <v>54</v>
      </c>
      <c r="Z45" s="5" t="s">
        <v>54</v>
      </c>
      <c r="AA45" s="5"/>
      <c r="AB45" s="5" t="s">
        <v>54</v>
      </c>
      <c r="AC45" s="5" t="s">
        <v>54</v>
      </c>
      <c r="AD45" s="5" t="s">
        <v>54</v>
      </c>
      <c r="AE45" s="5"/>
      <c r="AF45" s="5"/>
      <c r="AG45" s="7">
        <v>43314</v>
      </c>
      <c r="AH45" s="5" t="s">
        <v>203</v>
      </c>
      <c r="AI45" s="8">
        <v>675</v>
      </c>
      <c r="AJ45" s="7">
        <v>43284</v>
      </c>
      <c r="AK45" s="9" t="str">
        <f t="shared" si="0"/>
        <v>CERVANTES GUTIERREZ OSWALDO BENJAMIN</v>
      </c>
      <c r="AL45" s="5">
        <f t="shared" si="1"/>
        <v>106</v>
      </c>
      <c r="AM45" s="5" t="str">
        <f t="shared" si="2"/>
        <v>3A</v>
      </c>
      <c r="AN45" s="3" t="s">
        <v>39</v>
      </c>
    </row>
    <row r="46" spans="1:40" x14ac:dyDescent="0.3">
      <c r="A46" s="5">
        <v>107</v>
      </c>
      <c r="B46" s="5">
        <v>2</v>
      </c>
      <c r="C46" s="5" t="s">
        <v>40</v>
      </c>
      <c r="D46" s="5" t="s">
        <v>41</v>
      </c>
      <c r="E46" s="5" t="s">
        <v>79</v>
      </c>
      <c r="F46" s="5" t="s">
        <v>456</v>
      </c>
      <c r="G46" s="5" t="s">
        <v>80</v>
      </c>
      <c r="H46" s="5" t="s">
        <v>457</v>
      </c>
      <c r="I46" s="5">
        <v>1073</v>
      </c>
      <c r="J46" s="5" t="s">
        <v>458</v>
      </c>
      <c r="K46" s="5" t="s">
        <v>459</v>
      </c>
      <c r="L46" s="5">
        <v>27</v>
      </c>
      <c r="M46" s="5" t="s">
        <v>207</v>
      </c>
      <c r="N46" s="5">
        <v>2014</v>
      </c>
      <c r="O46" s="5" t="s">
        <v>460</v>
      </c>
      <c r="P46" s="5" t="s">
        <v>461</v>
      </c>
      <c r="Q46" s="5" t="s">
        <v>462</v>
      </c>
      <c r="R46" s="5" t="s">
        <v>463</v>
      </c>
      <c r="S46" s="5">
        <v>37358</v>
      </c>
      <c r="T46" s="5"/>
      <c r="U46" s="5"/>
      <c r="V46" s="10"/>
      <c r="W46" s="5"/>
      <c r="X46" s="5" t="s">
        <v>54</v>
      </c>
      <c r="Y46" s="5" t="s">
        <v>54</v>
      </c>
      <c r="Z46" s="5" t="s">
        <v>54</v>
      </c>
      <c r="AA46" s="5"/>
      <c r="AB46" s="5" t="s">
        <v>54</v>
      </c>
      <c r="AC46" s="5" t="s">
        <v>54</v>
      </c>
      <c r="AD46" s="5"/>
      <c r="AE46" s="5" t="s">
        <v>54</v>
      </c>
      <c r="AF46" s="5" t="s">
        <v>54</v>
      </c>
      <c r="AG46" s="7">
        <v>42951</v>
      </c>
      <c r="AH46" s="5" t="s">
        <v>277</v>
      </c>
      <c r="AI46" s="8">
        <v>0</v>
      </c>
      <c r="AJ46" s="7">
        <v>42951</v>
      </c>
      <c r="AK46" s="9" t="str">
        <f t="shared" si="0"/>
        <v>ALDERETE RODRIGUEZ SANTIAGO YAZAIN</v>
      </c>
      <c r="AL46" s="5">
        <f t="shared" si="1"/>
        <v>107</v>
      </c>
      <c r="AM46" s="5" t="str">
        <f t="shared" si="2"/>
        <v>2A</v>
      </c>
      <c r="AN46" s="3" t="s">
        <v>39</v>
      </c>
    </row>
    <row r="47" spans="1:40" x14ac:dyDescent="0.3">
      <c r="A47" s="5">
        <v>110</v>
      </c>
      <c r="B47" s="5">
        <v>2</v>
      </c>
      <c r="C47" s="5" t="s">
        <v>40</v>
      </c>
      <c r="D47" s="5" t="s">
        <v>41</v>
      </c>
      <c r="E47" s="5" t="s">
        <v>42</v>
      </c>
      <c r="F47" s="5" t="s">
        <v>193</v>
      </c>
      <c r="G47" s="5" t="s">
        <v>464</v>
      </c>
      <c r="H47" s="5" t="s">
        <v>465</v>
      </c>
      <c r="I47" s="5">
        <v>1107</v>
      </c>
      <c r="J47" s="5" t="s">
        <v>466</v>
      </c>
      <c r="K47" s="5" t="s">
        <v>467</v>
      </c>
      <c r="L47" s="5">
        <v>6</v>
      </c>
      <c r="M47" s="5" t="s">
        <v>84</v>
      </c>
      <c r="N47" s="5">
        <v>2014</v>
      </c>
      <c r="O47" s="5" t="s">
        <v>468</v>
      </c>
      <c r="P47" s="5" t="s">
        <v>469</v>
      </c>
      <c r="Q47" s="5" t="s">
        <v>470</v>
      </c>
      <c r="R47" s="5" t="s">
        <v>471</v>
      </c>
      <c r="S47" s="5">
        <v>37664</v>
      </c>
      <c r="T47" s="5"/>
      <c r="U47" s="5">
        <v>4761450123</v>
      </c>
      <c r="V47" s="10" t="s">
        <v>472</v>
      </c>
      <c r="W47" s="5"/>
      <c r="X47" s="5" t="s">
        <v>54</v>
      </c>
      <c r="Y47" s="5" t="s">
        <v>54</v>
      </c>
      <c r="Z47" s="5" t="s">
        <v>54</v>
      </c>
      <c r="AA47" s="5"/>
      <c r="AB47" s="5" t="s">
        <v>54</v>
      </c>
      <c r="AC47" s="5" t="s">
        <v>54</v>
      </c>
      <c r="AD47" s="5"/>
      <c r="AE47" s="5"/>
      <c r="AF47" s="5"/>
      <c r="AG47" s="7">
        <v>43311</v>
      </c>
      <c r="AH47" s="5" t="s">
        <v>120</v>
      </c>
      <c r="AI47" s="8">
        <v>375</v>
      </c>
      <c r="AJ47" s="7">
        <v>43031</v>
      </c>
      <c r="AK47" s="9" t="str">
        <f t="shared" si="0"/>
        <v>MARTINEZ RANGEL ARIEL ESMERALDA</v>
      </c>
      <c r="AL47" s="5">
        <f t="shared" si="1"/>
        <v>110</v>
      </c>
      <c r="AM47" s="5" t="str">
        <f t="shared" si="2"/>
        <v>2A</v>
      </c>
      <c r="AN47" s="3" t="s">
        <v>39</v>
      </c>
    </row>
    <row r="48" spans="1:40" x14ac:dyDescent="0.3">
      <c r="A48" s="5">
        <v>112</v>
      </c>
      <c r="B48" s="5">
        <v>3</v>
      </c>
      <c r="C48" s="5" t="s">
        <v>40</v>
      </c>
      <c r="D48" s="5" t="s">
        <v>41</v>
      </c>
      <c r="E48" s="5" t="s">
        <v>42</v>
      </c>
      <c r="F48" s="5" t="s">
        <v>473</v>
      </c>
      <c r="G48" s="5" t="s">
        <v>474</v>
      </c>
      <c r="H48" s="5" t="s">
        <v>475</v>
      </c>
      <c r="I48" s="5">
        <v>1123</v>
      </c>
      <c r="J48" s="5" t="s">
        <v>476</v>
      </c>
      <c r="K48" s="5" t="s">
        <v>477</v>
      </c>
      <c r="L48" s="5">
        <v>2</v>
      </c>
      <c r="M48" s="5" t="s">
        <v>207</v>
      </c>
      <c r="N48" s="5">
        <v>2013</v>
      </c>
      <c r="O48" s="5" t="s">
        <v>478</v>
      </c>
      <c r="P48" s="5" t="s">
        <v>479</v>
      </c>
      <c r="Q48" s="5" t="s">
        <v>480</v>
      </c>
      <c r="R48" s="5" t="s">
        <v>302</v>
      </c>
      <c r="S48" s="5">
        <v>37357</v>
      </c>
      <c r="T48" s="5"/>
      <c r="U48" s="5">
        <v>4777872404</v>
      </c>
      <c r="V48" s="10"/>
      <c r="W48" s="5"/>
      <c r="X48" s="5" t="s">
        <v>54</v>
      </c>
      <c r="Y48" s="5" t="s">
        <v>54</v>
      </c>
      <c r="Z48" s="5" t="s">
        <v>54</v>
      </c>
      <c r="AA48" s="5"/>
      <c r="AB48" s="5" t="s">
        <v>54</v>
      </c>
      <c r="AC48" s="5" t="s">
        <v>54</v>
      </c>
      <c r="AD48" s="5"/>
      <c r="AE48" s="5"/>
      <c r="AF48" s="5" t="s">
        <v>54</v>
      </c>
      <c r="AG48" s="7">
        <v>43315</v>
      </c>
      <c r="AH48" s="5" t="s">
        <v>55</v>
      </c>
      <c r="AI48" s="8">
        <v>750</v>
      </c>
      <c r="AJ48" s="7">
        <v>43311</v>
      </c>
      <c r="AK48" s="9" t="str">
        <f t="shared" si="0"/>
        <v>IBARRA ARANDA ANGELA GISELLE</v>
      </c>
      <c r="AL48" s="5">
        <f t="shared" si="1"/>
        <v>112</v>
      </c>
      <c r="AM48" s="5" t="str">
        <f t="shared" si="2"/>
        <v>3A</v>
      </c>
      <c r="AN48" s="3" t="s">
        <v>39</v>
      </c>
    </row>
    <row r="49" spans="1:40" x14ac:dyDescent="0.3">
      <c r="A49" s="5">
        <v>114</v>
      </c>
      <c r="B49" s="5">
        <v>3</v>
      </c>
      <c r="C49" s="5" t="s">
        <v>78</v>
      </c>
      <c r="D49" s="5" t="s">
        <v>41</v>
      </c>
      <c r="E49" s="5" t="s">
        <v>79</v>
      </c>
      <c r="F49" s="5" t="s">
        <v>481</v>
      </c>
      <c r="G49" s="5" t="s">
        <v>482</v>
      </c>
      <c r="H49" s="5" t="s">
        <v>483</v>
      </c>
      <c r="I49" s="5">
        <v>1149</v>
      </c>
      <c r="J49" s="5" t="s">
        <v>484</v>
      </c>
      <c r="K49" s="5" t="s">
        <v>485</v>
      </c>
      <c r="L49" s="5">
        <v>1</v>
      </c>
      <c r="M49" s="5" t="s">
        <v>84</v>
      </c>
      <c r="N49" s="5">
        <v>2013</v>
      </c>
      <c r="O49" s="5" t="s">
        <v>486</v>
      </c>
      <c r="P49" s="5" t="s">
        <v>487</v>
      </c>
      <c r="Q49" s="5" t="s">
        <v>488</v>
      </c>
      <c r="R49" s="5" t="s">
        <v>489</v>
      </c>
      <c r="S49" s="5">
        <v>37359</v>
      </c>
      <c r="T49" s="5"/>
      <c r="U49" s="5">
        <v>4776719158</v>
      </c>
      <c r="V49" s="10" t="s">
        <v>490</v>
      </c>
      <c r="W49" s="5"/>
      <c r="X49" s="5" t="s">
        <v>54</v>
      </c>
      <c r="Y49" s="5" t="s">
        <v>54</v>
      </c>
      <c r="Z49" s="5"/>
      <c r="AA49" s="5"/>
      <c r="AB49" s="5" t="s">
        <v>54</v>
      </c>
      <c r="AC49" s="5" t="s">
        <v>54</v>
      </c>
      <c r="AD49" s="5" t="s">
        <v>54</v>
      </c>
      <c r="AE49" s="5" t="s">
        <v>54</v>
      </c>
      <c r="AF49" s="5"/>
      <c r="AG49" s="5"/>
      <c r="AH49" s="5"/>
      <c r="AI49" s="8">
        <v>600</v>
      </c>
      <c r="AJ49" s="7">
        <v>42976</v>
      </c>
      <c r="AK49" s="9" t="str">
        <f t="shared" si="0"/>
        <v>ESTRADA ORTIZ MARCOS ALEJANDRO</v>
      </c>
      <c r="AL49" s="5">
        <f t="shared" si="1"/>
        <v>114</v>
      </c>
      <c r="AM49" s="5" t="str">
        <f t="shared" si="2"/>
        <v>3B</v>
      </c>
      <c r="AN49" s="3" t="s">
        <v>39</v>
      </c>
    </row>
    <row r="50" spans="1:40" x14ac:dyDescent="0.3">
      <c r="A50" s="5">
        <v>120</v>
      </c>
      <c r="B50" s="5">
        <v>2</v>
      </c>
      <c r="C50" s="5" t="s">
        <v>78</v>
      </c>
      <c r="D50" s="5" t="s">
        <v>41</v>
      </c>
      <c r="E50" s="5" t="s">
        <v>42</v>
      </c>
      <c r="F50" s="5" t="s">
        <v>491</v>
      </c>
      <c r="G50" s="5" t="s">
        <v>110</v>
      </c>
      <c r="H50" s="5" t="s">
        <v>492</v>
      </c>
      <c r="I50" s="5">
        <v>1206</v>
      </c>
      <c r="J50" s="5" t="s">
        <v>493</v>
      </c>
      <c r="K50" s="5" t="s">
        <v>494</v>
      </c>
      <c r="L50" s="5">
        <v>5</v>
      </c>
      <c r="M50" s="5" t="s">
        <v>186</v>
      </c>
      <c r="N50" s="5">
        <v>2014</v>
      </c>
      <c r="O50" s="5" t="s">
        <v>495</v>
      </c>
      <c r="P50" s="5" t="s">
        <v>496</v>
      </c>
      <c r="Q50" s="5" t="s">
        <v>497</v>
      </c>
      <c r="R50" s="5" t="s">
        <v>169</v>
      </c>
      <c r="S50" s="5">
        <v>37664</v>
      </c>
      <c r="T50" s="5"/>
      <c r="U50" s="5">
        <v>4771657474</v>
      </c>
      <c r="V50" s="10" t="s">
        <v>498</v>
      </c>
      <c r="W50" s="5"/>
      <c r="X50" s="5" t="s">
        <v>54</v>
      </c>
      <c r="Y50" s="5" t="s">
        <v>54</v>
      </c>
      <c r="Z50" s="5" t="s">
        <v>54</v>
      </c>
      <c r="AA50" s="5" t="s">
        <v>54</v>
      </c>
      <c r="AB50" s="5" t="s">
        <v>54</v>
      </c>
      <c r="AC50" s="5" t="s">
        <v>54</v>
      </c>
      <c r="AD50" s="5" t="s">
        <v>54</v>
      </c>
      <c r="AE50" s="5"/>
      <c r="AF50" s="5" t="s">
        <v>54</v>
      </c>
      <c r="AG50" s="7">
        <v>43311</v>
      </c>
      <c r="AH50" s="5" t="s">
        <v>203</v>
      </c>
      <c r="AI50" s="8">
        <v>563</v>
      </c>
      <c r="AJ50" s="7">
        <v>43032</v>
      </c>
      <c r="AK50" s="9" t="str">
        <f t="shared" si="0"/>
        <v>FRAUSTO GUTIERREZ DULCE MARIA</v>
      </c>
      <c r="AL50" s="5">
        <f t="shared" si="1"/>
        <v>120</v>
      </c>
      <c r="AM50" s="5" t="str">
        <f t="shared" si="2"/>
        <v>2B</v>
      </c>
      <c r="AN50" s="3" t="s">
        <v>39</v>
      </c>
    </row>
    <row r="51" spans="1:40" x14ac:dyDescent="0.3">
      <c r="A51" s="5">
        <v>121</v>
      </c>
      <c r="B51" s="5">
        <v>2</v>
      </c>
      <c r="C51" s="5" t="s">
        <v>40</v>
      </c>
      <c r="D51" s="5" t="s">
        <v>41</v>
      </c>
      <c r="E51" s="5" t="s">
        <v>42</v>
      </c>
      <c r="F51" s="5" t="s">
        <v>418</v>
      </c>
      <c r="G51" s="5" t="s">
        <v>499</v>
      </c>
      <c r="H51" s="5" t="s">
        <v>500</v>
      </c>
      <c r="I51" s="5">
        <v>1214</v>
      </c>
      <c r="J51" s="5" t="s">
        <v>501</v>
      </c>
      <c r="K51" s="5" t="s">
        <v>502</v>
      </c>
      <c r="L51" s="5">
        <v>15</v>
      </c>
      <c r="M51" s="5" t="s">
        <v>422</v>
      </c>
      <c r="N51" s="5">
        <v>2014</v>
      </c>
      <c r="O51" s="5" t="s">
        <v>503</v>
      </c>
      <c r="P51" s="5" t="s">
        <v>504</v>
      </c>
      <c r="Q51" s="5" t="s">
        <v>505</v>
      </c>
      <c r="R51" s="5" t="s">
        <v>506</v>
      </c>
      <c r="S51" s="5">
        <v>37358</v>
      </c>
      <c r="T51" s="5"/>
      <c r="U51" s="5">
        <v>4775800540</v>
      </c>
      <c r="V51" s="10"/>
      <c r="W51" s="5"/>
      <c r="X51" s="5" t="s">
        <v>54</v>
      </c>
      <c r="Y51" s="5" t="s">
        <v>54</v>
      </c>
      <c r="Z51" s="5"/>
      <c r="AA51" s="5"/>
      <c r="AB51" s="5"/>
      <c r="AC51" s="5" t="s">
        <v>54</v>
      </c>
      <c r="AD51" s="5" t="s">
        <v>54</v>
      </c>
      <c r="AE51" s="5"/>
      <c r="AF51" s="5" t="s">
        <v>54</v>
      </c>
      <c r="AG51" s="7">
        <v>43311</v>
      </c>
      <c r="AH51" s="5" t="s">
        <v>151</v>
      </c>
      <c r="AI51" s="8">
        <v>563</v>
      </c>
      <c r="AJ51" s="7">
        <v>43035</v>
      </c>
      <c r="AK51" s="9" t="str">
        <f t="shared" si="0"/>
        <v>MENDOZA ALVAREZ FATIMA LIZBETH</v>
      </c>
      <c r="AL51" s="5">
        <f t="shared" si="1"/>
        <v>121</v>
      </c>
      <c r="AM51" s="5" t="str">
        <f t="shared" si="2"/>
        <v>2A</v>
      </c>
      <c r="AN51" s="3" t="s">
        <v>39</v>
      </c>
    </row>
    <row r="52" spans="1:40" x14ac:dyDescent="0.3">
      <c r="A52" s="5">
        <v>122</v>
      </c>
      <c r="B52" s="5">
        <v>2</v>
      </c>
      <c r="C52" s="5" t="s">
        <v>40</v>
      </c>
      <c r="D52" s="5" t="s">
        <v>41</v>
      </c>
      <c r="E52" s="5" t="s">
        <v>42</v>
      </c>
      <c r="F52" s="5" t="s">
        <v>507</v>
      </c>
      <c r="G52" s="5" t="s">
        <v>110</v>
      </c>
      <c r="H52" s="5" t="s">
        <v>508</v>
      </c>
      <c r="I52" s="5">
        <v>1222</v>
      </c>
      <c r="J52" s="5" t="s">
        <v>509</v>
      </c>
      <c r="K52" s="5" t="s">
        <v>510</v>
      </c>
      <c r="L52" s="5">
        <v>30</v>
      </c>
      <c r="M52" s="5" t="s">
        <v>197</v>
      </c>
      <c r="N52" s="5">
        <v>2014</v>
      </c>
      <c r="O52" s="5" t="s">
        <v>511</v>
      </c>
      <c r="P52" s="5" t="s">
        <v>512</v>
      </c>
      <c r="Q52" s="5" t="s">
        <v>513</v>
      </c>
      <c r="R52" s="5" t="s">
        <v>407</v>
      </c>
      <c r="S52" s="5">
        <v>37355</v>
      </c>
      <c r="T52" s="5"/>
      <c r="U52" s="5"/>
      <c r="V52" s="10"/>
      <c r="W52" s="5"/>
      <c r="X52" s="5" t="s">
        <v>54</v>
      </c>
      <c r="Y52" s="5" t="s">
        <v>54</v>
      </c>
      <c r="Z52" s="5" t="s">
        <v>54</v>
      </c>
      <c r="AA52" s="5" t="s">
        <v>54</v>
      </c>
      <c r="AB52" s="5" t="s">
        <v>54</v>
      </c>
      <c r="AC52" s="5" t="s">
        <v>54</v>
      </c>
      <c r="AD52" s="5" t="s">
        <v>54</v>
      </c>
      <c r="AE52" s="5"/>
      <c r="AF52" s="5" t="s">
        <v>54</v>
      </c>
      <c r="AG52" s="7">
        <v>43311</v>
      </c>
      <c r="AH52" s="5" t="s">
        <v>151</v>
      </c>
      <c r="AI52" s="8">
        <v>563</v>
      </c>
      <c r="AJ52" s="7">
        <v>43035</v>
      </c>
      <c r="AK52" s="9" t="str">
        <f t="shared" si="0"/>
        <v>REYES GUTIERREZ PAULA NICOLE</v>
      </c>
      <c r="AL52" s="5">
        <f t="shared" si="1"/>
        <v>122</v>
      </c>
      <c r="AM52" s="5" t="str">
        <f t="shared" si="2"/>
        <v>2A</v>
      </c>
      <c r="AN52" s="3" t="s">
        <v>39</v>
      </c>
    </row>
    <row r="53" spans="1:40" x14ac:dyDescent="0.3">
      <c r="A53" s="5">
        <v>123</v>
      </c>
      <c r="B53" s="5">
        <v>3</v>
      </c>
      <c r="C53" s="5" t="s">
        <v>78</v>
      </c>
      <c r="D53" s="5" t="s">
        <v>41</v>
      </c>
      <c r="E53" s="5" t="s">
        <v>42</v>
      </c>
      <c r="F53" s="5" t="s">
        <v>514</v>
      </c>
      <c r="G53" s="5" t="s">
        <v>515</v>
      </c>
      <c r="H53" s="5" t="s">
        <v>516</v>
      </c>
      <c r="I53" s="5">
        <v>1230</v>
      </c>
      <c r="J53" s="5" t="s">
        <v>517</v>
      </c>
      <c r="K53" s="5" t="s">
        <v>518</v>
      </c>
      <c r="L53" s="5">
        <v>22</v>
      </c>
      <c r="M53" s="5" t="s">
        <v>207</v>
      </c>
      <c r="N53" s="5">
        <v>2013</v>
      </c>
      <c r="O53" s="5" t="s">
        <v>519</v>
      </c>
      <c r="P53" s="5" t="s">
        <v>520</v>
      </c>
      <c r="Q53" s="5" t="s">
        <v>521</v>
      </c>
      <c r="R53" s="5" t="s">
        <v>522</v>
      </c>
      <c r="S53" s="5">
        <v>37357</v>
      </c>
      <c r="T53" s="5">
        <v>7648647</v>
      </c>
      <c r="U53" s="5">
        <v>4731191859</v>
      </c>
      <c r="V53" s="10" t="s">
        <v>523</v>
      </c>
      <c r="W53" s="5" t="s">
        <v>53</v>
      </c>
      <c r="X53" s="5" t="s">
        <v>54</v>
      </c>
      <c r="Y53" s="5" t="s">
        <v>54</v>
      </c>
      <c r="Z53" s="5"/>
      <c r="AA53" s="5"/>
      <c r="AB53" s="5" t="s">
        <v>54</v>
      </c>
      <c r="AC53" s="5" t="s">
        <v>54</v>
      </c>
      <c r="AD53" s="5" t="s">
        <v>54</v>
      </c>
      <c r="AE53" s="5"/>
      <c r="AF53" s="5"/>
      <c r="AG53" s="7">
        <v>43312</v>
      </c>
      <c r="AH53" s="5" t="s">
        <v>55</v>
      </c>
      <c r="AI53" s="8">
        <v>675</v>
      </c>
      <c r="AJ53" s="7">
        <v>43145</v>
      </c>
      <c r="AK53" s="9" t="str">
        <f t="shared" si="0"/>
        <v>OLMOS BARRERA LIZBETH GUADALUPE</v>
      </c>
      <c r="AL53" s="5">
        <f t="shared" si="1"/>
        <v>123</v>
      </c>
      <c r="AM53" s="5" t="str">
        <f t="shared" si="2"/>
        <v>3B</v>
      </c>
      <c r="AN53" s="3" t="s">
        <v>39</v>
      </c>
    </row>
    <row r="54" spans="1:40" x14ac:dyDescent="0.3">
      <c r="A54" s="5">
        <v>124</v>
      </c>
      <c r="B54" s="5">
        <v>2</v>
      </c>
      <c r="C54" s="5" t="s">
        <v>40</v>
      </c>
      <c r="D54" s="5" t="s">
        <v>41</v>
      </c>
      <c r="E54" s="5" t="s">
        <v>79</v>
      </c>
      <c r="F54" s="5" t="s">
        <v>80</v>
      </c>
      <c r="G54" s="5" t="s">
        <v>81</v>
      </c>
      <c r="H54" s="5" t="s">
        <v>524</v>
      </c>
      <c r="I54" s="5">
        <v>1248</v>
      </c>
      <c r="J54" s="5" t="s">
        <v>525</v>
      </c>
      <c r="K54" s="5"/>
      <c r="L54" s="5">
        <v>13</v>
      </c>
      <c r="M54" s="5" t="s">
        <v>71</v>
      </c>
      <c r="N54" s="5">
        <v>2014</v>
      </c>
      <c r="O54" s="5" t="s">
        <v>526</v>
      </c>
      <c r="P54" s="5" t="s">
        <v>86</v>
      </c>
      <c r="Q54" s="5" t="s">
        <v>87</v>
      </c>
      <c r="R54" s="5" t="s">
        <v>75</v>
      </c>
      <c r="S54" s="5">
        <v>37358</v>
      </c>
      <c r="T54" s="5">
        <v>7161985</v>
      </c>
      <c r="U54" s="5">
        <v>4778021385</v>
      </c>
      <c r="V54" s="10"/>
      <c r="W54" s="5"/>
      <c r="X54" s="5"/>
      <c r="Y54" s="5"/>
      <c r="Z54" s="5"/>
      <c r="AA54" s="5"/>
      <c r="AB54" s="5"/>
      <c r="AC54" s="5"/>
      <c r="AD54" s="5" t="s">
        <v>54</v>
      </c>
      <c r="AE54" s="5"/>
      <c r="AF54" s="5"/>
      <c r="AG54" s="7">
        <v>43312</v>
      </c>
      <c r="AH54" s="5" t="s">
        <v>65</v>
      </c>
      <c r="AI54" s="8">
        <v>675</v>
      </c>
      <c r="AJ54" s="7">
        <v>43144</v>
      </c>
      <c r="AK54" s="9" t="s">
        <v>527</v>
      </c>
      <c r="AL54" s="5">
        <f t="shared" si="1"/>
        <v>124</v>
      </c>
      <c r="AM54" s="5" t="s">
        <v>528</v>
      </c>
      <c r="AN54" s="3" t="s">
        <v>39</v>
      </c>
    </row>
    <row r="55" spans="1:40" x14ac:dyDescent="0.3">
      <c r="A55" s="5">
        <v>125</v>
      </c>
      <c r="B55" s="5">
        <v>2</v>
      </c>
      <c r="C55" s="5" t="s">
        <v>40</v>
      </c>
      <c r="D55" s="5" t="s">
        <v>41</v>
      </c>
      <c r="E55" s="5" t="s">
        <v>79</v>
      </c>
      <c r="F55" s="5" t="s">
        <v>529</v>
      </c>
      <c r="G55" s="5" t="s">
        <v>499</v>
      </c>
      <c r="H55" s="5" t="s">
        <v>530</v>
      </c>
      <c r="I55" s="5">
        <v>1255</v>
      </c>
      <c r="J55" s="5" t="s">
        <v>531</v>
      </c>
      <c r="K55" s="5" t="s">
        <v>532</v>
      </c>
      <c r="L55" s="5">
        <v>6</v>
      </c>
      <c r="M55" s="5" t="s">
        <v>71</v>
      </c>
      <c r="N55" s="5">
        <v>2014</v>
      </c>
      <c r="O55" s="5" t="s">
        <v>533</v>
      </c>
      <c r="P55" s="5" t="s">
        <v>534</v>
      </c>
      <c r="Q55" s="5" t="s">
        <v>535</v>
      </c>
      <c r="R55" s="5" t="s">
        <v>536</v>
      </c>
      <c r="S55" s="5">
        <v>37358</v>
      </c>
      <c r="T55" s="5"/>
      <c r="U55" s="5">
        <v>4774800658</v>
      </c>
      <c r="V55" s="10" t="s">
        <v>537</v>
      </c>
      <c r="W55" s="5"/>
      <c r="X55" s="5" t="s">
        <v>54</v>
      </c>
      <c r="Y55" s="5" t="s">
        <v>54</v>
      </c>
      <c r="Z55" s="5" t="s">
        <v>54</v>
      </c>
      <c r="AA55" s="5" t="s">
        <v>54</v>
      </c>
      <c r="AB55" s="5" t="s">
        <v>54</v>
      </c>
      <c r="AC55" s="5" t="s">
        <v>54</v>
      </c>
      <c r="AD55" s="5" t="s">
        <v>54</v>
      </c>
      <c r="AE55" s="5"/>
      <c r="AF55" s="5" t="s">
        <v>54</v>
      </c>
      <c r="AG55" s="7">
        <v>43314</v>
      </c>
      <c r="AH55" s="5" t="s">
        <v>108</v>
      </c>
      <c r="AI55" s="8"/>
      <c r="AJ55" s="7"/>
      <c r="AK55" s="9" t="str">
        <f>TRIM(CONCATENATE(F56," ",G56," ",H56))</f>
        <v>RUVALCABA NEGRETE INGRID GENESIS</v>
      </c>
      <c r="AL55" s="5">
        <f t="shared" si="1"/>
        <v>125</v>
      </c>
      <c r="AM55" s="5" t="str">
        <f>CONCATENATE(B56,C56)</f>
        <v>2A</v>
      </c>
      <c r="AN55" s="3" t="s">
        <v>39</v>
      </c>
    </row>
    <row r="56" spans="1:40" x14ac:dyDescent="0.3">
      <c r="A56" s="5">
        <v>126</v>
      </c>
      <c r="B56" s="5">
        <v>2</v>
      </c>
      <c r="C56" s="5" t="s">
        <v>40</v>
      </c>
      <c r="D56" s="5" t="s">
        <v>41</v>
      </c>
      <c r="E56" s="5" t="s">
        <v>42</v>
      </c>
      <c r="F56" s="5" t="s">
        <v>538</v>
      </c>
      <c r="G56" s="5" t="s">
        <v>66</v>
      </c>
      <c r="H56" s="5" t="s">
        <v>539</v>
      </c>
      <c r="I56" s="5">
        <v>1263</v>
      </c>
      <c r="J56" s="5" t="s">
        <v>540</v>
      </c>
      <c r="K56" s="5" t="s">
        <v>541</v>
      </c>
      <c r="L56" s="5">
        <v>29</v>
      </c>
      <c r="M56" s="5" t="s">
        <v>114</v>
      </c>
      <c r="N56" s="5">
        <v>2014</v>
      </c>
      <c r="O56" s="5" t="s">
        <v>542</v>
      </c>
      <c r="P56" s="5" t="s">
        <v>543</v>
      </c>
      <c r="Q56" s="5" t="s">
        <v>544</v>
      </c>
      <c r="R56" s="5" t="s">
        <v>545</v>
      </c>
      <c r="S56" s="5">
        <v>37357</v>
      </c>
      <c r="T56" s="5">
        <v>5131148</v>
      </c>
      <c r="U56" s="5">
        <v>4772730284</v>
      </c>
      <c r="V56" s="10" t="s">
        <v>546</v>
      </c>
      <c r="W56" s="5"/>
      <c r="X56" s="5"/>
      <c r="Y56" s="5"/>
      <c r="Z56" s="5"/>
      <c r="AA56" s="5"/>
      <c r="AB56" s="5"/>
      <c r="AC56" s="5"/>
      <c r="AD56" s="5" t="s">
        <v>54</v>
      </c>
      <c r="AE56" s="5"/>
      <c r="AF56" s="5"/>
      <c r="AG56" s="7">
        <v>43312</v>
      </c>
      <c r="AH56" s="5" t="s">
        <v>203</v>
      </c>
      <c r="AI56" s="8">
        <v>675</v>
      </c>
      <c r="AJ56" s="7">
        <v>42772</v>
      </c>
      <c r="AK56" s="9" t="str">
        <f t="shared" ref="AK56" si="3">TRIM(CONCATENATE(F56," ",G56," ",H56))</f>
        <v>RUVALCABA NEGRETE INGRID GENESIS</v>
      </c>
      <c r="AL56" s="5">
        <f t="shared" si="1"/>
        <v>126</v>
      </c>
      <c r="AM56" s="5" t="str">
        <f t="shared" ref="AM56" si="4">CONCATENATE(B56,C56)</f>
        <v>2A</v>
      </c>
      <c r="AN56" s="3" t="s">
        <v>39</v>
      </c>
    </row>
    <row r="57" spans="1:40" x14ac:dyDescent="0.3">
      <c r="A57" s="5">
        <v>127</v>
      </c>
      <c r="B57" s="5">
        <v>1</v>
      </c>
      <c r="C57" s="5" t="s">
        <v>40</v>
      </c>
      <c r="D57" s="5" t="s">
        <v>41</v>
      </c>
      <c r="E57" s="5" t="s">
        <v>42</v>
      </c>
      <c r="F57" s="5" t="s">
        <v>547</v>
      </c>
      <c r="G57" s="5" t="s">
        <v>548</v>
      </c>
      <c r="H57" s="5" t="s">
        <v>549</v>
      </c>
      <c r="I57" s="5">
        <v>1271</v>
      </c>
      <c r="J57" s="5" t="s">
        <v>550</v>
      </c>
      <c r="K57" s="5" t="s">
        <v>551</v>
      </c>
      <c r="L57" s="5">
        <v>22</v>
      </c>
      <c r="M57" s="5" t="s">
        <v>114</v>
      </c>
      <c r="N57" s="5">
        <v>2015</v>
      </c>
      <c r="O57" s="5" t="s">
        <v>552</v>
      </c>
      <c r="P57" s="5" t="s">
        <v>553</v>
      </c>
      <c r="Q57" s="5" t="s">
        <v>74</v>
      </c>
      <c r="R57" s="5" t="s">
        <v>75</v>
      </c>
      <c r="S57" s="5">
        <v>37358</v>
      </c>
      <c r="T57" s="5"/>
      <c r="U57" s="5">
        <v>4771373795</v>
      </c>
      <c r="V57" s="10"/>
      <c r="W57" s="5"/>
      <c r="X57" s="5" t="s">
        <v>54</v>
      </c>
      <c r="Y57" s="5" t="s">
        <v>54</v>
      </c>
      <c r="Z57" s="5"/>
      <c r="AA57" s="5"/>
      <c r="AB57" s="5" t="s">
        <v>54</v>
      </c>
      <c r="AC57" s="5" t="s">
        <v>54</v>
      </c>
      <c r="AD57" s="5"/>
      <c r="AE57" s="5"/>
      <c r="AF57" s="5"/>
      <c r="AG57" s="7">
        <v>43311</v>
      </c>
      <c r="AH57" s="5" t="s">
        <v>277</v>
      </c>
      <c r="AI57" s="8">
        <v>600</v>
      </c>
      <c r="AJ57" s="7">
        <v>43070</v>
      </c>
      <c r="AK57" s="9" t="str">
        <f>TRIM(CONCATENATE(F57," ",G57," ",H57))</f>
        <v>VAZQUEZ SALINAS TABATHA REGINA</v>
      </c>
      <c r="AL57" s="5">
        <f t="shared" si="1"/>
        <v>127</v>
      </c>
      <c r="AM57" s="5" t="str">
        <f>CONCATENATE(B57,C57)</f>
        <v>1A</v>
      </c>
      <c r="AN57" s="3" t="s">
        <v>39</v>
      </c>
    </row>
    <row r="58" spans="1:40" x14ac:dyDescent="0.3">
      <c r="A58" s="5">
        <v>128</v>
      </c>
      <c r="B58" s="5">
        <v>2</v>
      </c>
      <c r="C58" s="5" t="s">
        <v>40</v>
      </c>
      <c r="D58" s="5" t="s">
        <v>41</v>
      </c>
      <c r="E58" s="5" t="s">
        <v>79</v>
      </c>
      <c r="F58" s="5" t="s">
        <v>322</v>
      </c>
      <c r="G58" s="5" t="s">
        <v>554</v>
      </c>
      <c r="H58" s="5" t="s">
        <v>555</v>
      </c>
      <c r="I58" s="5">
        <v>1289</v>
      </c>
      <c r="J58" s="5" t="s">
        <v>556</v>
      </c>
      <c r="K58" s="5" t="s">
        <v>557</v>
      </c>
      <c r="L58" s="5">
        <v>3</v>
      </c>
      <c r="M58" s="5" t="s">
        <v>207</v>
      </c>
      <c r="N58" s="5">
        <v>2014</v>
      </c>
      <c r="O58" s="5" t="s">
        <v>558</v>
      </c>
      <c r="P58" s="5" t="s">
        <v>559</v>
      </c>
      <c r="Q58" s="5" t="s">
        <v>560</v>
      </c>
      <c r="R58" s="5" t="s">
        <v>561</v>
      </c>
      <c r="S58" s="5">
        <v>37355</v>
      </c>
      <c r="T58" s="5"/>
      <c r="U58" s="5">
        <v>4772873865</v>
      </c>
      <c r="V58" s="10" t="s">
        <v>562</v>
      </c>
      <c r="W58" s="5"/>
      <c r="X58" s="5" t="s">
        <v>54</v>
      </c>
      <c r="Y58" s="5" t="s">
        <v>54</v>
      </c>
      <c r="Z58" s="5" t="s">
        <v>54</v>
      </c>
      <c r="AA58" s="5" t="s">
        <v>54</v>
      </c>
      <c r="AB58" s="5" t="s">
        <v>54</v>
      </c>
      <c r="AC58" s="5" t="s">
        <v>54</v>
      </c>
      <c r="AD58" s="5" t="s">
        <v>54</v>
      </c>
      <c r="AE58" s="5"/>
      <c r="AF58" s="5"/>
      <c r="AG58" s="7">
        <v>43312</v>
      </c>
      <c r="AH58" s="5" t="s">
        <v>203</v>
      </c>
      <c r="AI58" s="8">
        <v>675</v>
      </c>
      <c r="AJ58" s="7">
        <v>43124</v>
      </c>
      <c r="AK58" s="9" t="str">
        <f>TRIM(CONCATENATE(F58," ",G58," ",H58))</f>
        <v>TORRES SANTANA JORGE MAXIMILIANO</v>
      </c>
      <c r="AL58" s="5">
        <f t="shared" si="1"/>
        <v>128</v>
      </c>
      <c r="AM58" s="5" t="str">
        <f>CONCATENATE(B58,C58)</f>
        <v>2A</v>
      </c>
      <c r="AN58" s="3" t="s">
        <v>39</v>
      </c>
    </row>
    <row r="59" spans="1:40" x14ac:dyDescent="0.3">
      <c r="A59" s="5">
        <v>130</v>
      </c>
      <c r="B59" s="5">
        <v>2</v>
      </c>
      <c r="C59" s="5" t="s">
        <v>78</v>
      </c>
      <c r="D59" s="5" t="s">
        <v>41</v>
      </c>
      <c r="E59" s="5" t="s">
        <v>79</v>
      </c>
      <c r="F59" s="5" t="s">
        <v>332</v>
      </c>
      <c r="G59" s="5" t="s">
        <v>322</v>
      </c>
      <c r="H59" s="5" t="s">
        <v>563</v>
      </c>
      <c r="I59" s="5">
        <v>1305</v>
      </c>
      <c r="J59" s="5" t="s">
        <v>564</v>
      </c>
      <c r="K59" s="5" t="s">
        <v>565</v>
      </c>
      <c r="L59" s="5">
        <v>23</v>
      </c>
      <c r="M59" s="5" t="s">
        <v>165</v>
      </c>
      <c r="N59" s="5">
        <v>2014</v>
      </c>
      <c r="O59" s="5" t="s">
        <v>566</v>
      </c>
      <c r="P59" s="5" t="s">
        <v>567</v>
      </c>
      <c r="Q59" s="5" t="s">
        <v>470</v>
      </c>
      <c r="R59" s="5" t="s">
        <v>568</v>
      </c>
      <c r="S59" s="5">
        <v>37357</v>
      </c>
      <c r="T59" s="5"/>
      <c r="U59" s="5">
        <v>4773558320</v>
      </c>
      <c r="V59" s="10" t="s">
        <v>569</v>
      </c>
      <c r="W59" s="5" t="s">
        <v>53</v>
      </c>
      <c r="X59" s="5" t="s">
        <v>54</v>
      </c>
      <c r="Y59" s="5" t="s">
        <v>54</v>
      </c>
      <c r="Z59" s="5" t="s">
        <v>54</v>
      </c>
      <c r="AA59" s="5"/>
      <c r="AB59" s="5"/>
      <c r="AC59" s="5" t="s">
        <v>54</v>
      </c>
      <c r="AD59" s="5"/>
      <c r="AE59" s="5"/>
      <c r="AF59" s="5" t="s">
        <v>54</v>
      </c>
      <c r="AG59" s="7">
        <v>43311</v>
      </c>
      <c r="AH59" s="5" t="s">
        <v>277</v>
      </c>
      <c r="AI59" s="8">
        <v>600</v>
      </c>
      <c r="AJ59" s="7">
        <v>43068</v>
      </c>
      <c r="AK59" s="9" t="str">
        <f>TRIM(CONCATENATE(F59," ",G59," ",H59))</f>
        <v>VILLEGAS TORRES JUAN MIGUEL</v>
      </c>
      <c r="AL59" s="5">
        <f t="shared" si="1"/>
        <v>130</v>
      </c>
      <c r="AM59" s="5" t="str">
        <f>CONCATENATE(B59,C59)</f>
        <v>2B</v>
      </c>
      <c r="AN59" s="3" t="s">
        <v>39</v>
      </c>
    </row>
    <row r="60" spans="1:40" x14ac:dyDescent="0.3">
      <c r="A60" s="5">
        <v>131</v>
      </c>
      <c r="B60" s="5">
        <v>2</v>
      </c>
      <c r="C60" s="5" t="s">
        <v>40</v>
      </c>
      <c r="D60" s="5" t="s">
        <v>41</v>
      </c>
      <c r="E60" s="5" t="s">
        <v>79</v>
      </c>
      <c r="F60" s="5" t="s">
        <v>521</v>
      </c>
      <c r="G60" s="5" t="s">
        <v>570</v>
      </c>
      <c r="H60" s="5" t="s">
        <v>571</v>
      </c>
      <c r="I60" s="5">
        <v>1313</v>
      </c>
      <c r="J60" s="5" t="s">
        <v>572</v>
      </c>
      <c r="K60" s="5"/>
      <c r="L60" s="5">
        <v>17</v>
      </c>
      <c r="M60" s="5" t="s">
        <v>422</v>
      </c>
      <c r="N60" s="5">
        <v>2014</v>
      </c>
      <c r="O60" s="5" t="s">
        <v>573</v>
      </c>
      <c r="P60" s="5" t="s">
        <v>574</v>
      </c>
      <c r="Q60" s="5" t="s">
        <v>575</v>
      </c>
      <c r="R60" s="5" t="s">
        <v>576</v>
      </c>
      <c r="S60" s="5">
        <v>37353</v>
      </c>
      <c r="T60" s="5"/>
      <c r="U60" s="5">
        <v>4772041679</v>
      </c>
      <c r="V60" s="10" t="s">
        <v>577</v>
      </c>
      <c r="W60" s="5"/>
      <c r="X60" s="5" t="s">
        <v>54</v>
      </c>
      <c r="Y60" s="5" t="s">
        <v>54</v>
      </c>
      <c r="Z60" s="5" t="s">
        <v>54</v>
      </c>
      <c r="AA60" s="5" t="s">
        <v>54</v>
      </c>
      <c r="AB60" s="5" t="s">
        <v>54</v>
      </c>
      <c r="AC60" s="5" t="s">
        <v>54</v>
      </c>
      <c r="AD60" s="5" t="s">
        <v>54</v>
      </c>
      <c r="AE60" s="5"/>
      <c r="AF60" s="5" t="s">
        <v>54</v>
      </c>
      <c r="AG60" s="7">
        <v>43312</v>
      </c>
      <c r="AH60" s="5" t="s">
        <v>203</v>
      </c>
      <c r="AI60" s="8">
        <v>675</v>
      </c>
      <c r="AJ60" s="7">
        <v>43143</v>
      </c>
      <c r="AK60" s="9" t="str">
        <f t="shared" ref="AK60:AK120" si="5">TRIM(CONCATENATE(F60," ",G60," ",H60))</f>
        <v>ESPINOZA ROJAS IKER ESSAU</v>
      </c>
      <c r="AL60" s="5">
        <f t="shared" si="1"/>
        <v>131</v>
      </c>
      <c r="AM60" s="5" t="str">
        <f t="shared" ref="AM60:AM120" si="6">CONCATENATE(B60,C60)</f>
        <v>2A</v>
      </c>
      <c r="AN60" s="3" t="s">
        <v>39</v>
      </c>
    </row>
    <row r="61" spans="1:40" x14ac:dyDescent="0.3">
      <c r="A61" s="5">
        <v>132</v>
      </c>
      <c r="B61" s="5">
        <v>2</v>
      </c>
      <c r="C61" s="5" t="s">
        <v>40</v>
      </c>
      <c r="D61" s="5" t="s">
        <v>41</v>
      </c>
      <c r="E61" s="5" t="s">
        <v>79</v>
      </c>
      <c r="F61" s="5" t="s">
        <v>578</v>
      </c>
      <c r="G61" s="5" t="s">
        <v>579</v>
      </c>
      <c r="H61" s="5" t="s">
        <v>580</v>
      </c>
      <c r="I61" s="5">
        <v>1321</v>
      </c>
      <c r="J61" s="5" t="s">
        <v>581</v>
      </c>
      <c r="K61" s="5" t="s">
        <v>582</v>
      </c>
      <c r="L61" s="5">
        <v>9</v>
      </c>
      <c r="M61" s="5" t="s">
        <v>84</v>
      </c>
      <c r="N61" s="5">
        <v>2014</v>
      </c>
      <c r="O61" s="5" t="s">
        <v>583</v>
      </c>
      <c r="P61" s="5" t="s">
        <v>584</v>
      </c>
      <c r="Q61" s="5" t="s">
        <v>258</v>
      </c>
      <c r="R61" s="5" t="s">
        <v>585</v>
      </c>
      <c r="S61" s="5">
        <v>37357</v>
      </c>
      <c r="T61" s="5">
        <v>6901824</v>
      </c>
      <c r="U61" s="5">
        <v>4772865607</v>
      </c>
      <c r="V61" s="10"/>
      <c r="W61" s="5"/>
      <c r="X61" s="5" t="s">
        <v>54</v>
      </c>
      <c r="Y61" s="5" t="s">
        <v>54</v>
      </c>
      <c r="Z61" s="5" t="s">
        <v>54</v>
      </c>
      <c r="AA61" s="5"/>
      <c r="AB61" s="5" t="s">
        <v>54</v>
      </c>
      <c r="AC61" s="5" t="s">
        <v>54</v>
      </c>
      <c r="AD61" s="5" t="s">
        <v>54</v>
      </c>
      <c r="AE61" s="5"/>
      <c r="AF61" s="5" t="s">
        <v>54</v>
      </c>
      <c r="AG61" s="7">
        <v>43312</v>
      </c>
      <c r="AH61" s="5" t="s">
        <v>108</v>
      </c>
      <c r="AI61" s="8">
        <v>375</v>
      </c>
      <c r="AJ61" s="7">
        <v>43146</v>
      </c>
      <c r="AK61" s="9" t="str">
        <f t="shared" si="5"/>
        <v>CARRANCO MARES LUIS PABLO</v>
      </c>
      <c r="AL61" s="5">
        <f t="shared" si="1"/>
        <v>132</v>
      </c>
      <c r="AM61" s="5" t="str">
        <f t="shared" si="6"/>
        <v>2A</v>
      </c>
      <c r="AN61" s="3" t="s">
        <v>39</v>
      </c>
    </row>
    <row r="62" spans="1:40" x14ac:dyDescent="0.3">
      <c r="A62" s="5">
        <v>133</v>
      </c>
      <c r="B62" s="5">
        <v>2</v>
      </c>
      <c r="C62" s="5" t="s">
        <v>78</v>
      </c>
      <c r="D62" s="5" t="s">
        <v>41</v>
      </c>
      <c r="E62" s="5" t="s">
        <v>79</v>
      </c>
      <c r="F62" s="5" t="s">
        <v>193</v>
      </c>
      <c r="G62" s="5" t="s">
        <v>586</v>
      </c>
      <c r="H62" s="5" t="s">
        <v>587</v>
      </c>
      <c r="I62" s="5">
        <v>1339</v>
      </c>
      <c r="J62" s="5" t="s">
        <v>588</v>
      </c>
      <c r="K62" s="5" t="s">
        <v>589</v>
      </c>
      <c r="L62" s="5">
        <v>4</v>
      </c>
      <c r="M62" s="5" t="s">
        <v>103</v>
      </c>
      <c r="N62" s="5">
        <v>2014</v>
      </c>
      <c r="O62" s="5" t="s">
        <v>590</v>
      </c>
      <c r="P62" s="5" t="s">
        <v>591</v>
      </c>
      <c r="Q62" s="5" t="s">
        <v>210</v>
      </c>
      <c r="R62" s="5" t="s">
        <v>592</v>
      </c>
      <c r="S62" s="5">
        <v>37358</v>
      </c>
      <c r="T62" s="5"/>
      <c r="U62" s="5">
        <v>4775226083</v>
      </c>
      <c r="V62" s="10"/>
      <c r="W62" s="5"/>
      <c r="X62" s="5" t="s">
        <v>54</v>
      </c>
      <c r="Y62" s="5" t="s">
        <v>54</v>
      </c>
      <c r="Z62" s="5" t="s">
        <v>54</v>
      </c>
      <c r="AA62" s="5" t="s">
        <v>54</v>
      </c>
      <c r="AB62" s="5" t="s">
        <v>54</v>
      </c>
      <c r="AC62" s="5"/>
      <c r="AD62" s="5"/>
      <c r="AE62" s="5"/>
      <c r="AF62" s="5" t="s">
        <v>54</v>
      </c>
      <c r="AG62" s="7">
        <v>43312</v>
      </c>
      <c r="AH62" s="5" t="s">
        <v>108</v>
      </c>
      <c r="AI62" s="8">
        <v>675</v>
      </c>
      <c r="AJ62" s="7">
        <v>43146</v>
      </c>
      <c r="AK62" s="9" t="str">
        <f t="shared" si="5"/>
        <v>MARTINEZ PADILLA FELIPE TADEO</v>
      </c>
      <c r="AL62" s="5">
        <f t="shared" si="1"/>
        <v>133</v>
      </c>
      <c r="AM62" s="5" t="str">
        <f t="shared" si="6"/>
        <v>2B</v>
      </c>
      <c r="AN62" s="3" t="s">
        <v>39</v>
      </c>
    </row>
    <row r="63" spans="1:40" x14ac:dyDescent="0.3">
      <c r="A63" s="5">
        <v>134</v>
      </c>
      <c r="B63" s="5">
        <v>3</v>
      </c>
      <c r="C63" s="5" t="s">
        <v>78</v>
      </c>
      <c r="D63" s="5" t="s">
        <v>41</v>
      </c>
      <c r="E63" s="5" t="s">
        <v>42</v>
      </c>
      <c r="F63" s="5" t="s">
        <v>593</v>
      </c>
      <c r="G63" s="5" t="s">
        <v>507</v>
      </c>
      <c r="H63" s="5" t="s">
        <v>594</v>
      </c>
      <c r="I63" s="5">
        <v>1347</v>
      </c>
      <c r="J63" s="5" t="s">
        <v>595</v>
      </c>
      <c r="K63" s="5" t="s">
        <v>596</v>
      </c>
      <c r="L63" s="5">
        <v>25</v>
      </c>
      <c r="M63" s="5" t="s">
        <v>114</v>
      </c>
      <c r="N63" s="5">
        <v>2013</v>
      </c>
      <c r="O63" s="5" t="s">
        <v>597</v>
      </c>
      <c r="P63" s="5" t="s">
        <v>598</v>
      </c>
      <c r="Q63" s="5" t="s">
        <v>348</v>
      </c>
      <c r="R63" s="5" t="s">
        <v>599</v>
      </c>
      <c r="S63" s="5">
        <v>37663</v>
      </c>
      <c r="T63" s="5"/>
      <c r="U63" s="5">
        <v>4776309293</v>
      </c>
      <c r="V63" s="10" t="s">
        <v>600</v>
      </c>
      <c r="W63" s="5"/>
      <c r="X63" s="5"/>
      <c r="Y63" s="5"/>
      <c r="Z63" s="5" t="s">
        <v>54</v>
      </c>
      <c r="AA63" s="5" t="s">
        <v>54</v>
      </c>
      <c r="AB63" s="5" t="s">
        <v>54</v>
      </c>
      <c r="AC63" s="5" t="s">
        <v>54</v>
      </c>
      <c r="AD63" s="5" t="s">
        <v>54</v>
      </c>
      <c r="AE63" s="5"/>
      <c r="AF63" s="5" t="s">
        <v>54</v>
      </c>
      <c r="AG63" s="7">
        <v>43312</v>
      </c>
      <c r="AH63" s="5" t="s">
        <v>151</v>
      </c>
      <c r="AI63" s="8">
        <v>675</v>
      </c>
      <c r="AJ63" s="7">
        <v>43146</v>
      </c>
      <c r="AK63" s="9" t="str">
        <f t="shared" si="5"/>
        <v>CAMACHO REYES AIMEE IVETTE</v>
      </c>
      <c r="AL63" s="5">
        <f t="shared" si="1"/>
        <v>134</v>
      </c>
      <c r="AM63" s="5" t="str">
        <f t="shared" si="6"/>
        <v>3B</v>
      </c>
      <c r="AN63" s="3" t="s">
        <v>39</v>
      </c>
    </row>
    <row r="64" spans="1:40" x14ac:dyDescent="0.3">
      <c r="A64" s="5">
        <v>135</v>
      </c>
      <c r="B64" s="5">
        <v>2</v>
      </c>
      <c r="C64" s="5" t="s">
        <v>78</v>
      </c>
      <c r="D64" s="5" t="s">
        <v>41</v>
      </c>
      <c r="E64" s="5" t="s">
        <v>42</v>
      </c>
      <c r="F64" s="5" t="s">
        <v>315</v>
      </c>
      <c r="G64" s="5" t="s">
        <v>507</v>
      </c>
      <c r="H64" s="5" t="s">
        <v>601</v>
      </c>
      <c r="I64" s="5">
        <v>1354</v>
      </c>
      <c r="J64" s="5" t="s">
        <v>602</v>
      </c>
      <c r="K64" s="5" t="s">
        <v>603</v>
      </c>
      <c r="L64" s="5">
        <v>21</v>
      </c>
      <c r="M64" s="5" t="s">
        <v>48</v>
      </c>
      <c r="N64" s="5">
        <v>2014</v>
      </c>
      <c r="O64" s="5" t="s">
        <v>604</v>
      </c>
      <c r="P64" s="5" t="s">
        <v>605</v>
      </c>
      <c r="Q64" s="5" t="s">
        <v>606</v>
      </c>
      <c r="R64" s="5" t="s">
        <v>607</v>
      </c>
      <c r="S64" s="5">
        <v>37663</v>
      </c>
      <c r="T64" s="5"/>
      <c r="U64" s="5">
        <v>4775187377</v>
      </c>
      <c r="V64" s="10" t="s">
        <v>608</v>
      </c>
      <c r="W64" s="5"/>
      <c r="X64" s="5"/>
      <c r="Y64" s="5"/>
      <c r="Z64" s="5"/>
      <c r="AA64" s="5" t="s">
        <v>54</v>
      </c>
      <c r="AB64" s="5" t="s">
        <v>54</v>
      </c>
      <c r="AC64" s="5" t="s">
        <v>54</v>
      </c>
      <c r="AD64" s="5" t="s">
        <v>54</v>
      </c>
      <c r="AE64" s="5"/>
      <c r="AF64" s="5" t="s">
        <v>54</v>
      </c>
      <c r="AG64" s="7">
        <v>43312</v>
      </c>
      <c r="AH64" s="5" t="s">
        <v>151</v>
      </c>
      <c r="AI64" s="8">
        <v>675</v>
      </c>
      <c r="AJ64" s="7">
        <v>43146</v>
      </c>
      <c r="AK64" s="9" t="str">
        <f t="shared" si="5"/>
        <v>VARGAS REYES NEAILY JERENNISS</v>
      </c>
      <c r="AL64" s="5">
        <f t="shared" si="1"/>
        <v>135</v>
      </c>
      <c r="AM64" s="5" t="str">
        <f t="shared" si="6"/>
        <v>2B</v>
      </c>
      <c r="AN64" s="3" t="s">
        <v>39</v>
      </c>
    </row>
    <row r="65" spans="1:40" x14ac:dyDescent="0.3">
      <c r="A65" s="5">
        <v>136</v>
      </c>
      <c r="B65" s="5">
        <v>2</v>
      </c>
      <c r="C65" s="5" t="s">
        <v>40</v>
      </c>
      <c r="D65" s="5" t="s">
        <v>41</v>
      </c>
      <c r="E65" s="5" t="s">
        <v>42</v>
      </c>
      <c r="F65" s="5" t="s">
        <v>609</v>
      </c>
      <c r="G65" s="5" t="s">
        <v>610</v>
      </c>
      <c r="H65" s="5" t="s">
        <v>611</v>
      </c>
      <c r="I65" s="5">
        <v>1362</v>
      </c>
      <c r="J65" s="5" t="s">
        <v>612</v>
      </c>
      <c r="K65" s="5" t="s">
        <v>613</v>
      </c>
      <c r="L65" s="5">
        <v>26</v>
      </c>
      <c r="M65" s="5" t="s">
        <v>422</v>
      </c>
      <c r="N65" s="5">
        <v>2014</v>
      </c>
      <c r="O65" s="5" t="s">
        <v>614</v>
      </c>
      <c r="P65" s="5" t="s">
        <v>615</v>
      </c>
      <c r="Q65" s="5" t="s">
        <v>616</v>
      </c>
      <c r="R65" s="5" t="s">
        <v>617</v>
      </c>
      <c r="S65" s="5">
        <v>37357</v>
      </c>
      <c r="T65" s="5"/>
      <c r="U65" s="5">
        <v>4774128904</v>
      </c>
      <c r="V65" s="10" t="s">
        <v>618</v>
      </c>
      <c r="W65" s="5"/>
      <c r="X65" s="5" t="s">
        <v>54</v>
      </c>
      <c r="Y65" s="5" t="s">
        <v>54</v>
      </c>
      <c r="Z65" s="5" t="s">
        <v>54</v>
      </c>
      <c r="AA65" s="5" t="s">
        <v>54</v>
      </c>
      <c r="AB65" s="5" t="s">
        <v>54</v>
      </c>
      <c r="AC65" s="5" t="s">
        <v>54</v>
      </c>
      <c r="AD65" s="5" t="s">
        <v>54</v>
      </c>
      <c r="AE65" s="5"/>
      <c r="AF65" s="5" t="s">
        <v>54</v>
      </c>
      <c r="AG65" s="7">
        <v>43312</v>
      </c>
      <c r="AH65" s="5" t="s">
        <v>77</v>
      </c>
      <c r="AI65" s="8">
        <v>375</v>
      </c>
      <c r="AJ65" s="7">
        <v>43159</v>
      </c>
      <c r="AK65" s="9" t="str">
        <f t="shared" si="5"/>
        <v>VILLALPANDO GAITAN VICTORIA GUADALUPE</v>
      </c>
      <c r="AL65" s="5">
        <f t="shared" si="1"/>
        <v>136</v>
      </c>
      <c r="AM65" s="5" t="str">
        <f t="shared" si="6"/>
        <v>2A</v>
      </c>
      <c r="AN65" s="3" t="s">
        <v>39</v>
      </c>
    </row>
    <row r="66" spans="1:40" x14ac:dyDescent="0.3">
      <c r="A66" s="5">
        <v>137</v>
      </c>
      <c r="B66" s="5">
        <v>2</v>
      </c>
      <c r="C66" s="5" t="s">
        <v>40</v>
      </c>
      <c r="D66" s="5" t="s">
        <v>41</v>
      </c>
      <c r="E66" s="5" t="s">
        <v>79</v>
      </c>
      <c r="F66" s="5" t="s">
        <v>619</v>
      </c>
      <c r="G66" s="5" t="s">
        <v>620</v>
      </c>
      <c r="H66" s="5" t="s">
        <v>621</v>
      </c>
      <c r="I66" s="5">
        <v>1370</v>
      </c>
      <c r="J66" s="5" t="s">
        <v>622</v>
      </c>
      <c r="K66" s="5" t="s">
        <v>623</v>
      </c>
      <c r="L66" s="5">
        <v>19</v>
      </c>
      <c r="M66" s="5" t="s">
        <v>114</v>
      </c>
      <c r="N66" s="5">
        <v>2014</v>
      </c>
      <c r="O66" s="5" t="s">
        <v>624</v>
      </c>
      <c r="P66" s="5" t="s">
        <v>625</v>
      </c>
      <c r="Q66" s="5" t="s">
        <v>561</v>
      </c>
      <c r="R66" s="5" t="s">
        <v>560</v>
      </c>
      <c r="S66" s="5">
        <v>37355</v>
      </c>
      <c r="T66" s="5">
        <v>7649166</v>
      </c>
      <c r="U66" s="5">
        <v>4772605880</v>
      </c>
      <c r="V66" s="10" t="s">
        <v>626</v>
      </c>
      <c r="W66" s="5"/>
      <c r="X66" s="5" t="s">
        <v>54</v>
      </c>
      <c r="Y66" s="5" t="s">
        <v>54</v>
      </c>
      <c r="Z66" s="5" t="s">
        <v>54</v>
      </c>
      <c r="AA66" s="5"/>
      <c r="AB66" s="5"/>
      <c r="AC66" s="5" t="s">
        <v>54</v>
      </c>
      <c r="AD66" s="5" t="s">
        <v>54</v>
      </c>
      <c r="AE66" s="5"/>
      <c r="AF66" s="5" t="s">
        <v>54</v>
      </c>
      <c r="AG66" s="7">
        <v>43312</v>
      </c>
      <c r="AH66" s="5" t="s">
        <v>77</v>
      </c>
      <c r="AI66" s="8">
        <v>375</v>
      </c>
      <c r="AJ66" s="7">
        <v>43160</v>
      </c>
      <c r="AK66" s="9" t="str">
        <f t="shared" si="5"/>
        <v>MEDINA PARAMO MARTIN SANTIAGO</v>
      </c>
      <c r="AL66" s="5">
        <f t="shared" ref="AL66:AL121" si="7">A66</f>
        <v>137</v>
      </c>
      <c r="AM66" s="5" t="str">
        <f t="shared" si="6"/>
        <v>2A</v>
      </c>
      <c r="AN66" s="3" t="s">
        <v>39</v>
      </c>
    </row>
    <row r="67" spans="1:40" x14ac:dyDescent="0.3">
      <c r="A67" s="5">
        <v>138</v>
      </c>
      <c r="B67" s="5">
        <v>3</v>
      </c>
      <c r="C67" s="5" t="s">
        <v>78</v>
      </c>
      <c r="D67" s="5" t="s">
        <v>41</v>
      </c>
      <c r="E67" s="5" t="s">
        <v>79</v>
      </c>
      <c r="F67" s="5" t="s">
        <v>627</v>
      </c>
      <c r="G67" s="5" t="s">
        <v>628</v>
      </c>
      <c r="H67" s="5" t="s">
        <v>629</v>
      </c>
      <c r="I67" s="5">
        <v>1388</v>
      </c>
      <c r="J67" s="5" t="s">
        <v>630</v>
      </c>
      <c r="K67" s="5" t="s">
        <v>631</v>
      </c>
      <c r="L67" s="5">
        <v>18</v>
      </c>
      <c r="M67" s="5" t="s">
        <v>48</v>
      </c>
      <c r="N67" s="5">
        <v>2013</v>
      </c>
      <c r="O67" s="5" t="s">
        <v>632</v>
      </c>
      <c r="P67" s="5" t="s">
        <v>633</v>
      </c>
      <c r="Q67" s="5" t="s">
        <v>634</v>
      </c>
      <c r="R67" s="5" t="s">
        <v>635</v>
      </c>
      <c r="S67" s="5">
        <v>37355</v>
      </c>
      <c r="T67" s="5"/>
      <c r="U67" s="5">
        <v>4731245532</v>
      </c>
      <c r="V67" s="10" t="s">
        <v>636</v>
      </c>
      <c r="W67" s="5"/>
      <c r="X67" s="5" t="s">
        <v>54</v>
      </c>
      <c r="Y67" s="5" t="s">
        <v>54</v>
      </c>
      <c r="Z67" s="5"/>
      <c r="AA67" s="5"/>
      <c r="AB67" s="5" t="s">
        <v>54</v>
      </c>
      <c r="AC67" s="5"/>
      <c r="AD67" s="5" t="s">
        <v>54</v>
      </c>
      <c r="AE67" s="5"/>
      <c r="AF67" s="5"/>
      <c r="AG67" s="7">
        <v>43312</v>
      </c>
      <c r="AH67" s="5" t="s">
        <v>77</v>
      </c>
      <c r="AI67" s="8">
        <v>712.5</v>
      </c>
      <c r="AJ67" s="7">
        <v>43161</v>
      </c>
      <c r="AK67" s="9" t="str">
        <f t="shared" si="5"/>
        <v>SANDOVAL GAONA CRISTOPHER MANUEL</v>
      </c>
      <c r="AL67" s="5">
        <f t="shared" si="7"/>
        <v>138</v>
      </c>
      <c r="AM67" s="5" t="str">
        <f t="shared" si="6"/>
        <v>3B</v>
      </c>
      <c r="AN67" s="3" t="s">
        <v>39</v>
      </c>
    </row>
    <row r="68" spans="1:40" x14ac:dyDescent="0.3">
      <c r="A68" s="5">
        <v>139</v>
      </c>
      <c r="B68" s="5">
        <v>2</v>
      </c>
      <c r="C68" s="5" t="s">
        <v>40</v>
      </c>
      <c r="D68" s="5" t="s">
        <v>41</v>
      </c>
      <c r="E68" s="5" t="s">
        <v>79</v>
      </c>
      <c r="F68" s="5" t="s">
        <v>637</v>
      </c>
      <c r="G68" s="5" t="s">
        <v>80</v>
      </c>
      <c r="H68" s="5" t="s">
        <v>638</v>
      </c>
      <c r="I68" s="5">
        <v>1396</v>
      </c>
      <c r="J68" s="5" t="s">
        <v>639</v>
      </c>
      <c r="K68" s="5" t="s">
        <v>640</v>
      </c>
      <c r="L68" s="5">
        <v>7</v>
      </c>
      <c r="M68" s="5" t="s">
        <v>71</v>
      </c>
      <c r="N68" s="5">
        <v>2014</v>
      </c>
      <c r="O68" s="5" t="s">
        <v>641</v>
      </c>
      <c r="P68" s="5" t="s">
        <v>642</v>
      </c>
      <c r="Q68" s="5" t="s">
        <v>585</v>
      </c>
      <c r="R68" s="5" t="s">
        <v>643</v>
      </c>
      <c r="S68" s="5">
        <v>37357</v>
      </c>
      <c r="T68" s="5" t="s">
        <v>644</v>
      </c>
      <c r="U68" s="5">
        <v>4772041972</v>
      </c>
      <c r="V68" s="10" t="s">
        <v>645</v>
      </c>
      <c r="W68" s="5"/>
      <c r="X68" s="5"/>
      <c r="Y68" s="5"/>
      <c r="Z68" s="5" t="s">
        <v>54</v>
      </c>
      <c r="AA68" s="5" t="s">
        <v>54</v>
      </c>
      <c r="AB68" s="5" t="s">
        <v>54</v>
      </c>
      <c r="AC68" s="5" t="s">
        <v>54</v>
      </c>
      <c r="AD68" s="5" t="s">
        <v>54</v>
      </c>
      <c r="AE68" s="5"/>
      <c r="AF68" s="5" t="s">
        <v>54</v>
      </c>
      <c r="AG68" s="7">
        <v>43312</v>
      </c>
      <c r="AH68" s="5" t="s">
        <v>277</v>
      </c>
      <c r="AI68" s="8">
        <v>712.5</v>
      </c>
      <c r="AJ68" s="7">
        <v>43172</v>
      </c>
      <c r="AK68" s="9" t="str">
        <f t="shared" si="5"/>
        <v>RAYA RODRIGUEZ RUBEN BENJAMIN</v>
      </c>
      <c r="AL68" s="5">
        <f t="shared" si="7"/>
        <v>139</v>
      </c>
      <c r="AM68" s="5" t="str">
        <f t="shared" si="6"/>
        <v>2A</v>
      </c>
      <c r="AN68" s="3" t="s">
        <v>39</v>
      </c>
    </row>
    <row r="69" spans="1:40" x14ac:dyDescent="0.3">
      <c r="A69" s="5">
        <v>140</v>
      </c>
      <c r="B69" s="5">
        <v>2</v>
      </c>
      <c r="C69" s="5" t="s">
        <v>78</v>
      </c>
      <c r="D69" s="5" t="s">
        <v>41</v>
      </c>
      <c r="E69" s="5" t="s">
        <v>42</v>
      </c>
      <c r="F69" s="5" t="s">
        <v>193</v>
      </c>
      <c r="G69" s="5" t="s">
        <v>234</v>
      </c>
      <c r="H69" s="5" t="s">
        <v>646</v>
      </c>
      <c r="I69" s="5">
        <v>1404</v>
      </c>
      <c r="J69" s="5" t="s">
        <v>647</v>
      </c>
      <c r="K69" s="5" t="s">
        <v>648</v>
      </c>
      <c r="L69" s="5">
        <v>22</v>
      </c>
      <c r="M69" s="5" t="s">
        <v>114</v>
      </c>
      <c r="N69" s="5">
        <v>2014</v>
      </c>
      <c r="O69" s="5" t="s">
        <v>649</v>
      </c>
      <c r="P69" s="5" t="s">
        <v>650</v>
      </c>
      <c r="Q69" s="5" t="s">
        <v>651</v>
      </c>
      <c r="R69" s="5" t="s">
        <v>652</v>
      </c>
      <c r="S69" s="5">
        <v>37358</v>
      </c>
      <c r="T69" s="5"/>
      <c r="U69" s="5">
        <v>4773546471</v>
      </c>
      <c r="V69" s="10" t="s">
        <v>653</v>
      </c>
      <c r="W69" s="5" t="s">
        <v>54</v>
      </c>
      <c r="X69" s="5" t="s">
        <v>54</v>
      </c>
      <c r="Y69" s="5" t="s">
        <v>54</v>
      </c>
      <c r="Z69" s="5" t="s">
        <v>54</v>
      </c>
      <c r="AA69" s="5" t="s">
        <v>54</v>
      </c>
      <c r="AB69" s="5" t="s">
        <v>54</v>
      </c>
      <c r="AC69" s="5" t="s">
        <v>54</v>
      </c>
      <c r="AD69" s="5" t="s">
        <v>54</v>
      </c>
      <c r="AE69" s="5"/>
      <c r="AF69" s="5" t="s">
        <v>54</v>
      </c>
      <c r="AG69" s="7">
        <v>43312</v>
      </c>
      <c r="AH69" s="5" t="s">
        <v>277</v>
      </c>
      <c r="AI69" s="8">
        <v>712.5</v>
      </c>
      <c r="AJ69" s="7">
        <v>43172</v>
      </c>
      <c r="AK69" s="9" t="str">
        <f t="shared" si="5"/>
        <v>MARTINEZ PATLAN JENNIFER JULIANA</v>
      </c>
      <c r="AL69" s="5">
        <f t="shared" si="7"/>
        <v>140</v>
      </c>
      <c r="AM69" s="5" t="str">
        <f t="shared" si="6"/>
        <v>2B</v>
      </c>
      <c r="AN69" s="3" t="s">
        <v>39</v>
      </c>
    </row>
    <row r="70" spans="1:40" x14ac:dyDescent="0.3">
      <c r="A70" s="5">
        <v>141</v>
      </c>
      <c r="B70" s="5">
        <v>3</v>
      </c>
      <c r="C70" s="5" t="s">
        <v>78</v>
      </c>
      <c r="D70" s="5" t="s">
        <v>41</v>
      </c>
      <c r="E70" s="5" t="s">
        <v>42</v>
      </c>
      <c r="F70" s="5" t="s">
        <v>654</v>
      </c>
      <c r="G70" s="5" t="s">
        <v>80</v>
      </c>
      <c r="H70" s="5" t="s">
        <v>655</v>
      </c>
      <c r="I70" s="5">
        <v>1412</v>
      </c>
      <c r="J70" s="5" t="s">
        <v>656</v>
      </c>
      <c r="K70" s="5" t="s">
        <v>657</v>
      </c>
      <c r="L70" s="5">
        <v>28</v>
      </c>
      <c r="M70" s="5" t="s">
        <v>422</v>
      </c>
      <c r="N70" s="5">
        <v>2013</v>
      </c>
      <c r="O70" s="5" t="s">
        <v>658</v>
      </c>
      <c r="P70" s="5" t="s">
        <v>659</v>
      </c>
      <c r="Q70" s="5" t="s">
        <v>660</v>
      </c>
      <c r="R70" s="5" t="s">
        <v>661</v>
      </c>
      <c r="S70" s="5">
        <v>37358</v>
      </c>
      <c r="T70" s="5"/>
      <c r="U70" s="5">
        <v>4771531627</v>
      </c>
      <c r="V70" s="10" t="s">
        <v>662</v>
      </c>
      <c r="W70" s="5"/>
      <c r="X70" s="5"/>
      <c r="Y70" s="5"/>
      <c r="Z70" s="5"/>
      <c r="AA70" s="5"/>
      <c r="AB70" s="5"/>
      <c r="AC70" s="5" t="s">
        <v>54</v>
      </c>
      <c r="AD70" s="5" t="s">
        <v>54</v>
      </c>
      <c r="AE70" s="5"/>
      <c r="AF70" s="5"/>
      <c r="AG70" s="7">
        <v>43313</v>
      </c>
      <c r="AH70" s="5" t="s">
        <v>120</v>
      </c>
      <c r="AI70" s="8">
        <v>712.5</v>
      </c>
      <c r="AJ70" s="7">
        <v>43174</v>
      </c>
      <c r="AK70" s="9" t="str">
        <f t="shared" si="5"/>
        <v>SANTIBAÑEZ RODRIGUEZ PAULA FERNANDA</v>
      </c>
      <c r="AL70" s="5">
        <f t="shared" si="7"/>
        <v>141</v>
      </c>
      <c r="AM70" s="5" t="str">
        <f t="shared" si="6"/>
        <v>3B</v>
      </c>
      <c r="AN70" s="3" t="s">
        <v>39</v>
      </c>
    </row>
    <row r="71" spans="1:40" x14ac:dyDescent="0.3">
      <c r="A71" s="5">
        <v>142</v>
      </c>
      <c r="B71" s="5">
        <v>2</v>
      </c>
      <c r="C71" s="5" t="s">
        <v>78</v>
      </c>
      <c r="D71" s="5" t="s">
        <v>41</v>
      </c>
      <c r="E71" s="5" t="s">
        <v>79</v>
      </c>
      <c r="F71" s="5" t="s">
        <v>491</v>
      </c>
      <c r="G71" s="5" t="s">
        <v>663</v>
      </c>
      <c r="H71" s="5" t="s">
        <v>664</v>
      </c>
      <c r="I71" s="5">
        <v>1420</v>
      </c>
      <c r="J71" s="5" t="s">
        <v>665</v>
      </c>
      <c r="K71" s="5" t="s">
        <v>666</v>
      </c>
      <c r="L71" s="5">
        <v>9</v>
      </c>
      <c r="M71" s="5" t="s">
        <v>71</v>
      </c>
      <c r="N71" s="5">
        <v>2014</v>
      </c>
      <c r="O71" s="5" t="s">
        <v>667</v>
      </c>
      <c r="P71" s="5" t="s">
        <v>668</v>
      </c>
      <c r="Q71" s="5" t="s">
        <v>669</v>
      </c>
      <c r="R71" s="5" t="s">
        <v>670</v>
      </c>
      <c r="S71" s="5">
        <v>37355</v>
      </c>
      <c r="T71" s="5">
        <v>7649785</v>
      </c>
      <c r="U71" s="5">
        <v>4772539523</v>
      </c>
      <c r="V71" s="10" t="s">
        <v>671</v>
      </c>
      <c r="W71" s="5"/>
      <c r="X71" s="5" t="s">
        <v>54</v>
      </c>
      <c r="Y71" s="5" t="s">
        <v>54</v>
      </c>
      <c r="Z71" s="5" t="s">
        <v>54</v>
      </c>
      <c r="AA71" s="5" t="s">
        <v>54</v>
      </c>
      <c r="AB71" s="5" t="s">
        <v>54</v>
      </c>
      <c r="AC71" s="5" t="s">
        <v>54</v>
      </c>
      <c r="AD71" s="5" t="s">
        <v>54</v>
      </c>
      <c r="AE71" s="5"/>
      <c r="AF71" s="5" t="s">
        <v>54</v>
      </c>
      <c r="AG71" s="7">
        <v>43313</v>
      </c>
      <c r="AH71" s="5" t="s">
        <v>120</v>
      </c>
      <c r="AI71" s="8">
        <v>712.5</v>
      </c>
      <c r="AJ71" s="7">
        <v>43175</v>
      </c>
      <c r="AK71" s="9" t="str">
        <f t="shared" si="5"/>
        <v>FRAUSTO MALACARA EMILIANO</v>
      </c>
      <c r="AL71" s="5">
        <f t="shared" si="7"/>
        <v>142</v>
      </c>
      <c r="AM71" s="5" t="str">
        <f t="shared" si="6"/>
        <v>2B</v>
      </c>
      <c r="AN71" s="3" t="s">
        <v>39</v>
      </c>
    </row>
    <row r="72" spans="1:40" x14ac:dyDescent="0.3">
      <c r="A72" s="5">
        <v>143</v>
      </c>
      <c r="B72" s="5">
        <v>2</v>
      </c>
      <c r="C72" s="5" t="s">
        <v>78</v>
      </c>
      <c r="D72" s="5" t="s">
        <v>41</v>
      </c>
      <c r="E72" s="5" t="s">
        <v>42</v>
      </c>
      <c r="F72" s="5" t="s">
        <v>672</v>
      </c>
      <c r="G72" s="5" t="s">
        <v>182</v>
      </c>
      <c r="H72" s="5" t="s">
        <v>673</v>
      </c>
      <c r="I72" s="5">
        <v>1438</v>
      </c>
      <c r="J72" s="5" t="s">
        <v>674</v>
      </c>
      <c r="K72" s="5" t="s">
        <v>675</v>
      </c>
      <c r="L72" s="5">
        <v>1</v>
      </c>
      <c r="M72" s="5" t="s">
        <v>197</v>
      </c>
      <c r="N72" s="5">
        <v>2014</v>
      </c>
      <c r="O72" s="5" t="s">
        <v>676</v>
      </c>
      <c r="P72" s="5" t="s">
        <v>677</v>
      </c>
      <c r="Q72" s="5" t="s">
        <v>678</v>
      </c>
      <c r="R72" s="5" t="s">
        <v>679</v>
      </c>
      <c r="S72" s="5">
        <v>37355</v>
      </c>
      <c r="T72" s="5">
        <v>3310656</v>
      </c>
      <c r="U72" s="5">
        <v>4775619113</v>
      </c>
      <c r="V72" s="10" t="s">
        <v>680</v>
      </c>
      <c r="W72" s="5"/>
      <c r="X72" s="5"/>
      <c r="Y72" s="5"/>
      <c r="Z72" s="5"/>
      <c r="AA72" s="5"/>
      <c r="AB72" s="5" t="s">
        <v>54</v>
      </c>
      <c r="AC72" s="5" t="s">
        <v>54</v>
      </c>
      <c r="AD72" s="5" t="s">
        <v>54</v>
      </c>
      <c r="AE72" s="5"/>
      <c r="AF72" s="5"/>
      <c r="AG72" s="7">
        <v>43313</v>
      </c>
      <c r="AH72" s="5" t="s">
        <v>120</v>
      </c>
      <c r="AI72" s="8">
        <v>712.5</v>
      </c>
      <c r="AJ72" s="7">
        <v>43175</v>
      </c>
      <c r="AK72" s="9" t="str">
        <f t="shared" si="5"/>
        <v>MARQUEZ CAMPOS XIMENA LIZETH</v>
      </c>
      <c r="AL72" s="5">
        <f t="shared" si="7"/>
        <v>143</v>
      </c>
      <c r="AM72" s="5" t="str">
        <f t="shared" si="6"/>
        <v>2B</v>
      </c>
      <c r="AN72" s="3" t="s">
        <v>39</v>
      </c>
    </row>
    <row r="73" spans="1:40" x14ac:dyDescent="0.3">
      <c r="A73" s="5">
        <v>144</v>
      </c>
      <c r="B73" s="5">
        <v>3</v>
      </c>
      <c r="C73" s="5" t="s">
        <v>78</v>
      </c>
      <c r="D73" s="5" t="s">
        <v>41</v>
      </c>
      <c r="E73" s="5" t="s">
        <v>42</v>
      </c>
      <c r="F73" s="5" t="s">
        <v>224</v>
      </c>
      <c r="G73" s="5" t="s">
        <v>418</v>
      </c>
      <c r="H73" s="5" t="s">
        <v>681</v>
      </c>
      <c r="I73" s="5">
        <v>1446</v>
      </c>
      <c r="J73" s="5" t="s">
        <v>682</v>
      </c>
      <c r="K73" s="5" t="s">
        <v>683</v>
      </c>
      <c r="L73" s="5">
        <v>11</v>
      </c>
      <c r="M73" s="5" t="s">
        <v>126</v>
      </c>
      <c r="N73" s="5">
        <v>2013</v>
      </c>
      <c r="O73" s="5" t="s">
        <v>684</v>
      </c>
      <c r="P73" s="5" t="s">
        <v>685</v>
      </c>
      <c r="Q73" s="5" t="s">
        <v>575</v>
      </c>
      <c r="R73" s="5" t="s">
        <v>576</v>
      </c>
      <c r="S73" s="5">
        <v>37353</v>
      </c>
      <c r="T73" s="5"/>
      <c r="U73" s="5">
        <v>4771573934</v>
      </c>
      <c r="V73" s="10"/>
      <c r="W73" s="5"/>
      <c r="X73" s="5"/>
      <c r="Y73" s="5"/>
      <c r="Z73" s="5"/>
      <c r="AA73" s="5"/>
      <c r="AB73" s="5"/>
      <c r="AC73" s="5" t="s">
        <v>54</v>
      </c>
      <c r="AD73" s="5" t="s">
        <v>54</v>
      </c>
      <c r="AE73" s="5"/>
      <c r="AF73" s="5"/>
      <c r="AG73" s="7">
        <v>43313</v>
      </c>
      <c r="AH73" s="5" t="s">
        <v>203</v>
      </c>
      <c r="AI73" s="8">
        <v>712.5</v>
      </c>
      <c r="AJ73" s="7">
        <v>43175</v>
      </c>
      <c r="AK73" s="9" t="str">
        <f t="shared" si="5"/>
        <v>LOPEZ MENDOZA LESLIE JANETH</v>
      </c>
      <c r="AL73" s="5">
        <f t="shared" si="7"/>
        <v>144</v>
      </c>
      <c r="AM73" s="5" t="str">
        <f t="shared" si="6"/>
        <v>3B</v>
      </c>
      <c r="AN73" s="3" t="s">
        <v>39</v>
      </c>
    </row>
    <row r="74" spans="1:40" x14ac:dyDescent="0.3">
      <c r="A74" s="5">
        <v>145</v>
      </c>
      <c r="B74" s="5">
        <v>2</v>
      </c>
      <c r="C74" s="5" t="s">
        <v>78</v>
      </c>
      <c r="D74" s="5" t="s">
        <v>41</v>
      </c>
      <c r="E74" s="5" t="s">
        <v>79</v>
      </c>
      <c r="F74" s="5" t="s">
        <v>686</v>
      </c>
      <c r="G74" s="5" t="s">
        <v>80</v>
      </c>
      <c r="H74" s="5" t="s">
        <v>687</v>
      </c>
      <c r="I74" s="5">
        <v>1453</v>
      </c>
      <c r="J74" s="5" t="s">
        <v>688</v>
      </c>
      <c r="K74" s="5" t="s">
        <v>689</v>
      </c>
      <c r="L74" s="5">
        <v>17</v>
      </c>
      <c r="M74" s="5" t="s">
        <v>197</v>
      </c>
      <c r="N74" s="5">
        <v>2014</v>
      </c>
      <c r="O74" s="5" t="s">
        <v>690</v>
      </c>
      <c r="P74" s="5" t="s">
        <v>691</v>
      </c>
      <c r="Q74" s="5" t="s">
        <v>692</v>
      </c>
      <c r="R74" s="5" t="s">
        <v>407</v>
      </c>
      <c r="S74" s="5">
        <v>37355</v>
      </c>
      <c r="T74" s="5">
        <v>7960255</v>
      </c>
      <c r="U74" s="5">
        <v>4778421267</v>
      </c>
      <c r="V74" s="10"/>
      <c r="W74" s="5"/>
      <c r="X74" s="5" t="s">
        <v>54</v>
      </c>
      <c r="Y74" s="5" t="s">
        <v>54</v>
      </c>
      <c r="Z74" s="5" t="s">
        <v>54</v>
      </c>
      <c r="AA74" s="5"/>
      <c r="AB74" s="5" t="s">
        <v>54</v>
      </c>
      <c r="AC74" s="5" t="s">
        <v>54</v>
      </c>
      <c r="AD74" s="5" t="s">
        <v>54</v>
      </c>
      <c r="AE74" s="5"/>
      <c r="AF74" s="5" t="s">
        <v>54</v>
      </c>
      <c r="AG74" s="7">
        <v>43313</v>
      </c>
      <c r="AH74" s="5" t="s">
        <v>203</v>
      </c>
      <c r="AI74" s="8">
        <v>750</v>
      </c>
      <c r="AJ74" s="7">
        <v>43200</v>
      </c>
      <c r="AK74" s="9" t="str">
        <f t="shared" si="5"/>
        <v>CASILLAS RODRIGUEZ IKER DE JESUS</v>
      </c>
      <c r="AL74" s="5">
        <f t="shared" si="7"/>
        <v>145</v>
      </c>
      <c r="AM74" s="5" t="str">
        <f t="shared" si="6"/>
        <v>2B</v>
      </c>
      <c r="AN74" s="3" t="s">
        <v>39</v>
      </c>
    </row>
    <row r="75" spans="1:40" x14ac:dyDescent="0.3">
      <c r="A75" s="5">
        <v>146</v>
      </c>
      <c r="B75" s="5">
        <v>1</v>
      </c>
      <c r="C75" s="5" t="s">
        <v>40</v>
      </c>
      <c r="D75" s="5" t="s">
        <v>41</v>
      </c>
      <c r="E75" s="5" t="s">
        <v>42</v>
      </c>
      <c r="F75" s="5" t="s">
        <v>192</v>
      </c>
      <c r="G75" s="5" t="s">
        <v>193</v>
      </c>
      <c r="H75" s="5" t="s">
        <v>693</v>
      </c>
      <c r="I75" s="5">
        <v>1461</v>
      </c>
      <c r="J75" s="5" t="s">
        <v>195</v>
      </c>
      <c r="K75" s="5" t="s">
        <v>196</v>
      </c>
      <c r="L75" s="5">
        <v>8</v>
      </c>
      <c r="M75" s="5" t="s">
        <v>48</v>
      </c>
      <c r="N75" s="5">
        <v>2015</v>
      </c>
      <c r="O75" s="5" t="s">
        <v>694</v>
      </c>
      <c r="P75" s="5" t="s">
        <v>199</v>
      </c>
      <c r="Q75" s="5" t="s">
        <v>200</v>
      </c>
      <c r="R75" s="5" t="s">
        <v>201</v>
      </c>
      <c r="S75" s="5">
        <v>37358</v>
      </c>
      <c r="T75" s="5"/>
      <c r="U75" s="5">
        <v>4772431852</v>
      </c>
      <c r="V75" s="10" t="s">
        <v>202</v>
      </c>
      <c r="W75" s="5" t="s">
        <v>53</v>
      </c>
      <c r="X75" s="5" t="s">
        <v>54</v>
      </c>
      <c r="Y75" s="5" t="s">
        <v>54</v>
      </c>
      <c r="Z75" s="5"/>
      <c r="AA75" s="5"/>
      <c r="AB75" s="5" t="s">
        <v>54</v>
      </c>
      <c r="AC75" s="5" t="s">
        <v>54</v>
      </c>
      <c r="AD75" s="5" t="s">
        <v>54</v>
      </c>
      <c r="AE75" s="5"/>
      <c r="AF75" s="5"/>
      <c r="AG75" s="7">
        <v>43313</v>
      </c>
      <c r="AH75" s="5" t="s">
        <v>65</v>
      </c>
      <c r="AI75" s="8">
        <v>750</v>
      </c>
      <c r="AJ75" s="7">
        <v>43206</v>
      </c>
      <c r="AK75" s="9" t="str">
        <f t="shared" si="5"/>
        <v>PEREZ MARTINEZ RENATA DE JESUS</v>
      </c>
      <c r="AL75" s="5">
        <f t="shared" si="7"/>
        <v>146</v>
      </c>
      <c r="AM75" s="5" t="str">
        <f t="shared" si="6"/>
        <v>1A</v>
      </c>
      <c r="AN75" s="3" t="s">
        <v>39</v>
      </c>
    </row>
    <row r="76" spans="1:40" x14ac:dyDescent="0.3">
      <c r="A76" s="5">
        <v>147</v>
      </c>
      <c r="B76" s="5">
        <v>3</v>
      </c>
      <c r="C76" s="5" t="s">
        <v>78</v>
      </c>
      <c r="D76" s="5" t="s">
        <v>41</v>
      </c>
      <c r="E76" s="5" t="s">
        <v>42</v>
      </c>
      <c r="F76" s="5" t="s">
        <v>695</v>
      </c>
      <c r="G76" s="5" t="s">
        <v>122</v>
      </c>
      <c r="H76" s="5" t="s">
        <v>696</v>
      </c>
      <c r="I76" s="5">
        <v>1479</v>
      </c>
      <c r="J76" s="5" t="s">
        <v>697</v>
      </c>
      <c r="K76" s="5"/>
      <c r="L76" s="5">
        <v>14</v>
      </c>
      <c r="M76" s="5" t="s">
        <v>186</v>
      </c>
      <c r="N76" s="5">
        <v>2013</v>
      </c>
      <c r="O76" s="5" t="s">
        <v>698</v>
      </c>
      <c r="P76" s="5" t="s">
        <v>699</v>
      </c>
      <c r="Q76" s="5" t="s">
        <v>293</v>
      </c>
      <c r="R76" s="5" t="s">
        <v>700</v>
      </c>
      <c r="S76" s="5">
        <v>37310</v>
      </c>
      <c r="T76" s="5"/>
      <c r="U76" s="5">
        <v>4771816139</v>
      </c>
      <c r="V76" s="10" t="s">
        <v>701</v>
      </c>
      <c r="W76" s="5"/>
      <c r="X76" s="5" t="s">
        <v>54</v>
      </c>
      <c r="Y76" s="5" t="s">
        <v>54</v>
      </c>
      <c r="Z76" s="5" t="s">
        <v>54</v>
      </c>
      <c r="AA76" s="5"/>
      <c r="AB76" s="5" t="s">
        <v>54</v>
      </c>
      <c r="AC76" s="5" t="s">
        <v>54</v>
      </c>
      <c r="AD76" s="5" t="s">
        <v>54</v>
      </c>
      <c r="AE76" s="5"/>
      <c r="AF76" s="5"/>
      <c r="AG76" s="7">
        <v>43313</v>
      </c>
      <c r="AH76" s="5" t="s">
        <v>65</v>
      </c>
      <c r="AI76" s="8">
        <v>750</v>
      </c>
      <c r="AJ76" s="7">
        <v>43222</v>
      </c>
      <c r="AK76" s="9" t="str">
        <f t="shared" si="5"/>
        <v>GUILLEN SOLIS NATALIA GUADALUPE</v>
      </c>
      <c r="AL76" s="5">
        <f t="shared" si="7"/>
        <v>147</v>
      </c>
      <c r="AM76" s="5" t="str">
        <f t="shared" si="6"/>
        <v>3B</v>
      </c>
      <c r="AN76" s="3" t="s">
        <v>39</v>
      </c>
    </row>
    <row r="77" spans="1:40" x14ac:dyDescent="0.3">
      <c r="A77" s="5">
        <v>148</v>
      </c>
      <c r="B77" s="5">
        <v>3</v>
      </c>
      <c r="C77" s="5" t="s">
        <v>40</v>
      </c>
      <c r="D77" s="5" t="s">
        <v>41</v>
      </c>
      <c r="E77" s="5" t="s">
        <v>42</v>
      </c>
      <c r="F77" s="5" t="s">
        <v>110</v>
      </c>
      <c r="G77" s="5" t="s">
        <v>702</v>
      </c>
      <c r="H77" s="5" t="s">
        <v>703</v>
      </c>
      <c r="I77" s="5">
        <v>1487</v>
      </c>
      <c r="J77" s="5" t="s">
        <v>704</v>
      </c>
      <c r="K77" s="5" t="s">
        <v>705</v>
      </c>
      <c r="L77" s="5">
        <v>12</v>
      </c>
      <c r="M77" s="5" t="s">
        <v>207</v>
      </c>
      <c r="N77" s="5">
        <v>2013</v>
      </c>
      <c r="O77" s="5" t="s">
        <v>706</v>
      </c>
      <c r="P77" s="5" t="s">
        <v>707</v>
      </c>
      <c r="Q77" s="5" t="s">
        <v>708</v>
      </c>
      <c r="R77" s="5" t="s">
        <v>709</v>
      </c>
      <c r="S77" s="5">
        <v>37353</v>
      </c>
      <c r="T77" s="5">
        <v>6362314</v>
      </c>
      <c r="U77" s="5">
        <v>2946797</v>
      </c>
      <c r="V77" s="10" t="s">
        <v>710</v>
      </c>
      <c r="W77" s="5" t="s">
        <v>53</v>
      </c>
      <c r="X77" s="5" t="s">
        <v>54</v>
      </c>
      <c r="Y77" s="5" t="s">
        <v>54</v>
      </c>
      <c r="Z77" s="5" t="s">
        <v>54</v>
      </c>
      <c r="AA77" s="5" t="s">
        <v>54</v>
      </c>
      <c r="AB77" s="5" t="s">
        <v>54</v>
      </c>
      <c r="AC77" s="5" t="s">
        <v>54</v>
      </c>
      <c r="AD77" s="5" t="s">
        <v>54</v>
      </c>
      <c r="AE77" s="5"/>
      <c r="AF77" s="5" t="s">
        <v>54</v>
      </c>
      <c r="AG77" s="7">
        <v>43313</v>
      </c>
      <c r="AH77" s="5" t="s">
        <v>65</v>
      </c>
      <c r="AI77" s="8">
        <v>750</v>
      </c>
      <c r="AJ77" s="7">
        <v>43224</v>
      </c>
      <c r="AK77" s="9" t="str">
        <f t="shared" si="5"/>
        <v>GUTIERREZ FISCHER RITA DANAE</v>
      </c>
      <c r="AL77" s="5">
        <f t="shared" si="7"/>
        <v>148</v>
      </c>
      <c r="AM77" s="5" t="str">
        <f t="shared" si="6"/>
        <v>3A</v>
      </c>
      <c r="AN77" s="3" t="s">
        <v>39</v>
      </c>
    </row>
    <row r="78" spans="1:40" x14ac:dyDescent="0.3">
      <c r="A78" s="5">
        <v>149</v>
      </c>
      <c r="B78" s="5">
        <v>1</v>
      </c>
      <c r="C78" s="5" t="s">
        <v>40</v>
      </c>
      <c r="D78" s="5" t="s">
        <v>41</v>
      </c>
      <c r="E78" s="5" t="s">
        <v>79</v>
      </c>
      <c r="F78" s="5" t="s">
        <v>711</v>
      </c>
      <c r="G78" s="5" t="s">
        <v>586</v>
      </c>
      <c r="H78" s="5" t="s">
        <v>712</v>
      </c>
      <c r="I78" s="5">
        <v>1495</v>
      </c>
      <c r="J78" s="5" t="s">
        <v>713</v>
      </c>
      <c r="K78" s="5" t="s">
        <v>714</v>
      </c>
      <c r="L78" s="5">
        <v>21</v>
      </c>
      <c r="M78" s="5" t="s">
        <v>103</v>
      </c>
      <c r="N78" s="5">
        <v>2015</v>
      </c>
      <c r="O78" s="5" t="s">
        <v>715</v>
      </c>
      <c r="P78" s="5" t="s">
        <v>716</v>
      </c>
      <c r="Q78" s="5" t="s">
        <v>717</v>
      </c>
      <c r="R78" s="5" t="s">
        <v>718</v>
      </c>
      <c r="S78" s="5">
        <v>37357</v>
      </c>
      <c r="T78" s="5"/>
      <c r="U78" s="5">
        <v>4772683445</v>
      </c>
      <c r="V78" s="10" t="s">
        <v>719</v>
      </c>
      <c r="W78" s="5"/>
      <c r="X78" s="5" t="s">
        <v>54</v>
      </c>
      <c r="Y78" s="5" t="s">
        <v>54</v>
      </c>
      <c r="Z78" s="5" t="s">
        <v>54</v>
      </c>
      <c r="AA78" s="5" t="s">
        <v>54</v>
      </c>
      <c r="AB78" s="5" t="s">
        <v>54</v>
      </c>
      <c r="AC78" s="5" t="s">
        <v>54</v>
      </c>
      <c r="AD78" s="5" t="s">
        <v>54</v>
      </c>
      <c r="AE78" s="5"/>
      <c r="AF78" s="5" t="s">
        <v>54</v>
      </c>
      <c r="AG78" s="7">
        <v>43313</v>
      </c>
      <c r="AH78" s="5" t="s">
        <v>55</v>
      </c>
      <c r="AI78" s="8">
        <v>750</v>
      </c>
      <c r="AJ78" s="7">
        <v>43227</v>
      </c>
      <c r="AK78" s="9" t="str">
        <f t="shared" si="5"/>
        <v>PADRON PADILLA MATEO</v>
      </c>
      <c r="AL78" s="5">
        <f t="shared" si="7"/>
        <v>149</v>
      </c>
      <c r="AM78" s="5" t="str">
        <f t="shared" si="6"/>
        <v>1A</v>
      </c>
      <c r="AN78" s="3" t="s">
        <v>39</v>
      </c>
    </row>
    <row r="79" spans="1:40" x14ac:dyDescent="0.3">
      <c r="A79" s="5">
        <v>150</v>
      </c>
      <c r="B79" s="5">
        <v>1</v>
      </c>
      <c r="C79" s="5" t="s">
        <v>40</v>
      </c>
      <c r="D79" s="5" t="s">
        <v>41</v>
      </c>
      <c r="E79" s="5" t="s">
        <v>79</v>
      </c>
      <c r="F79" s="5" t="s">
        <v>57</v>
      </c>
      <c r="G79" s="5" t="s">
        <v>385</v>
      </c>
      <c r="H79" s="5" t="s">
        <v>720</v>
      </c>
      <c r="I79" s="5">
        <v>1503</v>
      </c>
      <c r="J79" s="5" t="s">
        <v>721</v>
      </c>
      <c r="K79" s="5" t="s">
        <v>722</v>
      </c>
      <c r="L79" s="5">
        <v>13</v>
      </c>
      <c r="M79" s="5" t="s">
        <v>61</v>
      </c>
      <c r="N79" s="5">
        <v>2015</v>
      </c>
      <c r="O79" s="5" t="s">
        <v>723</v>
      </c>
      <c r="P79" s="5" t="s">
        <v>724</v>
      </c>
      <c r="Q79" s="5" t="s">
        <v>725</v>
      </c>
      <c r="R79" s="5" t="s">
        <v>726</v>
      </c>
      <c r="S79" s="5">
        <v>37358</v>
      </c>
      <c r="T79" s="5"/>
      <c r="U79" s="5">
        <v>4622281273</v>
      </c>
      <c r="V79" s="10" t="s">
        <v>727</v>
      </c>
      <c r="W79" s="5"/>
      <c r="X79" s="5" t="s">
        <v>54</v>
      </c>
      <c r="Y79" s="5" t="s">
        <v>54</v>
      </c>
      <c r="Z79" s="5" t="s">
        <v>54</v>
      </c>
      <c r="AA79" s="5"/>
      <c r="AB79" s="5" t="s">
        <v>54</v>
      </c>
      <c r="AC79" s="5" t="s">
        <v>54</v>
      </c>
      <c r="AD79" s="5" t="s">
        <v>54</v>
      </c>
      <c r="AE79" s="5"/>
      <c r="AF79" s="5" t="s">
        <v>54</v>
      </c>
      <c r="AG79" s="7">
        <v>43313</v>
      </c>
      <c r="AH79" s="5" t="s">
        <v>55</v>
      </c>
      <c r="AI79" s="8">
        <v>750</v>
      </c>
      <c r="AJ79" s="7">
        <v>43234</v>
      </c>
      <c r="AK79" s="9" t="str">
        <f t="shared" si="5"/>
        <v>HERNANDEZ AGUILAR MATEO AMADOR</v>
      </c>
      <c r="AL79" s="5">
        <f t="shared" si="7"/>
        <v>150</v>
      </c>
      <c r="AM79" s="5" t="str">
        <f t="shared" si="6"/>
        <v>1A</v>
      </c>
      <c r="AN79" s="3" t="s">
        <v>39</v>
      </c>
    </row>
    <row r="80" spans="1:40" x14ac:dyDescent="0.3">
      <c r="A80" s="5">
        <v>151</v>
      </c>
      <c r="B80" s="5">
        <v>2</v>
      </c>
      <c r="C80" s="5" t="s">
        <v>78</v>
      </c>
      <c r="D80" s="5" t="s">
        <v>41</v>
      </c>
      <c r="E80" s="5" t="s">
        <v>79</v>
      </c>
      <c r="F80" s="5" t="s">
        <v>152</v>
      </c>
      <c r="G80" s="5" t="s">
        <v>192</v>
      </c>
      <c r="H80" s="5" t="s">
        <v>728</v>
      </c>
      <c r="I80" s="5">
        <v>1511</v>
      </c>
      <c r="J80" s="5" t="s">
        <v>729</v>
      </c>
      <c r="K80" s="5" t="s">
        <v>730</v>
      </c>
      <c r="L80" s="5">
        <v>12</v>
      </c>
      <c r="M80" s="5" t="s">
        <v>207</v>
      </c>
      <c r="N80" s="5">
        <v>2014</v>
      </c>
      <c r="O80" s="5" t="s">
        <v>731</v>
      </c>
      <c r="P80" s="5" t="s">
        <v>732</v>
      </c>
      <c r="Q80" s="5" t="s">
        <v>733</v>
      </c>
      <c r="R80" s="5" t="s">
        <v>734</v>
      </c>
      <c r="S80" s="5">
        <v>37353</v>
      </c>
      <c r="T80" s="5"/>
      <c r="U80" s="5">
        <v>4771418641</v>
      </c>
      <c r="V80" s="10"/>
      <c r="W80" s="5" t="s">
        <v>53</v>
      </c>
      <c r="X80" s="5" t="s">
        <v>54</v>
      </c>
      <c r="Y80" s="5" t="s">
        <v>54</v>
      </c>
      <c r="Z80" s="5" t="s">
        <v>54</v>
      </c>
      <c r="AA80" s="5" t="s">
        <v>54</v>
      </c>
      <c r="AB80" s="5" t="s">
        <v>54</v>
      </c>
      <c r="AC80" s="5" t="s">
        <v>54</v>
      </c>
      <c r="AD80" s="5" t="s">
        <v>54</v>
      </c>
      <c r="AE80" s="5"/>
      <c r="AF80" s="5"/>
      <c r="AG80" s="7">
        <v>43313</v>
      </c>
      <c r="AH80" s="5" t="s">
        <v>108</v>
      </c>
      <c r="AI80" s="8">
        <v>750</v>
      </c>
      <c r="AJ80" s="7">
        <v>43249</v>
      </c>
      <c r="AK80" s="9" t="str">
        <f t="shared" si="5"/>
        <v>RAMIREZ PEREZ SANTIAGO ADAIR</v>
      </c>
      <c r="AL80" s="5">
        <f t="shared" si="7"/>
        <v>151</v>
      </c>
      <c r="AM80" s="5" t="str">
        <f t="shared" si="6"/>
        <v>2B</v>
      </c>
      <c r="AN80" s="3" t="s">
        <v>39</v>
      </c>
    </row>
    <row r="81" spans="1:40" x14ac:dyDescent="0.3">
      <c r="A81" s="5">
        <v>152</v>
      </c>
      <c r="B81" s="5">
        <v>2</v>
      </c>
      <c r="C81" s="5" t="s">
        <v>78</v>
      </c>
      <c r="D81" s="5" t="s">
        <v>41</v>
      </c>
      <c r="E81" s="5" t="s">
        <v>79</v>
      </c>
      <c r="F81" s="5" t="s">
        <v>384</v>
      </c>
      <c r="G81" s="5" t="s">
        <v>141</v>
      </c>
      <c r="H81" s="5" t="s">
        <v>735</v>
      </c>
      <c r="I81" s="5">
        <v>1529</v>
      </c>
      <c r="J81" s="5" t="s">
        <v>736</v>
      </c>
      <c r="K81" s="5" t="s">
        <v>737</v>
      </c>
      <c r="L81" s="5">
        <v>17</v>
      </c>
      <c r="M81" s="5" t="s">
        <v>84</v>
      </c>
      <c r="N81" s="5">
        <v>2014</v>
      </c>
      <c r="O81" s="5" t="s">
        <v>738</v>
      </c>
      <c r="P81" s="5" t="s">
        <v>739</v>
      </c>
      <c r="Q81" s="5" t="s">
        <v>740</v>
      </c>
      <c r="R81" s="5" t="s">
        <v>741</v>
      </c>
      <c r="S81" s="5">
        <v>37353</v>
      </c>
      <c r="T81" s="5"/>
      <c r="U81" s="5">
        <v>4774118421</v>
      </c>
      <c r="V81" s="10" t="s">
        <v>742</v>
      </c>
      <c r="W81" s="5"/>
      <c r="X81" s="5" t="s">
        <v>54</v>
      </c>
      <c r="Y81" s="5" t="s">
        <v>54</v>
      </c>
      <c r="Z81" s="5" t="s">
        <v>54</v>
      </c>
      <c r="AA81" s="5" t="s">
        <v>54</v>
      </c>
      <c r="AB81" s="5" t="s">
        <v>54</v>
      </c>
      <c r="AC81" s="5" t="s">
        <v>54</v>
      </c>
      <c r="AD81" s="5" t="s">
        <v>54</v>
      </c>
      <c r="AE81" s="5"/>
      <c r="AF81" s="5" t="s">
        <v>54</v>
      </c>
      <c r="AG81" s="7">
        <v>43313</v>
      </c>
      <c r="AH81" s="5" t="s">
        <v>108</v>
      </c>
      <c r="AI81" s="8">
        <v>750</v>
      </c>
      <c r="AJ81" s="7">
        <v>43250</v>
      </c>
      <c r="AK81" s="9" t="str">
        <f t="shared" si="5"/>
        <v>PONCE GARCIA DAVID</v>
      </c>
      <c r="AL81" s="5">
        <f t="shared" si="7"/>
        <v>152</v>
      </c>
      <c r="AM81" s="5" t="str">
        <f t="shared" si="6"/>
        <v>2B</v>
      </c>
      <c r="AN81" s="3" t="s">
        <v>39</v>
      </c>
    </row>
    <row r="82" spans="1:40" x14ac:dyDescent="0.3">
      <c r="A82" s="5">
        <v>153</v>
      </c>
      <c r="B82" s="5">
        <v>2</v>
      </c>
      <c r="C82" s="5" t="s">
        <v>40</v>
      </c>
      <c r="D82" s="5" t="s">
        <v>41</v>
      </c>
      <c r="E82" s="5" t="s">
        <v>79</v>
      </c>
      <c r="F82" s="5" t="s">
        <v>57</v>
      </c>
      <c r="G82" s="5" t="s">
        <v>110</v>
      </c>
      <c r="H82" s="5" t="s">
        <v>743</v>
      </c>
      <c r="I82" s="5">
        <v>1537</v>
      </c>
      <c r="J82" s="5" t="s">
        <v>744</v>
      </c>
      <c r="K82" s="5" t="s">
        <v>745</v>
      </c>
      <c r="L82" s="5">
        <v>17</v>
      </c>
      <c r="M82" s="5" t="s">
        <v>207</v>
      </c>
      <c r="N82" s="5">
        <v>2014</v>
      </c>
      <c r="O82" s="5" t="s">
        <v>746</v>
      </c>
      <c r="P82" s="5" t="s">
        <v>747</v>
      </c>
      <c r="Q82" s="5" t="s">
        <v>748</v>
      </c>
      <c r="R82" s="5" t="s">
        <v>749</v>
      </c>
      <c r="S82" s="5">
        <v>37355</v>
      </c>
      <c r="T82" s="5"/>
      <c r="U82" s="5">
        <v>4772801197</v>
      </c>
      <c r="V82" s="10" t="s">
        <v>750</v>
      </c>
      <c r="W82" s="5" t="s">
        <v>54</v>
      </c>
      <c r="X82" s="5" t="s">
        <v>54</v>
      </c>
      <c r="Y82" s="5" t="s">
        <v>54</v>
      </c>
      <c r="Z82" s="5" t="s">
        <v>54</v>
      </c>
      <c r="AA82" s="5" t="s">
        <v>54</v>
      </c>
      <c r="AB82" s="5" t="s">
        <v>54</v>
      </c>
      <c r="AC82" s="5" t="s">
        <v>54</v>
      </c>
      <c r="AD82" s="5" t="s">
        <v>54</v>
      </c>
      <c r="AE82" s="5"/>
      <c r="AF82" s="5" t="s">
        <v>54</v>
      </c>
      <c r="AG82" s="7">
        <v>43313</v>
      </c>
      <c r="AH82" s="5" t="s">
        <v>151</v>
      </c>
      <c r="AI82" s="8">
        <v>750</v>
      </c>
      <c r="AJ82" s="7">
        <v>43252</v>
      </c>
      <c r="AK82" s="9" t="str">
        <f t="shared" si="5"/>
        <v>HERNANDEZ GUTIERREZ EDER OSWALDO</v>
      </c>
      <c r="AL82" s="5">
        <f t="shared" si="7"/>
        <v>153</v>
      </c>
      <c r="AM82" s="5" t="str">
        <f t="shared" si="6"/>
        <v>2A</v>
      </c>
      <c r="AN82" s="3" t="s">
        <v>39</v>
      </c>
    </row>
    <row r="83" spans="1:40" x14ac:dyDescent="0.3">
      <c r="A83" s="5">
        <v>154</v>
      </c>
      <c r="B83" s="5">
        <v>2</v>
      </c>
      <c r="C83" s="5" t="s">
        <v>78</v>
      </c>
      <c r="D83" s="5" t="s">
        <v>41</v>
      </c>
      <c r="E83" s="5" t="s">
        <v>79</v>
      </c>
      <c r="F83" s="5" t="s">
        <v>141</v>
      </c>
      <c r="G83" s="5" t="s">
        <v>751</v>
      </c>
      <c r="H83" s="5" t="s">
        <v>752</v>
      </c>
      <c r="I83" s="5">
        <v>1545</v>
      </c>
      <c r="J83" s="5" t="s">
        <v>753</v>
      </c>
      <c r="K83" s="5" t="s">
        <v>754</v>
      </c>
      <c r="L83" s="5">
        <v>8</v>
      </c>
      <c r="M83" s="5" t="s">
        <v>197</v>
      </c>
      <c r="N83" s="5">
        <v>2014</v>
      </c>
      <c r="O83" s="5" t="s">
        <v>755</v>
      </c>
      <c r="P83" s="5" t="s">
        <v>756</v>
      </c>
      <c r="Q83" s="5" t="s">
        <v>757</v>
      </c>
      <c r="R83" s="5" t="s">
        <v>758</v>
      </c>
      <c r="S83" s="5">
        <v>37357</v>
      </c>
      <c r="T83" s="5"/>
      <c r="U83" s="5">
        <v>4772884364</v>
      </c>
      <c r="V83" s="10" t="s">
        <v>759</v>
      </c>
      <c r="W83" s="5"/>
      <c r="X83" s="5" t="s">
        <v>54</v>
      </c>
      <c r="Y83" s="5" t="s">
        <v>54</v>
      </c>
      <c r="Z83" s="5" t="s">
        <v>54</v>
      </c>
      <c r="AA83" s="5" t="s">
        <v>54</v>
      </c>
      <c r="AB83" s="5" t="s">
        <v>54</v>
      </c>
      <c r="AC83" s="5" t="s">
        <v>54</v>
      </c>
      <c r="AD83" s="5" t="s">
        <v>54</v>
      </c>
      <c r="AE83" s="5"/>
      <c r="AF83" s="5" t="s">
        <v>54</v>
      </c>
      <c r="AG83" s="7">
        <v>43313</v>
      </c>
      <c r="AH83" s="5" t="s">
        <v>151</v>
      </c>
      <c r="AI83" s="8">
        <v>750</v>
      </c>
      <c r="AJ83" s="7">
        <v>43252</v>
      </c>
      <c r="AK83" s="9" t="str">
        <f t="shared" si="5"/>
        <v>GARCIA MENA ALAN GERMAN</v>
      </c>
      <c r="AL83" s="5">
        <f t="shared" si="7"/>
        <v>154</v>
      </c>
      <c r="AM83" s="5" t="str">
        <f t="shared" si="6"/>
        <v>2B</v>
      </c>
      <c r="AN83" s="3" t="s">
        <v>39</v>
      </c>
    </row>
    <row r="84" spans="1:40" x14ac:dyDescent="0.3">
      <c r="A84" s="5">
        <v>155</v>
      </c>
      <c r="B84" s="5">
        <v>3</v>
      </c>
      <c r="C84" s="5" t="s">
        <v>78</v>
      </c>
      <c r="D84" s="5" t="s">
        <v>41</v>
      </c>
      <c r="E84" s="5" t="s">
        <v>79</v>
      </c>
      <c r="F84" s="5" t="s">
        <v>89</v>
      </c>
      <c r="G84" s="5" t="s">
        <v>304</v>
      </c>
      <c r="H84" s="5" t="s">
        <v>760</v>
      </c>
      <c r="I84" s="5">
        <v>1552</v>
      </c>
      <c r="J84" s="5" t="s">
        <v>761</v>
      </c>
      <c r="K84" s="5" t="s">
        <v>762</v>
      </c>
      <c r="L84" s="5">
        <v>9</v>
      </c>
      <c r="M84" s="5" t="s">
        <v>71</v>
      </c>
      <c r="N84" s="5">
        <v>2013</v>
      </c>
      <c r="O84" s="5" t="s">
        <v>763</v>
      </c>
      <c r="P84" s="5" t="s">
        <v>764</v>
      </c>
      <c r="Q84" s="5" t="s">
        <v>765</v>
      </c>
      <c r="R84" s="5" t="s">
        <v>766</v>
      </c>
      <c r="S84" s="5">
        <v>37353</v>
      </c>
      <c r="T84" s="5"/>
      <c r="U84" s="5"/>
      <c r="V84" s="10"/>
      <c r="W84" s="5"/>
      <c r="X84" s="5" t="s">
        <v>54</v>
      </c>
      <c r="Y84" s="5" t="s">
        <v>54</v>
      </c>
      <c r="Z84" s="5" t="s">
        <v>54</v>
      </c>
      <c r="AA84" s="5"/>
      <c r="AB84" s="5" t="s">
        <v>54</v>
      </c>
      <c r="AC84" s="5" t="s">
        <v>54</v>
      </c>
      <c r="AD84" s="5"/>
      <c r="AE84" s="5"/>
      <c r="AF84" s="5" t="s">
        <v>54</v>
      </c>
      <c r="AG84" s="7">
        <v>43313</v>
      </c>
      <c r="AH84" s="5" t="s">
        <v>151</v>
      </c>
      <c r="AI84" s="8">
        <v>750</v>
      </c>
      <c r="AJ84" s="7">
        <v>43262</v>
      </c>
      <c r="AK84" s="9" t="str">
        <f t="shared" si="5"/>
        <v>QUIROZ MUÑOZ FRANCISCO MATIAS</v>
      </c>
      <c r="AL84" s="5">
        <f t="shared" si="7"/>
        <v>155</v>
      </c>
      <c r="AM84" s="5" t="str">
        <f t="shared" si="6"/>
        <v>3B</v>
      </c>
      <c r="AN84" s="3" t="s">
        <v>39</v>
      </c>
    </row>
    <row r="85" spans="1:40" x14ac:dyDescent="0.3">
      <c r="A85" s="5">
        <v>156</v>
      </c>
      <c r="B85" s="5">
        <v>1</v>
      </c>
      <c r="C85" s="5" t="s">
        <v>40</v>
      </c>
      <c r="D85" s="5" t="s">
        <v>41</v>
      </c>
      <c r="E85" s="5" t="s">
        <v>79</v>
      </c>
      <c r="F85" s="5" t="s">
        <v>767</v>
      </c>
      <c r="G85" s="5" t="s">
        <v>80</v>
      </c>
      <c r="H85" s="5" t="s">
        <v>768</v>
      </c>
      <c r="I85" s="5">
        <v>1560</v>
      </c>
      <c r="J85" s="5" t="s">
        <v>769</v>
      </c>
      <c r="K85" s="5" t="s">
        <v>770</v>
      </c>
      <c r="L85" s="5">
        <v>26</v>
      </c>
      <c r="M85" s="5" t="s">
        <v>48</v>
      </c>
      <c r="N85" s="5">
        <v>2015</v>
      </c>
      <c r="O85" s="5" t="s">
        <v>771</v>
      </c>
      <c r="P85" s="5" t="s">
        <v>772</v>
      </c>
      <c r="Q85" s="5" t="s">
        <v>773</v>
      </c>
      <c r="R85" s="5" t="s">
        <v>652</v>
      </c>
      <c r="S85" s="5">
        <v>37358</v>
      </c>
      <c r="T85" s="5"/>
      <c r="U85" s="5">
        <v>4775581736</v>
      </c>
      <c r="V85" s="10" t="s">
        <v>774</v>
      </c>
      <c r="W85" s="5"/>
      <c r="X85" s="5" t="s">
        <v>54</v>
      </c>
      <c r="Y85" s="5" t="s">
        <v>54</v>
      </c>
      <c r="Z85" s="5"/>
      <c r="AA85" s="5" t="s">
        <v>54</v>
      </c>
      <c r="AB85" s="5" t="s">
        <v>54</v>
      </c>
      <c r="AC85" s="5" t="s">
        <v>54</v>
      </c>
      <c r="AD85" s="5" t="s">
        <v>54</v>
      </c>
      <c r="AE85" s="5"/>
      <c r="AF85" s="5"/>
      <c r="AG85" s="7">
        <v>43314</v>
      </c>
      <c r="AH85" s="5" t="s">
        <v>151</v>
      </c>
      <c r="AI85" s="8">
        <v>750</v>
      </c>
      <c r="AJ85" s="7">
        <v>43262</v>
      </c>
      <c r="AK85" s="9" t="str">
        <f t="shared" si="5"/>
        <v>PORRAS RODRIGUEZ MATEO ESSAU</v>
      </c>
      <c r="AL85" s="5">
        <f t="shared" si="7"/>
        <v>156</v>
      </c>
      <c r="AM85" s="5" t="str">
        <f t="shared" si="6"/>
        <v>1A</v>
      </c>
      <c r="AN85" s="3" t="s">
        <v>39</v>
      </c>
    </row>
    <row r="86" spans="1:40" x14ac:dyDescent="0.3">
      <c r="A86" s="5">
        <v>157</v>
      </c>
      <c r="B86" s="5">
        <v>2</v>
      </c>
      <c r="C86" s="5" t="s">
        <v>78</v>
      </c>
      <c r="D86" s="5" t="s">
        <v>41</v>
      </c>
      <c r="E86" s="5" t="s">
        <v>79</v>
      </c>
      <c r="F86" s="5" t="s">
        <v>56</v>
      </c>
      <c r="G86" s="5" t="s">
        <v>775</v>
      </c>
      <c r="H86" s="5" t="s">
        <v>776</v>
      </c>
      <c r="I86" s="5">
        <v>1578</v>
      </c>
      <c r="J86" s="5" t="s">
        <v>777</v>
      </c>
      <c r="K86" s="5" t="s">
        <v>778</v>
      </c>
      <c r="L86" s="5">
        <v>6</v>
      </c>
      <c r="M86" s="5" t="s">
        <v>126</v>
      </c>
      <c r="N86" s="5">
        <v>2014</v>
      </c>
      <c r="O86" s="5" t="s">
        <v>779</v>
      </c>
      <c r="P86" s="5" t="s">
        <v>780</v>
      </c>
      <c r="Q86" s="5" t="s">
        <v>781</v>
      </c>
      <c r="R86" s="5" t="s">
        <v>782</v>
      </c>
      <c r="S86" s="5">
        <v>37330</v>
      </c>
      <c r="T86" s="5"/>
      <c r="U86" s="5">
        <v>4775805557</v>
      </c>
      <c r="V86" s="10" t="s">
        <v>783</v>
      </c>
      <c r="W86" s="5"/>
      <c r="X86" s="5" t="s">
        <v>54</v>
      </c>
      <c r="Y86" s="5" t="s">
        <v>54</v>
      </c>
      <c r="Z86" s="5" t="s">
        <v>54</v>
      </c>
      <c r="AA86" s="5" t="s">
        <v>54</v>
      </c>
      <c r="AB86" s="5" t="s">
        <v>54</v>
      </c>
      <c r="AC86" s="5" t="s">
        <v>54</v>
      </c>
      <c r="AD86" s="5" t="s">
        <v>54</v>
      </c>
      <c r="AE86" s="5"/>
      <c r="AF86" s="5" t="s">
        <v>54</v>
      </c>
      <c r="AG86" s="7">
        <v>43313</v>
      </c>
      <c r="AH86" s="5" t="s">
        <v>277</v>
      </c>
      <c r="AI86" s="8">
        <v>750</v>
      </c>
      <c r="AJ86" s="7">
        <v>43262</v>
      </c>
      <c r="AK86" s="9" t="str">
        <f t="shared" si="5"/>
        <v>GONZALEZ CEDEÑO WILLIAM SAID</v>
      </c>
      <c r="AL86" s="5">
        <f t="shared" si="7"/>
        <v>157</v>
      </c>
      <c r="AM86" s="5" t="str">
        <f t="shared" si="6"/>
        <v>2B</v>
      </c>
      <c r="AN86" s="3" t="s">
        <v>39</v>
      </c>
    </row>
    <row r="87" spans="1:40" x14ac:dyDescent="0.3">
      <c r="A87" s="5">
        <v>158</v>
      </c>
      <c r="B87" s="5">
        <v>2</v>
      </c>
      <c r="C87" s="5" t="s">
        <v>78</v>
      </c>
      <c r="D87" s="5" t="s">
        <v>41</v>
      </c>
      <c r="E87" s="5" t="s">
        <v>79</v>
      </c>
      <c r="F87" s="5" t="s">
        <v>784</v>
      </c>
      <c r="G87" s="5" t="s">
        <v>122</v>
      </c>
      <c r="H87" s="5" t="s">
        <v>785</v>
      </c>
      <c r="I87" s="5">
        <v>1586</v>
      </c>
      <c r="J87" s="5" t="s">
        <v>786</v>
      </c>
      <c r="K87" s="5" t="s">
        <v>787</v>
      </c>
      <c r="L87" s="5">
        <v>3</v>
      </c>
      <c r="M87" s="5" t="s">
        <v>114</v>
      </c>
      <c r="N87" s="5">
        <v>2014</v>
      </c>
      <c r="O87" s="5" t="s">
        <v>788</v>
      </c>
      <c r="P87" s="5" t="s">
        <v>789</v>
      </c>
      <c r="Q87" s="5" t="s">
        <v>51</v>
      </c>
      <c r="R87" s="5" t="s">
        <v>790</v>
      </c>
      <c r="S87" s="5">
        <v>37357</v>
      </c>
      <c r="T87" s="5"/>
      <c r="U87" s="5"/>
      <c r="V87" s="10"/>
      <c r="W87" s="5"/>
      <c r="X87" s="5" t="s">
        <v>54</v>
      </c>
      <c r="Y87" s="5" t="s">
        <v>54</v>
      </c>
      <c r="Z87" s="5"/>
      <c r="AA87" s="5"/>
      <c r="AB87" s="5" t="s">
        <v>54</v>
      </c>
      <c r="AC87" s="5"/>
      <c r="AD87" s="5"/>
      <c r="AE87" s="5"/>
      <c r="AF87" s="5"/>
      <c r="AG87" s="7">
        <v>43313</v>
      </c>
      <c r="AH87" s="5" t="s">
        <v>77</v>
      </c>
      <c r="AI87" s="8">
        <v>375</v>
      </c>
      <c r="AJ87" s="7">
        <v>43264</v>
      </c>
      <c r="AK87" s="9" t="str">
        <f t="shared" si="5"/>
        <v>RIVERA SOLIS SAUL DE JESUS</v>
      </c>
      <c r="AL87" s="5">
        <f t="shared" si="7"/>
        <v>158</v>
      </c>
      <c r="AM87" s="5" t="str">
        <f t="shared" si="6"/>
        <v>2B</v>
      </c>
      <c r="AN87" s="3" t="s">
        <v>39</v>
      </c>
    </row>
    <row r="88" spans="1:40" x14ac:dyDescent="0.3">
      <c r="A88" s="5">
        <v>159</v>
      </c>
      <c r="B88" s="5">
        <v>2</v>
      </c>
      <c r="C88" s="5" t="s">
        <v>78</v>
      </c>
      <c r="D88" s="5" t="s">
        <v>41</v>
      </c>
      <c r="E88" s="5" t="s">
        <v>42</v>
      </c>
      <c r="F88" s="5" t="s">
        <v>213</v>
      </c>
      <c r="G88" s="5" t="s">
        <v>359</v>
      </c>
      <c r="H88" s="5" t="s">
        <v>791</v>
      </c>
      <c r="I88" s="5">
        <v>1594</v>
      </c>
      <c r="J88" s="5" t="s">
        <v>792</v>
      </c>
      <c r="K88" s="5" t="s">
        <v>793</v>
      </c>
      <c r="L88" s="5">
        <v>11</v>
      </c>
      <c r="M88" s="5" t="s">
        <v>197</v>
      </c>
      <c r="N88" s="5">
        <v>2014</v>
      </c>
      <c r="O88" s="5" t="s">
        <v>794</v>
      </c>
      <c r="P88" s="5" t="s">
        <v>795</v>
      </c>
      <c r="Q88" s="5" t="s">
        <v>328</v>
      </c>
      <c r="R88" s="5" t="s">
        <v>796</v>
      </c>
      <c r="S88" s="5">
        <v>37355</v>
      </c>
      <c r="T88" s="5">
        <v>4772660699</v>
      </c>
      <c r="U88" s="5">
        <v>4771165066</v>
      </c>
      <c r="V88" s="10" t="s">
        <v>797</v>
      </c>
      <c r="W88" s="5"/>
      <c r="X88" s="5" t="s">
        <v>54</v>
      </c>
      <c r="Y88" s="5" t="s">
        <v>54</v>
      </c>
      <c r="Z88" s="5" t="s">
        <v>54</v>
      </c>
      <c r="AA88" s="5" t="s">
        <v>54</v>
      </c>
      <c r="AB88" s="5" t="s">
        <v>54</v>
      </c>
      <c r="AC88" s="5" t="s">
        <v>54</v>
      </c>
      <c r="AD88" s="5"/>
      <c r="AE88" s="5"/>
      <c r="AF88" s="5" t="s">
        <v>54</v>
      </c>
      <c r="AG88" s="7">
        <v>43313</v>
      </c>
      <c r="AH88" s="5" t="s">
        <v>277</v>
      </c>
      <c r="AI88" s="8">
        <v>675</v>
      </c>
      <c r="AJ88" s="7">
        <v>43267</v>
      </c>
      <c r="AK88" s="9" t="str">
        <f t="shared" si="5"/>
        <v>JUAREZ VALADEZ VERONICA GUADALUPE</v>
      </c>
      <c r="AL88" s="5">
        <f t="shared" si="7"/>
        <v>159</v>
      </c>
      <c r="AM88" s="5" t="str">
        <f t="shared" si="6"/>
        <v>2B</v>
      </c>
      <c r="AN88" s="3" t="s">
        <v>39</v>
      </c>
    </row>
    <row r="89" spans="1:40" x14ac:dyDescent="0.3">
      <c r="A89" s="5">
        <v>160</v>
      </c>
      <c r="B89" s="5">
        <v>3</v>
      </c>
      <c r="C89" s="5" t="s">
        <v>78</v>
      </c>
      <c r="D89" s="5" t="s">
        <v>41</v>
      </c>
      <c r="E89" s="5" t="s">
        <v>42</v>
      </c>
      <c r="F89" s="5" t="s">
        <v>619</v>
      </c>
      <c r="G89" s="5" t="s">
        <v>798</v>
      </c>
      <c r="H89" s="5" t="s">
        <v>799</v>
      </c>
      <c r="I89" s="5">
        <v>1602</v>
      </c>
      <c r="J89" s="5" t="s">
        <v>800</v>
      </c>
      <c r="K89" s="5" t="s">
        <v>801</v>
      </c>
      <c r="L89" s="5">
        <v>5</v>
      </c>
      <c r="M89" s="5" t="s">
        <v>71</v>
      </c>
      <c r="N89" s="5">
        <v>2013</v>
      </c>
      <c r="O89" s="5" t="s">
        <v>802</v>
      </c>
      <c r="P89" s="5" t="s">
        <v>803</v>
      </c>
      <c r="Q89" s="5" t="s">
        <v>293</v>
      </c>
      <c r="R89" s="5" t="s">
        <v>700</v>
      </c>
      <c r="S89" s="5">
        <v>37319</v>
      </c>
      <c r="T89" s="5"/>
      <c r="U89" s="5">
        <v>4771075965</v>
      </c>
      <c r="V89" s="10" t="s">
        <v>804</v>
      </c>
      <c r="W89" s="5"/>
      <c r="X89" s="5" t="s">
        <v>54</v>
      </c>
      <c r="Y89" s="5" t="s">
        <v>54</v>
      </c>
      <c r="Z89" s="5"/>
      <c r="AA89" s="5"/>
      <c r="AB89" s="5" t="s">
        <v>54</v>
      </c>
      <c r="AC89" s="5" t="s">
        <v>54</v>
      </c>
      <c r="AD89" s="5" t="s">
        <v>54</v>
      </c>
      <c r="AE89" s="5"/>
      <c r="AF89" s="5"/>
      <c r="AG89" s="7">
        <v>43313</v>
      </c>
      <c r="AH89" s="5" t="s">
        <v>277</v>
      </c>
      <c r="AI89" s="8">
        <v>750</v>
      </c>
      <c r="AJ89" s="7">
        <v>43271</v>
      </c>
      <c r="AK89" s="9" t="str">
        <f t="shared" si="5"/>
        <v>MEDINA ORTEGA MIA ESTEFANIA</v>
      </c>
      <c r="AL89" s="5">
        <f t="shared" si="7"/>
        <v>160</v>
      </c>
      <c r="AM89" s="5" t="str">
        <f t="shared" si="6"/>
        <v>3B</v>
      </c>
      <c r="AN89" s="3" t="s">
        <v>39</v>
      </c>
    </row>
    <row r="90" spans="1:40" x14ac:dyDescent="0.3">
      <c r="A90" s="5">
        <v>161</v>
      </c>
      <c r="B90" s="5">
        <v>2</v>
      </c>
      <c r="C90" s="5" t="s">
        <v>78</v>
      </c>
      <c r="D90" s="5" t="s">
        <v>41</v>
      </c>
      <c r="E90" s="5" t="s">
        <v>79</v>
      </c>
      <c r="F90" s="5" t="s">
        <v>805</v>
      </c>
      <c r="G90" s="5" t="s">
        <v>806</v>
      </c>
      <c r="H90" s="5" t="s">
        <v>807</v>
      </c>
      <c r="I90" s="5">
        <v>1610</v>
      </c>
      <c r="J90" s="5" t="s">
        <v>808</v>
      </c>
      <c r="K90" s="5" t="s">
        <v>809</v>
      </c>
      <c r="L90" s="5">
        <v>22</v>
      </c>
      <c r="M90" s="5" t="s">
        <v>114</v>
      </c>
      <c r="N90" s="5">
        <v>2014</v>
      </c>
      <c r="O90" s="5" t="s">
        <v>810</v>
      </c>
      <c r="P90" s="5" t="s">
        <v>811</v>
      </c>
      <c r="Q90" s="5" t="s">
        <v>812</v>
      </c>
      <c r="R90" s="5" t="s">
        <v>230</v>
      </c>
      <c r="S90" s="5">
        <v>37353</v>
      </c>
      <c r="T90" s="5"/>
      <c r="U90" s="5">
        <v>4771350632</v>
      </c>
      <c r="V90" s="10"/>
      <c r="W90" s="5" t="s">
        <v>53</v>
      </c>
      <c r="X90" s="5" t="s">
        <v>54</v>
      </c>
      <c r="Y90" s="5" t="s">
        <v>54</v>
      </c>
      <c r="Z90" s="5" t="s">
        <v>54</v>
      </c>
      <c r="AA90" s="5"/>
      <c r="AB90" s="5" t="s">
        <v>54</v>
      </c>
      <c r="AC90" s="5" t="s">
        <v>54</v>
      </c>
      <c r="AD90" s="5" t="s">
        <v>54</v>
      </c>
      <c r="AE90" s="5"/>
      <c r="AF90" s="5" t="s">
        <v>54</v>
      </c>
      <c r="AG90" s="7">
        <v>43314</v>
      </c>
      <c r="AH90" s="5" t="s">
        <v>120</v>
      </c>
      <c r="AI90" s="8">
        <v>750</v>
      </c>
      <c r="AJ90" s="7">
        <v>43266</v>
      </c>
      <c r="AK90" s="9" t="str">
        <f t="shared" si="5"/>
        <v>QUIROGA MACHUCA LIONEL ANTONIO</v>
      </c>
      <c r="AL90" s="5">
        <f t="shared" si="7"/>
        <v>161</v>
      </c>
      <c r="AM90" s="5" t="str">
        <f t="shared" si="6"/>
        <v>2B</v>
      </c>
      <c r="AN90" s="3" t="s">
        <v>39</v>
      </c>
    </row>
    <row r="91" spans="1:40" x14ac:dyDescent="0.3">
      <c r="A91" s="5">
        <v>162</v>
      </c>
      <c r="B91" s="5">
        <v>2</v>
      </c>
      <c r="C91" s="5" t="s">
        <v>78</v>
      </c>
      <c r="D91" s="5" t="s">
        <v>41</v>
      </c>
      <c r="E91" s="5" t="s">
        <v>42</v>
      </c>
      <c r="F91" s="5" t="s">
        <v>813</v>
      </c>
      <c r="G91" s="5" t="s">
        <v>193</v>
      </c>
      <c r="H91" s="5" t="s">
        <v>814</v>
      </c>
      <c r="I91" s="5">
        <v>1628</v>
      </c>
      <c r="J91" s="5" t="s">
        <v>815</v>
      </c>
      <c r="K91" s="5" t="s">
        <v>816</v>
      </c>
      <c r="L91" s="5">
        <v>12</v>
      </c>
      <c r="M91" s="5" t="s">
        <v>422</v>
      </c>
      <c r="N91" s="5">
        <v>2014</v>
      </c>
      <c r="O91" s="5" t="s">
        <v>817</v>
      </c>
      <c r="P91" s="5" t="s">
        <v>818</v>
      </c>
      <c r="Q91" s="5" t="s">
        <v>819</v>
      </c>
      <c r="R91" s="5" t="s">
        <v>820</v>
      </c>
      <c r="S91" s="5">
        <v>37358</v>
      </c>
      <c r="T91" s="5"/>
      <c r="U91" s="5">
        <v>4773715864</v>
      </c>
      <c r="V91" s="10"/>
      <c r="W91" s="5" t="s">
        <v>53</v>
      </c>
      <c r="X91" s="5" t="s">
        <v>54</v>
      </c>
      <c r="Y91" s="5" t="s">
        <v>54</v>
      </c>
      <c r="Z91" s="5" t="s">
        <v>54</v>
      </c>
      <c r="AA91" s="5" t="s">
        <v>54</v>
      </c>
      <c r="AB91" s="5" t="s">
        <v>54</v>
      </c>
      <c r="AC91" s="5" t="s">
        <v>54</v>
      </c>
      <c r="AD91" s="5" t="s">
        <v>54</v>
      </c>
      <c r="AE91" s="5"/>
      <c r="AF91" s="5"/>
      <c r="AG91" s="7">
        <v>43314</v>
      </c>
      <c r="AH91" s="5" t="s">
        <v>65</v>
      </c>
      <c r="AI91" s="8">
        <v>750</v>
      </c>
      <c r="AJ91" s="7">
        <v>43266</v>
      </c>
      <c r="AK91" s="9" t="str">
        <f t="shared" si="5"/>
        <v>JARAMILLO MARTINEZ GENESIS ARLET</v>
      </c>
      <c r="AL91" s="5">
        <f t="shared" si="7"/>
        <v>162</v>
      </c>
      <c r="AM91" s="5" t="str">
        <f t="shared" si="6"/>
        <v>2B</v>
      </c>
      <c r="AN91" s="3" t="s">
        <v>39</v>
      </c>
    </row>
    <row r="92" spans="1:40" x14ac:dyDescent="0.3">
      <c r="A92" s="5">
        <v>163</v>
      </c>
      <c r="B92" s="5">
        <v>2</v>
      </c>
      <c r="C92" s="5" t="s">
        <v>78</v>
      </c>
      <c r="D92" s="5" t="s">
        <v>41</v>
      </c>
      <c r="E92" s="5" t="s">
        <v>79</v>
      </c>
      <c r="F92" s="5" t="s">
        <v>529</v>
      </c>
      <c r="G92" s="5" t="s">
        <v>821</v>
      </c>
      <c r="H92" s="5" t="s">
        <v>822</v>
      </c>
      <c r="I92" s="5">
        <v>1636</v>
      </c>
      <c r="J92" s="5" t="s">
        <v>823</v>
      </c>
      <c r="K92" s="5" t="s">
        <v>824</v>
      </c>
      <c r="L92" s="5">
        <v>20</v>
      </c>
      <c r="M92" s="5" t="s">
        <v>48</v>
      </c>
      <c r="N92" s="5">
        <v>2014</v>
      </c>
      <c r="O92" s="5" t="s">
        <v>825</v>
      </c>
      <c r="P92" s="5" t="s">
        <v>826</v>
      </c>
      <c r="Q92" s="5" t="s">
        <v>827</v>
      </c>
      <c r="R92" s="5" t="s">
        <v>828</v>
      </c>
      <c r="S92" s="5">
        <v>37358</v>
      </c>
      <c r="T92" s="5"/>
      <c r="U92" s="5">
        <v>4774479999</v>
      </c>
      <c r="V92" s="10" t="s">
        <v>829</v>
      </c>
      <c r="W92" s="5"/>
      <c r="X92" s="5" t="s">
        <v>54</v>
      </c>
      <c r="Y92" s="5" t="s">
        <v>54</v>
      </c>
      <c r="Z92" s="5" t="s">
        <v>54</v>
      </c>
      <c r="AA92" s="5" t="s">
        <v>54</v>
      </c>
      <c r="AB92" s="5" t="s">
        <v>54</v>
      </c>
      <c r="AC92" s="5" t="s">
        <v>54</v>
      </c>
      <c r="AD92" s="5" t="s">
        <v>54</v>
      </c>
      <c r="AE92" s="5"/>
      <c r="AF92" s="5" t="s">
        <v>54</v>
      </c>
      <c r="AG92" s="7">
        <v>43314</v>
      </c>
      <c r="AH92" s="5" t="s">
        <v>65</v>
      </c>
      <c r="AI92" s="8">
        <v>750</v>
      </c>
      <c r="AJ92" s="7">
        <v>43276</v>
      </c>
      <c r="AK92" s="9" t="str">
        <f t="shared" si="5"/>
        <v>GOMEZ CHAVEZ SAID EMILIO</v>
      </c>
      <c r="AL92" s="5">
        <f t="shared" si="7"/>
        <v>163</v>
      </c>
      <c r="AM92" s="5" t="str">
        <f t="shared" si="6"/>
        <v>2B</v>
      </c>
      <c r="AN92" s="3" t="s">
        <v>39</v>
      </c>
    </row>
    <row r="93" spans="1:40" x14ac:dyDescent="0.3">
      <c r="A93" s="5">
        <v>164</v>
      </c>
      <c r="B93" s="5">
        <v>2</v>
      </c>
      <c r="C93" s="5" t="s">
        <v>78</v>
      </c>
      <c r="D93" s="5" t="s">
        <v>41</v>
      </c>
      <c r="E93" s="5" t="s">
        <v>42</v>
      </c>
      <c r="F93" s="5" t="s">
        <v>830</v>
      </c>
      <c r="G93" s="5" t="s">
        <v>193</v>
      </c>
      <c r="H93" s="5" t="s">
        <v>831</v>
      </c>
      <c r="I93" s="5">
        <v>1644</v>
      </c>
      <c r="J93" s="5" t="s">
        <v>832</v>
      </c>
      <c r="K93" s="5" t="s">
        <v>833</v>
      </c>
      <c r="L93" s="5">
        <v>20</v>
      </c>
      <c r="M93" s="5" t="s">
        <v>61</v>
      </c>
      <c r="N93" s="5">
        <v>2014</v>
      </c>
      <c r="O93" s="5" t="s">
        <v>834</v>
      </c>
      <c r="P93" s="5" t="s">
        <v>835</v>
      </c>
      <c r="Q93" s="5" t="s">
        <v>836</v>
      </c>
      <c r="R93" s="5" t="s">
        <v>837</v>
      </c>
      <c r="S93" s="5">
        <v>37000</v>
      </c>
      <c r="T93" s="5"/>
      <c r="U93" s="5">
        <v>4772718435</v>
      </c>
      <c r="V93" s="10" t="s">
        <v>838</v>
      </c>
      <c r="W93" s="5"/>
      <c r="X93" s="5" t="s">
        <v>54</v>
      </c>
      <c r="Y93" s="5"/>
      <c r="Z93" s="5"/>
      <c r="AA93" s="5"/>
      <c r="AB93" s="5" t="s">
        <v>54</v>
      </c>
      <c r="AC93" s="5" t="s">
        <v>54</v>
      </c>
      <c r="AD93" s="5" t="s">
        <v>54</v>
      </c>
      <c r="AE93" s="5"/>
      <c r="AF93" s="5"/>
      <c r="AG93" s="7">
        <v>43314</v>
      </c>
      <c r="AH93" s="5" t="s">
        <v>203</v>
      </c>
      <c r="AI93" s="8">
        <v>750</v>
      </c>
      <c r="AJ93" s="7">
        <v>43284</v>
      </c>
      <c r="AK93" s="9" t="str">
        <f t="shared" si="5"/>
        <v>CRUZ MARTINEZ JESSICA ADILENE</v>
      </c>
      <c r="AL93" s="5">
        <f t="shared" si="7"/>
        <v>164</v>
      </c>
      <c r="AM93" s="5" t="str">
        <f t="shared" si="6"/>
        <v>2B</v>
      </c>
      <c r="AN93" s="3" t="s">
        <v>39</v>
      </c>
    </row>
    <row r="94" spans="1:40" x14ac:dyDescent="0.3">
      <c r="A94" s="5">
        <v>165</v>
      </c>
      <c r="B94" s="5">
        <v>2</v>
      </c>
      <c r="C94" s="5" t="s">
        <v>78</v>
      </c>
      <c r="D94" s="5" t="s">
        <v>41</v>
      </c>
      <c r="E94" s="5" t="s">
        <v>79</v>
      </c>
      <c r="F94" s="5" t="s">
        <v>56</v>
      </c>
      <c r="G94" s="5" t="s">
        <v>192</v>
      </c>
      <c r="H94" s="5" t="s">
        <v>839</v>
      </c>
      <c r="I94" s="5">
        <v>1651</v>
      </c>
      <c r="J94" s="5" t="s">
        <v>840</v>
      </c>
      <c r="K94" s="5" t="s">
        <v>841</v>
      </c>
      <c r="L94" s="5">
        <v>19</v>
      </c>
      <c r="M94" s="5" t="s">
        <v>103</v>
      </c>
      <c r="N94" s="5">
        <v>2014</v>
      </c>
      <c r="O94" s="5" t="s">
        <v>842</v>
      </c>
      <c r="P94" s="5" t="s">
        <v>843</v>
      </c>
      <c r="Q94" s="5" t="s">
        <v>844</v>
      </c>
      <c r="R94" s="5" t="s">
        <v>845</v>
      </c>
      <c r="S94" s="5">
        <v>37355</v>
      </c>
      <c r="T94" s="5">
        <v>7649317</v>
      </c>
      <c r="U94" s="5">
        <v>4773998329</v>
      </c>
      <c r="V94" s="10"/>
      <c r="W94" s="5"/>
      <c r="X94" s="5"/>
      <c r="Y94" s="5"/>
      <c r="Z94" s="5" t="s">
        <v>54</v>
      </c>
      <c r="AA94" s="5" t="s">
        <v>54</v>
      </c>
      <c r="AB94" s="5" t="s">
        <v>54</v>
      </c>
      <c r="AC94" s="5" t="s">
        <v>54</v>
      </c>
      <c r="AD94" s="5" t="s">
        <v>54</v>
      </c>
      <c r="AE94" s="5"/>
      <c r="AF94" s="5" t="s">
        <v>54</v>
      </c>
      <c r="AG94" s="7">
        <v>43314</v>
      </c>
      <c r="AH94" s="5" t="s">
        <v>277</v>
      </c>
      <c r="AI94" s="8">
        <v>750</v>
      </c>
      <c r="AJ94" s="7">
        <v>43285</v>
      </c>
      <c r="AK94" s="9" t="str">
        <f t="shared" si="5"/>
        <v>GONZALEZ PEREZ BRAYAN ALEXIS</v>
      </c>
      <c r="AL94" s="5">
        <f t="shared" si="7"/>
        <v>165</v>
      </c>
      <c r="AM94" s="5" t="str">
        <f t="shared" si="6"/>
        <v>2B</v>
      </c>
      <c r="AN94" s="3" t="s">
        <v>39</v>
      </c>
    </row>
    <row r="95" spans="1:40" x14ac:dyDescent="0.3">
      <c r="A95" s="5">
        <v>166</v>
      </c>
      <c r="B95" s="5">
        <v>2</v>
      </c>
      <c r="C95" s="5" t="s">
        <v>40</v>
      </c>
      <c r="D95" s="5" t="s">
        <v>41</v>
      </c>
      <c r="E95" s="5" t="s">
        <v>42</v>
      </c>
      <c r="F95" s="5" t="s">
        <v>846</v>
      </c>
      <c r="G95" s="5" t="s">
        <v>438</v>
      </c>
      <c r="H95" s="5" t="s">
        <v>847</v>
      </c>
      <c r="I95" s="5">
        <v>1669</v>
      </c>
      <c r="J95" s="5" t="s">
        <v>848</v>
      </c>
      <c r="K95" s="5" t="s">
        <v>849</v>
      </c>
      <c r="L95" s="5">
        <v>16</v>
      </c>
      <c r="M95" s="5" t="s">
        <v>48</v>
      </c>
      <c r="N95" s="5">
        <v>2014</v>
      </c>
      <c r="O95" s="5" t="s">
        <v>850</v>
      </c>
      <c r="P95" s="5" t="s">
        <v>851</v>
      </c>
      <c r="Q95" s="5" t="s">
        <v>328</v>
      </c>
      <c r="R95" s="5" t="s">
        <v>852</v>
      </c>
      <c r="S95" s="5">
        <v>37357</v>
      </c>
      <c r="T95" s="5"/>
      <c r="U95" s="5">
        <v>4773024907</v>
      </c>
      <c r="V95" s="10" t="s">
        <v>853</v>
      </c>
      <c r="W95" s="5"/>
      <c r="X95" s="5" t="s">
        <v>54</v>
      </c>
      <c r="Y95" s="5" t="s">
        <v>54</v>
      </c>
      <c r="Z95" s="5"/>
      <c r="AA95" s="5"/>
      <c r="AB95" s="5" t="s">
        <v>54</v>
      </c>
      <c r="AC95" s="5" t="s">
        <v>54</v>
      </c>
      <c r="AD95" s="5" t="s">
        <v>54</v>
      </c>
      <c r="AE95" s="5"/>
      <c r="AF95" s="5"/>
      <c r="AG95" s="7">
        <v>43314</v>
      </c>
      <c r="AH95" s="5" t="s">
        <v>65</v>
      </c>
      <c r="AI95" s="8">
        <v>750</v>
      </c>
      <c r="AJ95" s="7">
        <v>43291</v>
      </c>
      <c r="AK95" s="9" t="str">
        <f t="shared" si="5"/>
        <v>MORENO SANCHEZ YEIMI PILAR</v>
      </c>
      <c r="AL95" s="5">
        <f t="shared" si="7"/>
        <v>166</v>
      </c>
      <c r="AM95" s="5" t="str">
        <f t="shared" si="6"/>
        <v>2A</v>
      </c>
      <c r="AN95" s="3" t="s">
        <v>39</v>
      </c>
    </row>
    <row r="96" spans="1:40" x14ac:dyDescent="0.3">
      <c r="A96" s="5">
        <v>167</v>
      </c>
      <c r="B96" s="5">
        <v>3</v>
      </c>
      <c r="C96" s="5" t="s">
        <v>40</v>
      </c>
      <c r="D96" s="5" t="s">
        <v>41</v>
      </c>
      <c r="E96" s="5" t="s">
        <v>42</v>
      </c>
      <c r="F96" s="5" t="s">
        <v>854</v>
      </c>
      <c r="G96" s="5" t="s">
        <v>359</v>
      </c>
      <c r="H96" s="5" t="s">
        <v>855</v>
      </c>
      <c r="I96" s="5">
        <v>1677</v>
      </c>
      <c r="J96" s="5" t="s">
        <v>856</v>
      </c>
      <c r="K96" s="5" t="s">
        <v>857</v>
      </c>
      <c r="L96" s="5">
        <v>20</v>
      </c>
      <c r="M96" s="5" t="s">
        <v>422</v>
      </c>
      <c r="N96" s="5">
        <v>2013</v>
      </c>
      <c r="O96" s="5" t="s">
        <v>858</v>
      </c>
      <c r="P96" s="5" t="s">
        <v>859</v>
      </c>
      <c r="Q96" s="5" t="s">
        <v>230</v>
      </c>
      <c r="R96" s="5" t="s">
        <v>860</v>
      </c>
      <c r="S96" s="5">
        <v>37358</v>
      </c>
      <c r="T96" s="5"/>
      <c r="U96" s="5">
        <v>4774454718</v>
      </c>
      <c r="V96" s="10"/>
      <c r="W96" s="5"/>
      <c r="X96" s="5"/>
      <c r="Y96" s="5" t="s">
        <v>54</v>
      </c>
      <c r="Z96" s="5"/>
      <c r="AA96" s="5"/>
      <c r="AB96" s="5"/>
      <c r="AC96" s="5" t="s">
        <v>54</v>
      </c>
      <c r="AD96" s="5" t="s">
        <v>54</v>
      </c>
      <c r="AE96" s="5"/>
      <c r="AF96" s="5"/>
      <c r="AG96" s="7">
        <v>43314</v>
      </c>
      <c r="AH96" s="5" t="s">
        <v>108</v>
      </c>
      <c r="AI96" s="8">
        <v>750</v>
      </c>
      <c r="AJ96" s="7">
        <v>43292</v>
      </c>
      <c r="AK96" s="9" t="str">
        <f t="shared" si="5"/>
        <v>CISNEROS VALADEZ MEGAN ARIANA</v>
      </c>
      <c r="AL96" s="5">
        <f t="shared" si="7"/>
        <v>167</v>
      </c>
      <c r="AM96" s="5" t="str">
        <f t="shared" si="6"/>
        <v>3A</v>
      </c>
      <c r="AN96" s="3" t="s">
        <v>39</v>
      </c>
    </row>
    <row r="97" spans="1:40" x14ac:dyDescent="0.3">
      <c r="A97" s="5">
        <v>168</v>
      </c>
      <c r="B97" s="5">
        <v>2</v>
      </c>
      <c r="C97" s="5" t="s">
        <v>78</v>
      </c>
      <c r="D97" s="5" t="s">
        <v>41</v>
      </c>
      <c r="E97" s="5" t="s">
        <v>42</v>
      </c>
      <c r="F97" s="5" t="s">
        <v>861</v>
      </c>
      <c r="G97" s="5" t="s">
        <v>862</v>
      </c>
      <c r="H97" s="5" t="s">
        <v>863</v>
      </c>
      <c r="I97" s="5">
        <v>1685</v>
      </c>
      <c r="J97" s="5" t="s">
        <v>864</v>
      </c>
      <c r="K97" s="5" t="s">
        <v>865</v>
      </c>
      <c r="L97" s="5">
        <v>4</v>
      </c>
      <c r="M97" s="5" t="s">
        <v>186</v>
      </c>
      <c r="N97" s="5">
        <v>2014</v>
      </c>
      <c r="O97" s="5"/>
      <c r="P97" s="5" t="s">
        <v>866</v>
      </c>
      <c r="Q97" s="5" t="s">
        <v>726</v>
      </c>
      <c r="R97" s="5" t="s">
        <v>230</v>
      </c>
      <c r="S97" s="5">
        <v>37358</v>
      </c>
      <c r="T97" s="5"/>
      <c r="U97" s="5">
        <v>4771241611</v>
      </c>
      <c r="V97" s="10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7">
        <v>43314</v>
      </c>
      <c r="AH97" s="5" t="s">
        <v>108</v>
      </c>
      <c r="AI97" s="8">
        <v>750</v>
      </c>
      <c r="AJ97" s="7">
        <v>43291</v>
      </c>
      <c r="AK97" s="9" t="str">
        <f t="shared" si="5"/>
        <v>GUZMAN DAVALOS ELISA FERNANDA</v>
      </c>
      <c r="AL97" s="5">
        <f t="shared" si="7"/>
        <v>168</v>
      </c>
      <c r="AM97" s="5" t="str">
        <f t="shared" si="6"/>
        <v>2B</v>
      </c>
      <c r="AN97" s="3" t="s">
        <v>39</v>
      </c>
    </row>
    <row r="98" spans="1:40" x14ac:dyDescent="0.3">
      <c r="A98" s="5">
        <v>169</v>
      </c>
      <c r="B98" s="5">
        <v>2</v>
      </c>
      <c r="C98" s="5" t="s">
        <v>40</v>
      </c>
      <c r="D98" s="5" t="s">
        <v>41</v>
      </c>
      <c r="E98" s="5" t="s">
        <v>79</v>
      </c>
      <c r="F98" s="5" t="s">
        <v>867</v>
      </c>
      <c r="G98" s="5" t="s">
        <v>499</v>
      </c>
      <c r="H98" s="5" t="s">
        <v>868</v>
      </c>
      <c r="I98" s="5">
        <v>1693</v>
      </c>
      <c r="J98" s="5" t="s">
        <v>869</v>
      </c>
      <c r="K98" s="5" t="s">
        <v>870</v>
      </c>
      <c r="L98" s="5">
        <v>22</v>
      </c>
      <c r="M98" s="5" t="s">
        <v>126</v>
      </c>
      <c r="N98" s="5">
        <v>2014</v>
      </c>
      <c r="O98" s="5" t="s">
        <v>871</v>
      </c>
      <c r="P98" s="5" t="s">
        <v>872</v>
      </c>
      <c r="Q98" s="5" t="s">
        <v>873</v>
      </c>
      <c r="R98" s="5" t="s">
        <v>874</v>
      </c>
      <c r="S98" s="5">
        <v>37358</v>
      </c>
      <c r="T98" s="5"/>
      <c r="U98" s="5"/>
      <c r="V98" s="10"/>
      <c r="W98" s="5"/>
      <c r="X98" s="5" t="s">
        <v>54</v>
      </c>
      <c r="Y98" s="5" t="s">
        <v>54</v>
      </c>
      <c r="Z98" s="5"/>
      <c r="AA98" s="5"/>
      <c r="AB98" s="5" t="s">
        <v>54</v>
      </c>
      <c r="AC98" s="5" t="s">
        <v>54</v>
      </c>
      <c r="AD98" s="5"/>
      <c r="AE98" s="5"/>
      <c r="AF98" s="5"/>
      <c r="AG98" s="7">
        <v>43314</v>
      </c>
      <c r="AH98" s="5" t="s">
        <v>55</v>
      </c>
      <c r="AI98" s="8">
        <v>750</v>
      </c>
      <c r="AJ98" s="7">
        <v>43283</v>
      </c>
      <c r="AK98" s="9" t="str">
        <f t="shared" si="5"/>
        <v>TAVAREZ ALVAREZ KAMIL EYAEL</v>
      </c>
      <c r="AL98" s="5">
        <f t="shared" si="7"/>
        <v>169</v>
      </c>
      <c r="AM98" s="5" t="str">
        <f t="shared" si="6"/>
        <v>2A</v>
      </c>
      <c r="AN98" s="3" t="s">
        <v>39</v>
      </c>
    </row>
    <row r="99" spans="1:40" x14ac:dyDescent="0.3">
      <c r="A99" s="5">
        <v>170</v>
      </c>
      <c r="B99" s="5">
        <v>3</v>
      </c>
      <c r="C99" s="5" t="s">
        <v>40</v>
      </c>
      <c r="D99" s="5" t="s">
        <v>41</v>
      </c>
      <c r="E99" s="5" t="s">
        <v>79</v>
      </c>
      <c r="F99" s="5" t="s">
        <v>875</v>
      </c>
      <c r="G99" s="5" t="s">
        <v>876</v>
      </c>
      <c r="H99" s="5" t="s">
        <v>877</v>
      </c>
      <c r="I99" s="5">
        <v>1701</v>
      </c>
      <c r="J99" s="5" t="s">
        <v>878</v>
      </c>
      <c r="K99" s="5" t="s">
        <v>879</v>
      </c>
      <c r="L99" s="5">
        <v>10</v>
      </c>
      <c r="M99" s="5" t="s">
        <v>48</v>
      </c>
      <c r="N99" s="5">
        <v>2013</v>
      </c>
      <c r="O99" s="5" t="s">
        <v>880</v>
      </c>
      <c r="P99" s="5"/>
      <c r="Q99" s="5"/>
      <c r="R99" s="5"/>
      <c r="S99" s="5"/>
      <c r="T99" s="5"/>
      <c r="U99" s="5">
        <v>4777018294</v>
      </c>
      <c r="V99" s="10" t="s">
        <v>881</v>
      </c>
      <c r="W99" s="5"/>
      <c r="X99" s="5" t="s">
        <v>54</v>
      </c>
      <c r="Y99" s="5" t="s">
        <v>54</v>
      </c>
      <c r="Z99" s="5"/>
      <c r="AA99" s="5"/>
      <c r="AB99" s="5"/>
      <c r="AC99" s="5"/>
      <c r="AD99" s="5"/>
      <c r="AE99" s="5"/>
      <c r="AF99" s="5"/>
      <c r="AG99" s="7">
        <v>43315</v>
      </c>
      <c r="AH99" s="5" t="s">
        <v>151</v>
      </c>
      <c r="AI99" s="8">
        <v>750</v>
      </c>
      <c r="AJ99" s="7">
        <v>43315</v>
      </c>
      <c r="AK99" s="9" t="str">
        <f t="shared" si="5"/>
        <v>ZUÑIGA MONTES HECTOR JESUS</v>
      </c>
      <c r="AL99" s="5">
        <f t="shared" si="7"/>
        <v>170</v>
      </c>
      <c r="AM99" s="5" t="str">
        <f t="shared" si="6"/>
        <v>3A</v>
      </c>
      <c r="AN99" s="3" t="s">
        <v>39</v>
      </c>
    </row>
    <row r="100" spans="1:40" x14ac:dyDescent="0.3">
      <c r="A100" s="5">
        <v>171</v>
      </c>
      <c r="B100" s="5">
        <v>3</v>
      </c>
      <c r="C100" s="5" t="s">
        <v>40</v>
      </c>
      <c r="D100" s="5" t="s">
        <v>41</v>
      </c>
      <c r="E100" s="5" t="s">
        <v>42</v>
      </c>
      <c r="F100" s="5" t="s">
        <v>322</v>
      </c>
      <c r="G100" s="5" t="s">
        <v>882</v>
      </c>
      <c r="H100" s="5" t="s">
        <v>883</v>
      </c>
      <c r="I100" s="5">
        <v>1719</v>
      </c>
      <c r="J100" s="5" t="s">
        <v>884</v>
      </c>
      <c r="K100" s="5" t="s">
        <v>885</v>
      </c>
      <c r="L100" s="5">
        <v>3</v>
      </c>
      <c r="M100" s="5" t="s">
        <v>165</v>
      </c>
      <c r="N100" s="5">
        <v>2013</v>
      </c>
      <c r="O100" s="5" t="s">
        <v>886</v>
      </c>
      <c r="P100" s="5" t="s">
        <v>887</v>
      </c>
      <c r="Q100" s="5" t="s">
        <v>888</v>
      </c>
      <c r="R100" s="5" t="s">
        <v>700</v>
      </c>
      <c r="S100" s="5">
        <v>37358</v>
      </c>
      <c r="T100" s="5"/>
      <c r="U100" s="5">
        <v>4772441580</v>
      </c>
      <c r="V100" s="10" t="s">
        <v>889</v>
      </c>
      <c r="W100" s="5"/>
      <c r="X100" s="5" t="s">
        <v>54</v>
      </c>
      <c r="Y100" s="5" t="s">
        <v>54</v>
      </c>
      <c r="Z100" s="5"/>
      <c r="AA100" s="5" t="s">
        <v>54</v>
      </c>
      <c r="AB100" s="5"/>
      <c r="AC100" s="5" t="s">
        <v>54</v>
      </c>
      <c r="AD100" s="5" t="s">
        <v>54</v>
      </c>
      <c r="AE100" s="5"/>
      <c r="AF100" s="5"/>
      <c r="AG100" s="7">
        <v>43314</v>
      </c>
      <c r="AH100" s="5" t="s">
        <v>203</v>
      </c>
      <c r="AI100" s="8">
        <v>750</v>
      </c>
      <c r="AJ100" s="7">
        <v>43298</v>
      </c>
      <c r="AK100" s="9" t="str">
        <f t="shared" si="5"/>
        <v>TORRES LUCAS NAOMI GUADALUPE</v>
      </c>
      <c r="AL100" s="5">
        <f t="shared" si="7"/>
        <v>171</v>
      </c>
      <c r="AM100" s="5" t="str">
        <f t="shared" si="6"/>
        <v>3A</v>
      </c>
      <c r="AN100" s="3" t="s">
        <v>39</v>
      </c>
    </row>
    <row r="101" spans="1:40" x14ac:dyDescent="0.3">
      <c r="A101" s="5">
        <v>172</v>
      </c>
      <c r="B101" s="5">
        <v>1</v>
      </c>
      <c r="C101" s="5" t="s">
        <v>40</v>
      </c>
      <c r="D101" s="5" t="s">
        <v>41</v>
      </c>
      <c r="E101" s="5" t="s">
        <v>79</v>
      </c>
      <c r="F101" s="5" t="s">
        <v>890</v>
      </c>
      <c r="G101" s="5" t="s">
        <v>891</v>
      </c>
      <c r="H101" s="5" t="s">
        <v>892</v>
      </c>
      <c r="I101" s="5">
        <v>1727</v>
      </c>
      <c r="J101" s="5" t="s">
        <v>893</v>
      </c>
      <c r="K101" s="5" t="s">
        <v>894</v>
      </c>
      <c r="L101" s="5">
        <v>16</v>
      </c>
      <c r="M101" s="5" t="s">
        <v>114</v>
      </c>
      <c r="N101" s="5">
        <v>2015</v>
      </c>
      <c r="O101" s="5" t="s">
        <v>895</v>
      </c>
      <c r="P101" s="5" t="s">
        <v>896</v>
      </c>
      <c r="Q101" s="5" t="s">
        <v>897</v>
      </c>
      <c r="R101" s="5" t="s">
        <v>898</v>
      </c>
      <c r="S101" s="5">
        <v>37310</v>
      </c>
      <c r="T101" s="5"/>
      <c r="U101" s="5">
        <v>4771929898</v>
      </c>
      <c r="V101" s="10" t="s">
        <v>899</v>
      </c>
      <c r="W101" s="5" t="s">
        <v>53</v>
      </c>
      <c r="X101" s="5" t="s">
        <v>54</v>
      </c>
      <c r="Y101" s="5" t="s">
        <v>54</v>
      </c>
      <c r="Z101" s="5"/>
      <c r="AA101" s="5"/>
      <c r="AB101" s="5"/>
      <c r="AC101" s="5" t="s">
        <v>54</v>
      </c>
      <c r="AD101" s="5"/>
      <c r="AE101" s="5"/>
      <c r="AF101" s="5"/>
      <c r="AG101" s="7">
        <v>43314</v>
      </c>
      <c r="AH101" s="5" t="s">
        <v>151</v>
      </c>
      <c r="AI101" s="8">
        <v>750</v>
      </c>
      <c r="AJ101" s="7">
        <v>43299</v>
      </c>
      <c r="AK101" s="9" t="str">
        <f t="shared" si="5"/>
        <v>MERCADO HERMOSILLO VALENTE</v>
      </c>
      <c r="AL101" s="5">
        <f t="shared" si="7"/>
        <v>172</v>
      </c>
      <c r="AM101" s="5" t="str">
        <f t="shared" si="6"/>
        <v>1A</v>
      </c>
      <c r="AN101" s="3" t="s">
        <v>39</v>
      </c>
    </row>
    <row r="102" spans="1:40" x14ac:dyDescent="0.3">
      <c r="A102" s="5">
        <v>173</v>
      </c>
      <c r="B102" s="5">
        <v>2</v>
      </c>
      <c r="C102" s="5" t="s">
        <v>78</v>
      </c>
      <c r="D102" s="5" t="s">
        <v>41</v>
      </c>
      <c r="E102" s="5" t="s">
        <v>79</v>
      </c>
      <c r="F102" s="5" t="s">
        <v>482</v>
      </c>
      <c r="G102" s="5" t="s">
        <v>400</v>
      </c>
      <c r="H102" s="5" t="s">
        <v>900</v>
      </c>
      <c r="I102" s="5">
        <v>1735</v>
      </c>
      <c r="J102" s="5" t="s">
        <v>901</v>
      </c>
      <c r="K102" s="5" t="s">
        <v>902</v>
      </c>
      <c r="L102" s="5">
        <v>3</v>
      </c>
      <c r="M102" s="5" t="s">
        <v>114</v>
      </c>
      <c r="N102" s="5">
        <v>2014</v>
      </c>
      <c r="O102" s="5" t="s">
        <v>903</v>
      </c>
      <c r="P102" s="5" t="s">
        <v>904</v>
      </c>
      <c r="Q102" s="5" t="s">
        <v>374</v>
      </c>
      <c r="R102" s="5" t="s">
        <v>382</v>
      </c>
      <c r="S102" s="5">
        <v>37358</v>
      </c>
      <c r="T102" s="5"/>
      <c r="U102" s="5"/>
      <c r="V102" s="10"/>
      <c r="W102" s="5"/>
      <c r="X102" s="5" t="s">
        <v>54</v>
      </c>
      <c r="Y102" s="5" t="s">
        <v>54</v>
      </c>
      <c r="Z102" s="5" t="s">
        <v>54</v>
      </c>
      <c r="AA102" s="5"/>
      <c r="AB102" s="5" t="s">
        <v>54</v>
      </c>
      <c r="AC102" s="5" t="s">
        <v>54</v>
      </c>
      <c r="AD102" s="5"/>
      <c r="AE102" s="5"/>
      <c r="AF102" s="5"/>
      <c r="AG102" s="7">
        <v>43314</v>
      </c>
      <c r="AH102" s="5" t="s">
        <v>77</v>
      </c>
      <c r="AI102" s="8">
        <v>750</v>
      </c>
      <c r="AJ102" s="7">
        <v>43301</v>
      </c>
      <c r="AK102" s="9" t="str">
        <f t="shared" si="5"/>
        <v>ORTIZ DELGADO KEVIN GIBRAN</v>
      </c>
      <c r="AL102" s="5">
        <f t="shared" si="7"/>
        <v>173</v>
      </c>
      <c r="AM102" s="5" t="str">
        <f t="shared" si="6"/>
        <v>2B</v>
      </c>
      <c r="AN102" s="3" t="s">
        <v>39</v>
      </c>
    </row>
    <row r="103" spans="1:40" x14ac:dyDescent="0.3">
      <c r="A103" s="5">
        <v>174</v>
      </c>
      <c r="B103" s="5">
        <v>2</v>
      </c>
      <c r="C103" s="5" t="s">
        <v>78</v>
      </c>
      <c r="D103" s="5" t="s">
        <v>41</v>
      </c>
      <c r="E103" s="5" t="s">
        <v>79</v>
      </c>
      <c r="F103" s="5" t="s">
        <v>905</v>
      </c>
      <c r="G103" s="5" t="s">
        <v>438</v>
      </c>
      <c r="H103" s="5" t="s">
        <v>906</v>
      </c>
      <c r="I103" s="5">
        <v>1743</v>
      </c>
      <c r="J103" s="5" t="s">
        <v>907</v>
      </c>
      <c r="K103" s="5" t="s">
        <v>908</v>
      </c>
      <c r="L103" s="5">
        <v>7</v>
      </c>
      <c r="M103" s="5" t="s">
        <v>422</v>
      </c>
      <c r="N103" s="5">
        <v>2014</v>
      </c>
      <c r="O103" s="5" t="s">
        <v>909</v>
      </c>
      <c r="P103" s="5" t="s">
        <v>910</v>
      </c>
      <c r="Q103" s="5" t="s">
        <v>74</v>
      </c>
      <c r="R103" s="5" t="s">
        <v>75</v>
      </c>
      <c r="S103" s="5">
        <v>37358</v>
      </c>
      <c r="T103" s="5"/>
      <c r="U103" s="5">
        <v>4772568523</v>
      </c>
      <c r="V103" s="10" t="s">
        <v>911</v>
      </c>
      <c r="W103" s="5"/>
      <c r="X103" s="5" t="s">
        <v>54</v>
      </c>
      <c r="Y103" s="5" t="s">
        <v>54</v>
      </c>
      <c r="Z103" s="5" t="s">
        <v>54</v>
      </c>
      <c r="AA103" s="5" t="s">
        <v>54</v>
      </c>
      <c r="AB103" s="5" t="s">
        <v>54</v>
      </c>
      <c r="AC103" s="5" t="s">
        <v>54</v>
      </c>
      <c r="AD103" s="5" t="s">
        <v>54</v>
      </c>
      <c r="AE103" s="5"/>
      <c r="AF103" s="5" t="s">
        <v>54</v>
      </c>
      <c r="AG103" s="7">
        <v>43314</v>
      </c>
      <c r="AH103" s="5" t="s">
        <v>77</v>
      </c>
      <c r="AI103" s="8">
        <v>750</v>
      </c>
      <c r="AJ103" s="7">
        <v>43308</v>
      </c>
      <c r="AK103" s="9" t="str">
        <f t="shared" si="5"/>
        <v>TRISTAN SANCHEZ CESAR GABRIEL</v>
      </c>
      <c r="AL103" s="5">
        <f t="shared" si="7"/>
        <v>174</v>
      </c>
      <c r="AM103" s="5" t="str">
        <f t="shared" si="6"/>
        <v>2B</v>
      </c>
      <c r="AN103" s="3" t="s">
        <v>39</v>
      </c>
    </row>
    <row r="104" spans="1:40" x14ac:dyDescent="0.3">
      <c r="A104" s="5">
        <v>175</v>
      </c>
      <c r="B104" s="5">
        <v>2</v>
      </c>
      <c r="C104" s="5" t="s">
        <v>78</v>
      </c>
      <c r="D104" s="5" t="s">
        <v>41</v>
      </c>
      <c r="E104" s="5" t="s">
        <v>79</v>
      </c>
      <c r="F104" s="5" t="s">
        <v>322</v>
      </c>
      <c r="G104" s="5" t="s">
        <v>57</v>
      </c>
      <c r="H104" s="5" t="s">
        <v>912</v>
      </c>
      <c r="I104" s="5">
        <v>1750</v>
      </c>
      <c r="J104" s="5" t="s">
        <v>913</v>
      </c>
      <c r="K104" s="5"/>
      <c r="L104" s="5">
        <v>13</v>
      </c>
      <c r="M104" s="5" t="s">
        <v>48</v>
      </c>
      <c r="N104" s="5">
        <v>2014</v>
      </c>
      <c r="O104" s="5" t="s">
        <v>914</v>
      </c>
      <c r="P104" s="5" t="s">
        <v>915</v>
      </c>
      <c r="Q104" s="5" t="s">
        <v>916</v>
      </c>
      <c r="R104" s="5" t="s">
        <v>52</v>
      </c>
      <c r="S104" s="5">
        <v>37357</v>
      </c>
      <c r="T104" s="5"/>
      <c r="U104" s="5">
        <v>4772257109</v>
      </c>
      <c r="V104" s="10" t="s">
        <v>917</v>
      </c>
      <c r="W104" s="5"/>
      <c r="X104" s="5" t="s">
        <v>54</v>
      </c>
      <c r="Y104" s="5" t="s">
        <v>54</v>
      </c>
      <c r="Z104" s="5"/>
      <c r="AA104" s="5"/>
      <c r="AB104" s="5"/>
      <c r="AC104" s="5" t="s">
        <v>54</v>
      </c>
      <c r="AD104" s="5" t="s">
        <v>54</v>
      </c>
      <c r="AE104" s="5"/>
      <c r="AF104" s="5"/>
      <c r="AG104" s="7">
        <v>43315</v>
      </c>
      <c r="AH104" s="5" t="s">
        <v>120</v>
      </c>
      <c r="AI104" s="8">
        <v>750</v>
      </c>
      <c r="AJ104" s="7">
        <v>43312</v>
      </c>
      <c r="AK104" s="9" t="str">
        <f t="shared" si="5"/>
        <v>TORRES HERNANDEZ FRANCO MUHAMMAD</v>
      </c>
      <c r="AL104" s="5">
        <f t="shared" si="7"/>
        <v>175</v>
      </c>
      <c r="AM104" s="5" t="str">
        <f t="shared" si="6"/>
        <v>2B</v>
      </c>
      <c r="AN104" s="3" t="s">
        <v>39</v>
      </c>
    </row>
    <row r="105" spans="1:40" x14ac:dyDescent="0.3">
      <c r="A105" s="5">
        <v>176</v>
      </c>
      <c r="B105" s="5">
        <v>1</v>
      </c>
      <c r="C105" s="5" t="s">
        <v>40</v>
      </c>
      <c r="D105" s="5" t="s">
        <v>41</v>
      </c>
      <c r="E105" s="5" t="s">
        <v>42</v>
      </c>
      <c r="F105" s="5" t="s">
        <v>918</v>
      </c>
      <c r="G105" s="5" t="s">
        <v>919</v>
      </c>
      <c r="H105" s="5" t="s">
        <v>920</v>
      </c>
      <c r="I105" s="5">
        <v>1768</v>
      </c>
      <c r="J105" s="5" t="s">
        <v>921</v>
      </c>
      <c r="K105" s="5" t="s">
        <v>922</v>
      </c>
      <c r="L105" s="5">
        <v>7</v>
      </c>
      <c r="M105" s="5" t="s">
        <v>422</v>
      </c>
      <c r="N105" s="5">
        <v>2015</v>
      </c>
      <c r="O105" s="5" t="s">
        <v>923</v>
      </c>
      <c r="P105" s="5" t="s">
        <v>924</v>
      </c>
      <c r="Q105" s="5" t="s">
        <v>925</v>
      </c>
      <c r="R105" s="5" t="s">
        <v>425</v>
      </c>
      <c r="S105" s="5">
        <v>37358</v>
      </c>
      <c r="T105" s="5"/>
      <c r="U105" s="5">
        <v>4775648227</v>
      </c>
      <c r="V105" s="10" t="s">
        <v>926</v>
      </c>
      <c r="W105" s="5"/>
      <c r="X105" s="5" t="s">
        <v>54</v>
      </c>
      <c r="Y105" s="5" t="s">
        <v>54</v>
      </c>
      <c r="Z105" s="5"/>
      <c r="AA105" s="5"/>
      <c r="AB105" s="5" t="s">
        <v>54</v>
      </c>
      <c r="AC105" s="5" t="s">
        <v>54</v>
      </c>
      <c r="AD105" s="5" t="s">
        <v>54</v>
      </c>
      <c r="AE105" s="5"/>
      <c r="AF105" s="5"/>
      <c r="AG105" s="7">
        <v>43315</v>
      </c>
      <c r="AH105" s="5" t="s">
        <v>277</v>
      </c>
      <c r="AI105" s="8">
        <v>375</v>
      </c>
      <c r="AJ105" s="7">
        <v>43315</v>
      </c>
      <c r="AK105" s="9" t="str">
        <f t="shared" si="5"/>
        <v>ROLDAN BUSTOS AMANDA LUCIA</v>
      </c>
      <c r="AL105" s="5">
        <f t="shared" si="7"/>
        <v>176</v>
      </c>
      <c r="AM105" s="5" t="str">
        <f t="shared" si="6"/>
        <v>1A</v>
      </c>
      <c r="AN105" s="3" t="s">
        <v>39</v>
      </c>
    </row>
    <row r="106" spans="1:40" x14ac:dyDescent="0.3">
      <c r="A106" s="5">
        <v>177</v>
      </c>
      <c r="B106" s="5">
        <v>3</v>
      </c>
      <c r="C106" s="5" t="s">
        <v>40</v>
      </c>
      <c r="D106" s="5" t="s">
        <v>41</v>
      </c>
      <c r="E106" s="5" t="s">
        <v>79</v>
      </c>
      <c r="F106" s="5" t="s">
        <v>287</v>
      </c>
      <c r="G106" s="5" t="s">
        <v>464</v>
      </c>
      <c r="H106" s="5" t="s">
        <v>927</v>
      </c>
      <c r="I106" s="5">
        <v>1776</v>
      </c>
      <c r="J106" s="5" t="s">
        <v>928</v>
      </c>
      <c r="K106" s="5" t="s">
        <v>929</v>
      </c>
      <c r="L106" s="5">
        <v>1</v>
      </c>
      <c r="M106" s="5" t="s">
        <v>422</v>
      </c>
      <c r="N106" s="5">
        <v>2013</v>
      </c>
      <c r="O106" s="5" t="s">
        <v>930</v>
      </c>
      <c r="P106" s="5" t="s">
        <v>931</v>
      </c>
      <c r="Q106" s="5" t="s">
        <v>932</v>
      </c>
      <c r="R106" s="5" t="s">
        <v>933</v>
      </c>
      <c r="S106" s="5">
        <v>37353</v>
      </c>
      <c r="T106" s="5"/>
      <c r="U106" s="5">
        <v>4771280538</v>
      </c>
      <c r="V106" s="10" t="s">
        <v>934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8">
        <v>750</v>
      </c>
      <c r="AJ106" s="7">
        <v>43318</v>
      </c>
      <c r="AK106" s="9" t="str">
        <f t="shared" si="5"/>
        <v>VERA RANGEL JONATHAN</v>
      </c>
      <c r="AL106" s="5">
        <f t="shared" si="7"/>
        <v>177</v>
      </c>
      <c r="AM106" s="5" t="str">
        <f t="shared" si="6"/>
        <v>3A</v>
      </c>
      <c r="AN106" s="3" t="s">
        <v>39</v>
      </c>
    </row>
    <row r="107" spans="1:40" x14ac:dyDescent="0.3">
      <c r="A107" s="5">
        <v>178</v>
      </c>
      <c r="B107" s="5">
        <v>2</v>
      </c>
      <c r="C107" s="5" t="s">
        <v>78</v>
      </c>
      <c r="D107" s="5" t="s">
        <v>41</v>
      </c>
      <c r="E107" s="5" t="s">
        <v>42</v>
      </c>
      <c r="F107" s="5" t="s">
        <v>935</v>
      </c>
      <c r="G107" s="5" t="s">
        <v>233</v>
      </c>
      <c r="H107" s="5" t="s">
        <v>936</v>
      </c>
      <c r="I107" s="5">
        <v>1784</v>
      </c>
      <c r="J107" s="5" t="s">
        <v>937</v>
      </c>
      <c r="K107" s="5" t="s">
        <v>938</v>
      </c>
      <c r="L107" s="5">
        <v>23</v>
      </c>
      <c r="M107" s="5" t="s">
        <v>114</v>
      </c>
      <c r="N107" s="5">
        <v>2014</v>
      </c>
      <c r="O107" s="5" t="s">
        <v>939</v>
      </c>
      <c r="P107" s="5" t="s">
        <v>940</v>
      </c>
      <c r="Q107" s="5" t="s">
        <v>407</v>
      </c>
      <c r="R107" s="5" t="s">
        <v>941</v>
      </c>
      <c r="S107" s="5">
        <v>37357</v>
      </c>
      <c r="T107" s="5"/>
      <c r="U107" s="5">
        <v>4776571354</v>
      </c>
      <c r="V107" s="10" t="s">
        <v>942</v>
      </c>
      <c r="W107" s="5"/>
      <c r="X107" s="5" t="s">
        <v>54</v>
      </c>
      <c r="Y107" s="5" t="s">
        <v>54</v>
      </c>
      <c r="Z107" s="5" t="s">
        <v>54</v>
      </c>
      <c r="AA107" s="5"/>
      <c r="AB107" s="5"/>
      <c r="AC107" s="5" t="s">
        <v>54</v>
      </c>
      <c r="AD107" s="5" t="s">
        <v>54</v>
      </c>
      <c r="AE107" s="5"/>
      <c r="AF107" s="5"/>
      <c r="AG107" s="5"/>
      <c r="AH107" s="5"/>
      <c r="AI107" s="8">
        <v>750</v>
      </c>
      <c r="AJ107" s="7">
        <v>43327</v>
      </c>
      <c r="AK107" s="9" t="str">
        <f t="shared" si="5"/>
        <v>SORIANO FLORES MELISSA VALENTINA</v>
      </c>
      <c r="AL107" s="5">
        <f t="shared" si="7"/>
        <v>178</v>
      </c>
      <c r="AM107" s="5" t="str">
        <f t="shared" si="6"/>
        <v>2B</v>
      </c>
      <c r="AN107" s="3" t="s">
        <v>39</v>
      </c>
    </row>
    <row r="108" spans="1:40" x14ac:dyDescent="0.3">
      <c r="A108" s="5">
        <v>179</v>
      </c>
      <c r="B108" s="5">
        <v>2</v>
      </c>
      <c r="C108" s="5" t="s">
        <v>78</v>
      </c>
      <c r="D108" s="5" t="s">
        <v>41</v>
      </c>
      <c r="E108" s="5" t="s">
        <v>42</v>
      </c>
      <c r="F108" s="5" t="s">
        <v>233</v>
      </c>
      <c r="G108" s="5" t="s">
        <v>943</v>
      </c>
      <c r="H108" s="5" t="s">
        <v>944</v>
      </c>
      <c r="I108" s="5">
        <v>1792</v>
      </c>
      <c r="J108" s="5" t="s">
        <v>945</v>
      </c>
      <c r="K108" s="5" t="s">
        <v>946</v>
      </c>
      <c r="L108" s="5">
        <v>12</v>
      </c>
      <c r="M108" s="5" t="s">
        <v>114</v>
      </c>
      <c r="N108" s="5">
        <v>2014</v>
      </c>
      <c r="O108" s="5" t="s">
        <v>947</v>
      </c>
      <c r="P108" s="5" t="s">
        <v>948</v>
      </c>
      <c r="Q108" s="5" t="s">
        <v>949</v>
      </c>
      <c r="R108" s="5" t="s">
        <v>950</v>
      </c>
      <c r="S108" s="5">
        <v>37410</v>
      </c>
      <c r="T108" s="5"/>
      <c r="U108" s="5">
        <v>4775928092</v>
      </c>
      <c r="V108" s="10" t="s">
        <v>951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>
        <v>750</v>
      </c>
      <c r="AJ108" s="7">
        <v>43329</v>
      </c>
      <c r="AK108" s="9" t="str">
        <f t="shared" si="5"/>
        <v>FLORES MURILLO BETSAIDA SINAI</v>
      </c>
      <c r="AL108" s="5">
        <f t="shared" si="7"/>
        <v>179</v>
      </c>
      <c r="AM108" s="5" t="str">
        <f t="shared" si="6"/>
        <v>2B</v>
      </c>
      <c r="AN108" s="3" t="s">
        <v>39</v>
      </c>
    </row>
    <row r="109" spans="1:40" x14ac:dyDescent="0.3">
      <c r="A109" s="5">
        <v>180</v>
      </c>
      <c r="B109" s="5">
        <v>2</v>
      </c>
      <c r="C109" s="5" t="s">
        <v>78</v>
      </c>
      <c r="D109" s="5" t="s">
        <v>41</v>
      </c>
      <c r="E109" s="5" t="s">
        <v>79</v>
      </c>
      <c r="F109" s="5" t="s">
        <v>152</v>
      </c>
      <c r="G109" s="5" t="s">
        <v>56</v>
      </c>
      <c r="H109" s="5" t="s">
        <v>952</v>
      </c>
      <c r="I109" s="5">
        <v>1800</v>
      </c>
      <c r="J109" s="5" t="s">
        <v>953</v>
      </c>
      <c r="K109" s="5"/>
      <c r="L109" s="5">
        <v>21</v>
      </c>
      <c r="M109" s="5" t="s">
        <v>165</v>
      </c>
      <c r="N109" s="5">
        <v>2014</v>
      </c>
      <c r="O109" s="5" t="s">
        <v>954</v>
      </c>
      <c r="P109" s="5" t="s">
        <v>955</v>
      </c>
      <c r="Q109" s="5" t="s">
        <v>293</v>
      </c>
      <c r="R109" s="5" t="s">
        <v>700</v>
      </c>
      <c r="S109" s="5">
        <v>37357</v>
      </c>
      <c r="T109" s="5"/>
      <c r="U109" s="5"/>
      <c r="V109" s="10"/>
      <c r="W109" s="5"/>
      <c r="X109" s="5" t="s">
        <v>54</v>
      </c>
      <c r="Y109" s="5" t="s">
        <v>54</v>
      </c>
      <c r="Z109" s="5"/>
      <c r="AA109" s="5"/>
      <c r="AB109" s="5" t="s">
        <v>54</v>
      </c>
      <c r="AC109" s="5" t="s">
        <v>54</v>
      </c>
      <c r="AD109" s="5"/>
      <c r="AE109" s="5"/>
      <c r="AF109" s="5"/>
      <c r="AG109" s="5"/>
      <c r="AH109" s="5"/>
      <c r="AI109" s="8">
        <v>750</v>
      </c>
      <c r="AJ109" s="7">
        <v>43329</v>
      </c>
      <c r="AK109" s="9" t="str">
        <f t="shared" si="5"/>
        <v>RAMIREZ GONZALEZ GILBERTO JARED</v>
      </c>
      <c r="AL109" s="5">
        <f t="shared" si="7"/>
        <v>180</v>
      </c>
      <c r="AM109" s="5" t="str">
        <f t="shared" si="6"/>
        <v>2B</v>
      </c>
      <c r="AN109" s="3" t="s">
        <v>39</v>
      </c>
    </row>
    <row r="110" spans="1:40" x14ac:dyDescent="0.3">
      <c r="A110" s="5">
        <v>181</v>
      </c>
      <c r="B110" s="5">
        <v>1</v>
      </c>
      <c r="C110" s="5" t="s">
        <v>40</v>
      </c>
      <c r="D110" s="5" t="s">
        <v>41</v>
      </c>
      <c r="E110" s="5" t="s">
        <v>79</v>
      </c>
      <c r="F110" s="5" t="s">
        <v>956</v>
      </c>
      <c r="G110" s="5" t="s">
        <v>957</v>
      </c>
      <c r="H110" s="5" t="s">
        <v>958</v>
      </c>
      <c r="I110" s="5">
        <v>1818</v>
      </c>
      <c r="J110" s="5" t="s">
        <v>959</v>
      </c>
      <c r="K110" s="5" t="s">
        <v>960</v>
      </c>
      <c r="L110" s="5">
        <v>14</v>
      </c>
      <c r="M110" s="5" t="s">
        <v>84</v>
      </c>
      <c r="N110" s="5">
        <v>2015</v>
      </c>
      <c r="O110" s="5" t="s">
        <v>961</v>
      </c>
      <c r="P110" s="5" t="s">
        <v>962</v>
      </c>
      <c r="Q110" s="5" t="s">
        <v>963</v>
      </c>
      <c r="R110" s="5" t="s">
        <v>964</v>
      </c>
      <c r="S110" s="5">
        <v>37358</v>
      </c>
      <c r="T110" s="5">
        <v>7585154</v>
      </c>
      <c r="U110" s="5">
        <v>4773354075</v>
      </c>
      <c r="V110" s="10"/>
      <c r="W110" s="5"/>
      <c r="X110" s="5" t="s">
        <v>54</v>
      </c>
      <c r="Y110" s="5" t="s">
        <v>54</v>
      </c>
      <c r="Z110" s="5" t="s">
        <v>965</v>
      </c>
      <c r="AA110" s="5"/>
      <c r="AB110" s="5" t="s">
        <v>54</v>
      </c>
      <c r="AC110" s="5" t="s">
        <v>54</v>
      </c>
      <c r="AD110" s="5" t="s">
        <v>54</v>
      </c>
      <c r="AE110" s="5" t="s">
        <v>54</v>
      </c>
      <c r="AF110" s="5"/>
      <c r="AG110" s="5"/>
      <c r="AH110" s="5"/>
      <c r="AI110" s="8">
        <v>375</v>
      </c>
      <c r="AJ110" s="7">
        <v>43332</v>
      </c>
      <c r="AK110" s="9" t="str">
        <f t="shared" si="5"/>
        <v>TORRES SALDIVAR ALONSO SEBASTIAN</v>
      </c>
      <c r="AL110" s="5">
        <f t="shared" si="7"/>
        <v>181</v>
      </c>
      <c r="AM110" s="5" t="str">
        <f t="shared" si="6"/>
        <v>1A</v>
      </c>
      <c r="AN110" s="3" t="s">
        <v>39</v>
      </c>
    </row>
    <row r="111" spans="1:40" x14ac:dyDescent="0.3">
      <c r="A111" s="5">
        <v>182</v>
      </c>
      <c r="B111" s="5">
        <v>2</v>
      </c>
      <c r="C111" s="5" t="s">
        <v>40</v>
      </c>
      <c r="D111" s="5" t="s">
        <v>41</v>
      </c>
      <c r="E111" s="5" t="s">
        <v>42</v>
      </c>
      <c r="F111" s="5" t="s">
        <v>966</v>
      </c>
      <c r="G111" s="5" t="s">
        <v>586</v>
      </c>
      <c r="H111" s="5" t="s">
        <v>967</v>
      </c>
      <c r="I111" s="5">
        <v>1826</v>
      </c>
      <c r="J111" s="5" t="s">
        <v>968</v>
      </c>
      <c r="K111" s="5" t="s">
        <v>969</v>
      </c>
      <c r="L111" s="5">
        <v>11</v>
      </c>
      <c r="M111" s="5" t="s">
        <v>48</v>
      </c>
      <c r="N111" s="5">
        <v>2014</v>
      </c>
      <c r="O111" s="5" t="s">
        <v>970</v>
      </c>
      <c r="P111" s="5" t="s">
        <v>971</v>
      </c>
      <c r="Q111" s="5" t="s">
        <v>972</v>
      </c>
      <c r="R111" s="5" t="s">
        <v>860</v>
      </c>
      <c r="S111" s="5">
        <v>37358</v>
      </c>
      <c r="T111" s="5"/>
      <c r="U111" s="5">
        <v>4772830868</v>
      </c>
      <c r="V111" s="10"/>
      <c r="W111" s="5"/>
      <c r="X111" s="5" t="s">
        <v>54</v>
      </c>
      <c r="Y111" s="5" t="s">
        <v>54</v>
      </c>
      <c r="Z111" s="5" t="s">
        <v>54</v>
      </c>
      <c r="AA111" s="5" t="s">
        <v>54</v>
      </c>
      <c r="AB111" s="5" t="s">
        <v>54</v>
      </c>
      <c r="AC111" s="5" t="s">
        <v>54</v>
      </c>
      <c r="AD111" s="5" t="s">
        <v>54</v>
      </c>
      <c r="AE111" s="5"/>
      <c r="AF111" s="5" t="s">
        <v>54</v>
      </c>
      <c r="AG111" s="5"/>
      <c r="AH111" s="5"/>
      <c r="AI111" s="8">
        <v>750</v>
      </c>
      <c r="AJ111" s="7">
        <v>43332</v>
      </c>
      <c r="AK111" s="9" t="str">
        <f t="shared" si="5"/>
        <v>NORIEGA PADILLA LUZ ALEXA</v>
      </c>
      <c r="AL111" s="5">
        <f t="shared" si="7"/>
        <v>182</v>
      </c>
      <c r="AM111" s="5" t="str">
        <f t="shared" si="6"/>
        <v>2A</v>
      </c>
      <c r="AN111" s="3" t="s">
        <v>39</v>
      </c>
    </row>
    <row r="112" spans="1:40" x14ac:dyDescent="0.3">
      <c r="A112" s="5">
        <v>183</v>
      </c>
      <c r="B112" s="5">
        <v>1</v>
      </c>
      <c r="C112" s="5" t="s">
        <v>40</v>
      </c>
      <c r="D112" s="5" t="s">
        <v>41</v>
      </c>
      <c r="E112" s="5" t="s">
        <v>79</v>
      </c>
      <c r="F112" s="5" t="s">
        <v>268</v>
      </c>
      <c r="G112" s="5" t="s">
        <v>152</v>
      </c>
      <c r="H112" s="5" t="s">
        <v>973</v>
      </c>
      <c r="I112" s="5">
        <v>1834</v>
      </c>
      <c r="J112" s="5" t="s">
        <v>974</v>
      </c>
      <c r="K112" s="5" t="s">
        <v>975</v>
      </c>
      <c r="L112" s="5">
        <v>21</v>
      </c>
      <c r="M112" s="5" t="s">
        <v>71</v>
      </c>
      <c r="N112" s="5">
        <v>2015</v>
      </c>
      <c r="O112" s="5" t="s">
        <v>976</v>
      </c>
      <c r="P112" s="5" t="s">
        <v>977</v>
      </c>
      <c r="Q112" s="5" t="s">
        <v>978</v>
      </c>
      <c r="R112" s="5" t="s">
        <v>201</v>
      </c>
      <c r="S112" s="5">
        <v>37350</v>
      </c>
      <c r="T112" s="5"/>
      <c r="U112" s="5">
        <v>4776514236</v>
      </c>
      <c r="V112" s="10"/>
      <c r="W112" s="5"/>
      <c r="X112" s="5" t="s">
        <v>54</v>
      </c>
      <c r="Y112" s="5" t="s">
        <v>54</v>
      </c>
      <c r="Z112" s="5" t="s">
        <v>54</v>
      </c>
      <c r="AA112" s="5" t="s">
        <v>54</v>
      </c>
      <c r="AB112" s="5" t="s">
        <v>54</v>
      </c>
      <c r="AC112" s="5" t="s">
        <v>54</v>
      </c>
      <c r="AD112" s="5" t="s">
        <v>54</v>
      </c>
      <c r="AE112" s="5"/>
      <c r="AF112" s="5" t="s">
        <v>54</v>
      </c>
      <c r="AG112" s="5"/>
      <c r="AH112" s="5"/>
      <c r="AI112" s="8">
        <v>375</v>
      </c>
      <c r="AJ112" s="7">
        <v>43333</v>
      </c>
      <c r="AK112" s="9" t="str">
        <f t="shared" si="5"/>
        <v>DIAZ RAMIREZ ANGEL DANIEL</v>
      </c>
      <c r="AL112" s="5">
        <f t="shared" si="7"/>
        <v>183</v>
      </c>
      <c r="AM112" s="5" t="str">
        <f t="shared" si="6"/>
        <v>1A</v>
      </c>
      <c r="AN112" s="3" t="s">
        <v>39</v>
      </c>
    </row>
    <row r="113" spans="1:40" x14ac:dyDescent="0.3">
      <c r="A113" s="5">
        <v>184</v>
      </c>
      <c r="B113" s="5">
        <v>1</v>
      </c>
      <c r="C113" s="5" t="s">
        <v>40</v>
      </c>
      <c r="D113" s="5" t="s">
        <v>41</v>
      </c>
      <c r="E113" s="5" t="s">
        <v>42</v>
      </c>
      <c r="F113" s="5" t="s">
        <v>979</v>
      </c>
      <c r="G113" s="5" t="s">
        <v>213</v>
      </c>
      <c r="H113" s="5" t="s">
        <v>980</v>
      </c>
      <c r="I113" s="5">
        <v>1842</v>
      </c>
      <c r="J113" s="5" t="s">
        <v>981</v>
      </c>
      <c r="K113" s="5" t="s">
        <v>982</v>
      </c>
      <c r="L113" s="5">
        <v>10</v>
      </c>
      <c r="M113" s="5" t="s">
        <v>165</v>
      </c>
      <c r="N113" s="5">
        <v>2015</v>
      </c>
      <c r="O113" s="5" t="s">
        <v>983</v>
      </c>
      <c r="P113" s="5" t="s">
        <v>984</v>
      </c>
      <c r="Q113" s="5" t="s">
        <v>985</v>
      </c>
      <c r="R113" s="5" t="s">
        <v>986</v>
      </c>
      <c r="S113" s="5">
        <v>37335</v>
      </c>
      <c r="T113" s="5"/>
      <c r="U113" s="5">
        <v>4777937711</v>
      </c>
      <c r="V113" s="10" t="s">
        <v>987</v>
      </c>
      <c r="W113" s="5"/>
      <c r="X113" s="5" t="s">
        <v>54</v>
      </c>
      <c r="Y113" s="5" t="s">
        <v>54</v>
      </c>
      <c r="Z113" s="5" t="s">
        <v>54</v>
      </c>
      <c r="AA113" s="5" t="s">
        <v>54</v>
      </c>
      <c r="AB113" s="5" t="s">
        <v>54</v>
      </c>
      <c r="AC113" s="5" t="s">
        <v>54</v>
      </c>
      <c r="AD113" s="5"/>
      <c r="AE113" s="5" t="s">
        <v>54</v>
      </c>
      <c r="AF113" s="5" t="s">
        <v>54</v>
      </c>
      <c r="AG113" s="5"/>
      <c r="AH113" s="5"/>
      <c r="AI113" s="8">
        <v>375</v>
      </c>
      <c r="AJ113" s="7">
        <v>43334</v>
      </c>
      <c r="AK113" s="9" t="str">
        <f t="shared" si="5"/>
        <v>TAVARES JUAREZ IVANA ROMINA</v>
      </c>
      <c r="AL113" s="5">
        <f t="shared" si="7"/>
        <v>184</v>
      </c>
      <c r="AM113" s="5" t="str">
        <f t="shared" si="6"/>
        <v>1A</v>
      </c>
      <c r="AN113" s="3" t="s">
        <v>39</v>
      </c>
    </row>
    <row r="114" spans="1:40" x14ac:dyDescent="0.3">
      <c r="A114" s="5">
        <v>185</v>
      </c>
      <c r="B114" s="5">
        <v>3</v>
      </c>
      <c r="C114" s="5" t="s">
        <v>78</v>
      </c>
      <c r="D114" s="5" t="s">
        <v>41</v>
      </c>
      <c r="E114" s="5" t="s">
        <v>42</v>
      </c>
      <c r="F114" s="5" t="s">
        <v>988</v>
      </c>
      <c r="G114" s="5" t="s">
        <v>57</v>
      </c>
      <c r="H114" s="5" t="s">
        <v>989</v>
      </c>
      <c r="I114" s="5">
        <v>1859</v>
      </c>
      <c r="J114" s="5" t="s">
        <v>990</v>
      </c>
      <c r="K114" s="5" t="s">
        <v>991</v>
      </c>
      <c r="L114" s="5">
        <v>20</v>
      </c>
      <c r="M114" s="5" t="s">
        <v>422</v>
      </c>
      <c r="N114" s="5">
        <v>2013</v>
      </c>
      <c r="O114" s="5" t="s">
        <v>992</v>
      </c>
      <c r="P114" s="5" t="s">
        <v>993</v>
      </c>
      <c r="Q114" s="5" t="s">
        <v>407</v>
      </c>
      <c r="R114" s="5" t="s">
        <v>521</v>
      </c>
      <c r="S114" s="5">
        <v>37357</v>
      </c>
      <c r="T114" s="5"/>
      <c r="U114" s="5">
        <v>4773828416</v>
      </c>
      <c r="V114" s="10"/>
      <c r="W114" s="5"/>
      <c r="X114" s="5" t="s">
        <v>54</v>
      </c>
      <c r="Y114" s="5" t="s">
        <v>54</v>
      </c>
      <c r="Z114" s="5"/>
      <c r="AA114" s="5"/>
      <c r="AB114" s="5"/>
      <c r="AC114" s="5" t="s">
        <v>54</v>
      </c>
      <c r="AD114" s="5" t="s">
        <v>54</v>
      </c>
      <c r="AE114" s="5"/>
      <c r="AF114" s="5"/>
      <c r="AG114" s="5"/>
      <c r="AH114" s="5"/>
      <c r="AI114" s="8">
        <v>750</v>
      </c>
      <c r="AJ114" s="7">
        <v>43334</v>
      </c>
      <c r="AK114" s="9" t="str">
        <f t="shared" si="5"/>
        <v>SERVIN HERNANDEZ MAITE FERNANDA</v>
      </c>
      <c r="AL114" s="5">
        <f t="shared" si="7"/>
        <v>185</v>
      </c>
      <c r="AM114" s="5" t="str">
        <f t="shared" si="6"/>
        <v>3B</v>
      </c>
      <c r="AN114" s="3" t="s">
        <v>39</v>
      </c>
    </row>
    <row r="115" spans="1:40" x14ac:dyDescent="0.3">
      <c r="A115" s="5">
        <v>186</v>
      </c>
      <c r="B115" s="5">
        <v>2</v>
      </c>
      <c r="C115" s="5" t="s">
        <v>78</v>
      </c>
      <c r="D115" s="5" t="s">
        <v>41</v>
      </c>
      <c r="E115" s="5" t="s">
        <v>42</v>
      </c>
      <c r="F115" s="5" t="s">
        <v>994</v>
      </c>
      <c r="G115" s="5" t="s">
        <v>995</v>
      </c>
      <c r="H115" s="5" t="s">
        <v>996</v>
      </c>
      <c r="I115" s="5">
        <v>1867</v>
      </c>
      <c r="J115" s="5" t="s">
        <v>997</v>
      </c>
      <c r="K115" s="5" t="s">
        <v>998</v>
      </c>
      <c r="L115" s="5">
        <v>14</v>
      </c>
      <c r="M115" s="5" t="s">
        <v>61</v>
      </c>
      <c r="N115" s="5">
        <v>2014</v>
      </c>
      <c r="O115" s="5" t="s">
        <v>999</v>
      </c>
      <c r="P115" s="5" t="s">
        <v>1000</v>
      </c>
      <c r="Q115" s="5" t="s">
        <v>1001</v>
      </c>
      <c r="R115" s="5" t="s">
        <v>1002</v>
      </c>
      <c r="S115" s="5">
        <v>37353</v>
      </c>
      <c r="T115" s="5"/>
      <c r="U115" s="5">
        <v>4772235403</v>
      </c>
      <c r="V115" s="10"/>
      <c r="W115" s="5"/>
      <c r="X115" s="5" t="s">
        <v>54</v>
      </c>
      <c r="Y115" s="5" t="s">
        <v>54</v>
      </c>
      <c r="Z115" s="5"/>
      <c r="AA115" s="5" t="s">
        <v>54</v>
      </c>
      <c r="AB115" s="5"/>
      <c r="AC115" s="5" t="s">
        <v>54</v>
      </c>
      <c r="AD115" s="5" t="s">
        <v>54</v>
      </c>
      <c r="AE115" s="5"/>
      <c r="AF115" s="5"/>
      <c r="AG115" s="5"/>
      <c r="AH115" s="5"/>
      <c r="AI115" s="8">
        <v>750</v>
      </c>
      <c r="AJ115" s="7">
        <v>43339</v>
      </c>
      <c r="AK115" s="9" t="str">
        <f t="shared" si="5"/>
        <v>NARVAEZ VELAZQUEZ JADE GISELLE</v>
      </c>
      <c r="AL115" s="5">
        <f t="shared" si="7"/>
        <v>186</v>
      </c>
      <c r="AM115" s="5" t="str">
        <f t="shared" si="6"/>
        <v>2B</v>
      </c>
      <c r="AN115" s="3" t="s">
        <v>39</v>
      </c>
    </row>
    <row r="116" spans="1:40" x14ac:dyDescent="0.3">
      <c r="A116" s="5">
        <v>187</v>
      </c>
      <c r="B116" s="5">
        <v>1</v>
      </c>
      <c r="C116" s="5" t="s">
        <v>40</v>
      </c>
      <c r="D116" s="5" t="s">
        <v>41</v>
      </c>
      <c r="E116" s="5" t="s">
        <v>79</v>
      </c>
      <c r="F116" s="5" t="s">
        <v>269</v>
      </c>
      <c r="G116" s="5" t="s">
        <v>1003</v>
      </c>
      <c r="H116" s="5" t="s">
        <v>1004</v>
      </c>
      <c r="I116" s="5">
        <v>1875</v>
      </c>
      <c r="J116" s="5" t="s">
        <v>1005</v>
      </c>
      <c r="K116" s="5"/>
      <c r="L116" s="5">
        <v>26</v>
      </c>
      <c r="M116" s="5" t="s">
        <v>165</v>
      </c>
      <c r="N116" s="5">
        <v>2015</v>
      </c>
      <c r="O116" s="5" t="s">
        <v>1006</v>
      </c>
      <c r="P116" s="5" t="s">
        <v>1007</v>
      </c>
      <c r="Q116" s="5"/>
      <c r="R116" s="5"/>
      <c r="S116" s="5"/>
      <c r="T116" s="5"/>
      <c r="U116" s="5">
        <v>4774903128</v>
      </c>
      <c r="V116" s="10" t="s">
        <v>1008</v>
      </c>
      <c r="W116" s="5"/>
      <c r="X116" s="5" t="s">
        <v>54</v>
      </c>
      <c r="Y116" s="5" t="s">
        <v>54</v>
      </c>
      <c r="Z116" s="5"/>
      <c r="AA116" s="5"/>
      <c r="AB116" s="5" t="s">
        <v>54</v>
      </c>
      <c r="AC116" s="5" t="s">
        <v>54</v>
      </c>
      <c r="AD116" s="5" t="s">
        <v>54</v>
      </c>
      <c r="AE116" s="5"/>
      <c r="AF116" s="5"/>
      <c r="AG116" s="5"/>
      <c r="AH116" s="5"/>
      <c r="AI116" s="8">
        <v>750</v>
      </c>
      <c r="AJ116" s="7">
        <v>43346</v>
      </c>
      <c r="AK116" s="9" t="str">
        <f t="shared" si="5"/>
        <v>HERRERA OLMEDO SAUL ANDRES</v>
      </c>
      <c r="AL116" s="5">
        <f t="shared" si="7"/>
        <v>187</v>
      </c>
      <c r="AM116" s="5" t="str">
        <f t="shared" si="6"/>
        <v>1A</v>
      </c>
      <c r="AN116" s="3" t="s">
        <v>39</v>
      </c>
    </row>
    <row r="117" spans="1:40" x14ac:dyDescent="0.3">
      <c r="A117" s="5">
        <v>188</v>
      </c>
      <c r="B117" s="5">
        <v>1</v>
      </c>
      <c r="C117" s="5" t="s">
        <v>40</v>
      </c>
      <c r="D117" s="5" t="s">
        <v>41</v>
      </c>
      <c r="E117" s="5" t="s">
        <v>79</v>
      </c>
      <c r="F117" s="5" t="s">
        <v>854</v>
      </c>
      <c r="G117" s="5" t="s">
        <v>359</v>
      </c>
      <c r="H117" s="5" t="s">
        <v>1009</v>
      </c>
      <c r="I117" s="5">
        <v>1883</v>
      </c>
      <c r="J117" s="5" t="s">
        <v>856</v>
      </c>
      <c r="K117" s="5" t="s">
        <v>857</v>
      </c>
      <c r="L117" s="5">
        <v>11</v>
      </c>
      <c r="M117" s="5" t="s">
        <v>186</v>
      </c>
      <c r="N117" s="5">
        <v>2015</v>
      </c>
      <c r="O117" s="5" t="s">
        <v>1010</v>
      </c>
      <c r="P117" s="5" t="s">
        <v>859</v>
      </c>
      <c r="Q117" s="5" t="s">
        <v>230</v>
      </c>
      <c r="R117" s="5" t="s">
        <v>860</v>
      </c>
      <c r="S117" s="5">
        <v>37358</v>
      </c>
      <c r="T117" s="5"/>
      <c r="U117" s="5">
        <v>4774454718</v>
      </c>
      <c r="V117" s="10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8">
        <v>375</v>
      </c>
      <c r="AJ117" s="7">
        <v>43350</v>
      </c>
      <c r="AK117" s="9" t="str">
        <f t="shared" si="5"/>
        <v>CISNEROS VALADEZ JOSHUA SANTIAGO</v>
      </c>
      <c r="AL117" s="5">
        <f t="shared" si="7"/>
        <v>188</v>
      </c>
      <c r="AM117" s="5" t="str">
        <f t="shared" si="6"/>
        <v>1A</v>
      </c>
      <c r="AN117" s="3" t="s">
        <v>39</v>
      </c>
    </row>
    <row r="118" spans="1:40" x14ac:dyDescent="0.3">
      <c r="A118" s="5">
        <v>189</v>
      </c>
      <c r="B118" s="5">
        <v>3</v>
      </c>
      <c r="C118" s="5" t="s">
        <v>40</v>
      </c>
      <c r="D118" s="5" t="s">
        <v>41</v>
      </c>
      <c r="E118" s="5" t="s">
        <v>42</v>
      </c>
      <c r="F118" s="5" t="s">
        <v>813</v>
      </c>
      <c r="G118" s="5" t="s">
        <v>482</v>
      </c>
      <c r="H118" s="5" t="s">
        <v>1011</v>
      </c>
      <c r="I118" s="5">
        <v>1891</v>
      </c>
      <c r="J118" s="5" t="s">
        <v>1012</v>
      </c>
      <c r="K118" s="5" t="s">
        <v>1013</v>
      </c>
      <c r="L118" s="5">
        <v>25</v>
      </c>
      <c r="M118" s="5" t="s">
        <v>186</v>
      </c>
      <c r="N118" s="5">
        <v>2013</v>
      </c>
      <c r="O118" s="5" t="s">
        <v>1014</v>
      </c>
      <c r="P118" s="5" t="s">
        <v>1015</v>
      </c>
      <c r="Q118" s="5" t="s">
        <v>726</v>
      </c>
      <c r="R118" s="5" t="s">
        <v>860</v>
      </c>
      <c r="S118" s="5">
        <v>37358</v>
      </c>
      <c r="T118" s="5"/>
      <c r="U118" s="5">
        <v>4776350776</v>
      </c>
      <c r="V118" s="10"/>
      <c r="W118" s="5"/>
      <c r="X118" s="5" t="s">
        <v>54</v>
      </c>
      <c r="Y118" s="5"/>
      <c r="Z118" s="5" t="s">
        <v>54</v>
      </c>
      <c r="AA118" s="5"/>
      <c r="AB118" s="5" t="s">
        <v>54</v>
      </c>
      <c r="AC118" s="5" t="s">
        <v>54</v>
      </c>
      <c r="AD118" s="5"/>
      <c r="AE118" s="5"/>
      <c r="AF118" s="5" t="s">
        <v>54</v>
      </c>
      <c r="AG118" s="5"/>
      <c r="AH118" s="5"/>
      <c r="AI118" s="8">
        <v>750</v>
      </c>
      <c r="AJ118" s="7">
        <v>43354</v>
      </c>
      <c r="AK118" s="9" t="str">
        <f t="shared" si="5"/>
        <v>JARAMILLO ORTIZ ANDREA ELIZABETH</v>
      </c>
      <c r="AL118" s="5">
        <f t="shared" si="7"/>
        <v>189</v>
      </c>
      <c r="AM118" s="5" t="str">
        <f t="shared" si="6"/>
        <v>3A</v>
      </c>
      <c r="AN118" s="3" t="s">
        <v>39</v>
      </c>
    </row>
    <row r="119" spans="1:40" x14ac:dyDescent="0.3">
      <c r="A119" s="5">
        <v>193</v>
      </c>
      <c r="B119" s="5">
        <v>2</v>
      </c>
      <c r="C119" s="5" t="s">
        <v>40</v>
      </c>
      <c r="D119" s="5" t="s">
        <v>41</v>
      </c>
      <c r="E119" s="5" t="s">
        <v>42</v>
      </c>
      <c r="F119" s="5" t="s">
        <v>141</v>
      </c>
      <c r="G119" s="5" t="s">
        <v>233</v>
      </c>
      <c r="H119" s="5" t="s">
        <v>1016</v>
      </c>
      <c r="I119" s="5">
        <v>1933</v>
      </c>
      <c r="J119" s="5" t="s">
        <v>1017</v>
      </c>
      <c r="K119" s="5" t="s">
        <v>1018</v>
      </c>
      <c r="L119" s="5">
        <v>23</v>
      </c>
      <c r="M119" s="5" t="s">
        <v>48</v>
      </c>
      <c r="N119" s="5">
        <v>2014</v>
      </c>
      <c r="O119" s="5" t="s">
        <v>1019</v>
      </c>
      <c r="P119" s="5" t="s">
        <v>1020</v>
      </c>
      <c r="Q119" s="5" t="s">
        <v>1021</v>
      </c>
      <c r="R119" s="5" t="s">
        <v>1022</v>
      </c>
      <c r="S119" s="5">
        <v>37358</v>
      </c>
      <c r="T119" s="5"/>
      <c r="U119" s="5">
        <v>4772526691</v>
      </c>
      <c r="V119" s="10" t="s">
        <v>1023</v>
      </c>
      <c r="W119" s="5"/>
      <c r="X119" s="5" t="s">
        <v>54</v>
      </c>
      <c r="Y119" s="5" t="s">
        <v>54</v>
      </c>
      <c r="Z119" s="5" t="s">
        <v>54</v>
      </c>
      <c r="AA119" s="5"/>
      <c r="AB119" s="5" t="s">
        <v>54</v>
      </c>
      <c r="AC119" s="5"/>
      <c r="AD119" s="5" t="s">
        <v>54</v>
      </c>
      <c r="AE119" s="5"/>
      <c r="AF119" s="5" t="s">
        <v>54</v>
      </c>
      <c r="AG119" s="5"/>
      <c r="AH119" s="5"/>
      <c r="AI119" s="8">
        <v>750</v>
      </c>
      <c r="AJ119" s="7">
        <v>43432</v>
      </c>
      <c r="AK119" s="9" t="str">
        <f t="shared" si="5"/>
        <v>GARCIA FLORES FERNANDA</v>
      </c>
      <c r="AL119" s="5">
        <f t="shared" si="7"/>
        <v>193</v>
      </c>
      <c r="AM119" s="5" t="str">
        <f t="shared" si="6"/>
        <v>2A</v>
      </c>
      <c r="AN119" s="3" t="s">
        <v>39</v>
      </c>
    </row>
    <row r="120" spans="1:40" x14ac:dyDescent="0.3">
      <c r="A120" s="5">
        <v>194</v>
      </c>
      <c r="B120" s="5">
        <v>1</v>
      </c>
      <c r="C120" s="5" t="s">
        <v>40</v>
      </c>
      <c r="D120" s="5" t="s">
        <v>41</v>
      </c>
      <c r="E120" s="5" t="s">
        <v>42</v>
      </c>
      <c r="F120" s="5" t="s">
        <v>1024</v>
      </c>
      <c r="G120" s="5" t="s">
        <v>1025</v>
      </c>
      <c r="H120" s="5" t="s">
        <v>1026</v>
      </c>
      <c r="I120" s="5">
        <v>1941</v>
      </c>
      <c r="J120" s="5" t="s">
        <v>1027</v>
      </c>
      <c r="K120" s="5" t="s">
        <v>1028</v>
      </c>
      <c r="L120" s="5">
        <v>26</v>
      </c>
      <c r="M120" s="5" t="s">
        <v>207</v>
      </c>
      <c r="N120" s="5">
        <v>2015</v>
      </c>
      <c r="O120" s="5" t="s">
        <v>1029</v>
      </c>
      <c r="P120" s="5" t="s">
        <v>1030</v>
      </c>
      <c r="Q120" s="5" t="s">
        <v>916</v>
      </c>
      <c r="R120" s="5" t="s">
        <v>52</v>
      </c>
      <c r="S120" s="5">
        <v>37357</v>
      </c>
      <c r="T120" s="5"/>
      <c r="U120" s="5">
        <v>4776705001</v>
      </c>
      <c r="V120" s="10"/>
      <c r="W120" s="5"/>
      <c r="X120" s="5" t="s">
        <v>54</v>
      </c>
      <c r="Y120" s="5" t="s">
        <v>54</v>
      </c>
      <c r="Z120" s="5" t="s">
        <v>54</v>
      </c>
      <c r="AA120" s="5" t="s">
        <v>54</v>
      </c>
      <c r="AB120" s="5" t="s">
        <v>54</v>
      </c>
      <c r="AC120" s="5" t="s">
        <v>54</v>
      </c>
      <c r="AD120" s="5"/>
      <c r="AE120" s="5"/>
      <c r="AF120" s="5" t="s">
        <v>54</v>
      </c>
      <c r="AG120" s="5"/>
      <c r="AH120" s="5"/>
      <c r="AI120" s="8">
        <v>375</v>
      </c>
      <c r="AJ120" s="7">
        <v>43404</v>
      </c>
      <c r="AK120" s="9" t="str">
        <f t="shared" si="5"/>
        <v>FALCON LOERA SARAH ADELINE</v>
      </c>
      <c r="AL120" s="5">
        <f t="shared" si="7"/>
        <v>194</v>
      </c>
      <c r="AM120" s="5" t="str">
        <f t="shared" si="6"/>
        <v>1A</v>
      </c>
      <c r="AN120" s="3" t="s">
        <v>39</v>
      </c>
    </row>
    <row r="121" spans="1:40" x14ac:dyDescent="0.3">
      <c r="A121" s="5">
        <v>195</v>
      </c>
      <c r="B121" s="5">
        <v>1</v>
      </c>
      <c r="C121" s="5" t="s">
        <v>40</v>
      </c>
      <c r="D121" s="5" t="s">
        <v>41</v>
      </c>
      <c r="E121" s="5" t="s">
        <v>79</v>
      </c>
      <c r="F121" s="5" t="s">
        <v>1031</v>
      </c>
      <c r="G121" s="5" t="s">
        <v>529</v>
      </c>
      <c r="H121" s="5" t="s">
        <v>1032</v>
      </c>
      <c r="I121" s="5">
        <v>1958</v>
      </c>
      <c r="J121" s="5" t="s">
        <v>1033</v>
      </c>
      <c r="K121" s="5" t="s">
        <v>1034</v>
      </c>
      <c r="L121" s="5">
        <v>5</v>
      </c>
      <c r="M121" s="5" t="s">
        <v>114</v>
      </c>
      <c r="N121" s="5">
        <v>2015</v>
      </c>
      <c r="O121" s="5" t="s">
        <v>1035</v>
      </c>
      <c r="P121" s="5" t="s">
        <v>1036</v>
      </c>
      <c r="Q121" s="5" t="s">
        <v>670</v>
      </c>
      <c r="R121" s="5" t="s">
        <v>1037</v>
      </c>
      <c r="S121" s="5">
        <v>37355</v>
      </c>
      <c r="T121" s="5"/>
      <c r="U121" s="5">
        <v>4776624881</v>
      </c>
      <c r="V121" s="10" t="s">
        <v>1038</v>
      </c>
      <c r="W121" s="5"/>
      <c r="X121" s="5" t="s">
        <v>54</v>
      </c>
      <c r="Y121" s="5" t="s">
        <v>54</v>
      </c>
      <c r="Z121" s="5" t="s">
        <v>54</v>
      </c>
      <c r="AA121" s="5"/>
      <c r="AB121" s="5" t="s">
        <v>54</v>
      </c>
      <c r="AC121" s="5" t="s">
        <v>54</v>
      </c>
      <c r="AD121" s="5" t="s">
        <v>54</v>
      </c>
      <c r="AE121" s="5"/>
      <c r="AF121" s="5" t="s">
        <v>54</v>
      </c>
      <c r="AG121" s="5"/>
      <c r="AH121" s="5"/>
      <c r="AI121" s="8">
        <v>375</v>
      </c>
      <c r="AJ121" s="7">
        <v>43399</v>
      </c>
      <c r="AK121" s="9" t="str">
        <f t="shared" ref="AK121" si="8">TRIM(CONCATENATE(F121," ",G121," ",H121))</f>
        <v>FIZ GOMEZ TADEO JARED</v>
      </c>
      <c r="AL121" s="5">
        <f t="shared" si="7"/>
        <v>195</v>
      </c>
      <c r="AM121" s="5" t="str">
        <f t="shared" ref="AM121:AM125" si="9">CONCATENATE(B121,C121)</f>
        <v>1A</v>
      </c>
      <c r="AN121" s="3" t="s">
        <v>39</v>
      </c>
    </row>
    <row r="122" spans="1:40" x14ac:dyDescent="0.3">
      <c r="A122" s="5">
        <v>200</v>
      </c>
      <c r="B122" s="5">
        <v>2</v>
      </c>
      <c r="C122" s="5" t="s">
        <v>40</v>
      </c>
      <c r="D122" s="5" t="s">
        <v>41</v>
      </c>
      <c r="E122" s="5" t="s">
        <v>42</v>
      </c>
      <c r="F122" s="5" t="s">
        <v>1039</v>
      </c>
      <c r="G122" s="5" t="s">
        <v>376</v>
      </c>
      <c r="H122" s="5" t="s">
        <v>1040</v>
      </c>
      <c r="I122" s="5">
        <v>2006</v>
      </c>
      <c r="J122" s="5" t="s">
        <v>1041</v>
      </c>
      <c r="K122" s="5" t="s">
        <v>1042</v>
      </c>
      <c r="L122" s="5">
        <v>4</v>
      </c>
      <c r="M122" s="5" t="s">
        <v>186</v>
      </c>
      <c r="N122" s="5">
        <v>2014</v>
      </c>
      <c r="O122" s="5" t="s">
        <v>1043</v>
      </c>
      <c r="P122" s="5" t="s">
        <v>1044</v>
      </c>
      <c r="Q122" s="5" t="s">
        <v>1045</v>
      </c>
      <c r="R122" s="5" t="s">
        <v>1046</v>
      </c>
      <c r="S122" s="5">
        <v>37355</v>
      </c>
      <c r="T122" s="5">
        <v>3291517</v>
      </c>
      <c r="U122" s="5">
        <v>4771210538</v>
      </c>
      <c r="V122" s="10" t="s">
        <v>1047</v>
      </c>
      <c r="W122" s="5"/>
      <c r="X122" s="5" t="s">
        <v>54</v>
      </c>
      <c r="Y122" s="5" t="s">
        <v>54</v>
      </c>
      <c r="Z122" s="5" t="s">
        <v>54</v>
      </c>
      <c r="AA122" s="5" t="s">
        <v>54</v>
      </c>
      <c r="AB122" s="5" t="s">
        <v>54</v>
      </c>
      <c r="AC122" s="5" t="s">
        <v>54</v>
      </c>
      <c r="AD122" s="5" t="s">
        <v>54</v>
      </c>
      <c r="AE122" s="5"/>
      <c r="AF122" s="5"/>
      <c r="AG122" s="5"/>
      <c r="AH122" s="5"/>
      <c r="AI122" s="8">
        <v>750</v>
      </c>
      <c r="AJ122" s="7">
        <v>43438</v>
      </c>
      <c r="AK122" s="9" t="str">
        <f>TRIM(CONCATENATE(F50," ",G50," ",H50))</f>
        <v>FRAUSTO GUTIERREZ DULCE MARIA</v>
      </c>
      <c r="AL122" s="5">
        <f t="shared" ref="AL122:AL125" si="10">A122</f>
        <v>200</v>
      </c>
      <c r="AM122" s="5" t="str">
        <f t="shared" si="9"/>
        <v>2A</v>
      </c>
      <c r="AN122" s="3" t="s">
        <v>39</v>
      </c>
    </row>
    <row r="123" spans="1:40" x14ac:dyDescent="0.3">
      <c r="A123" s="5">
        <v>202</v>
      </c>
      <c r="B123" s="5">
        <v>2</v>
      </c>
      <c r="C123" s="5" t="s">
        <v>40</v>
      </c>
      <c r="D123" s="5" t="s">
        <v>41</v>
      </c>
      <c r="E123" s="5" t="s">
        <v>42</v>
      </c>
      <c r="F123" s="5" t="s">
        <v>80</v>
      </c>
      <c r="G123" s="5" t="s">
        <v>57</v>
      </c>
      <c r="H123" s="5" t="s">
        <v>1048</v>
      </c>
      <c r="I123" s="5">
        <v>2022</v>
      </c>
      <c r="J123" s="5"/>
      <c r="K123" s="5"/>
      <c r="L123" s="5">
        <v>9</v>
      </c>
      <c r="M123" s="5" t="s">
        <v>48</v>
      </c>
      <c r="N123" s="5">
        <v>2014</v>
      </c>
      <c r="O123" s="5"/>
      <c r="P123" s="5"/>
      <c r="Q123" s="5"/>
      <c r="R123" s="5"/>
      <c r="S123" s="5"/>
      <c r="T123" s="5"/>
      <c r="U123" s="5">
        <v>4773166620</v>
      </c>
      <c r="V123" s="10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7"/>
      <c r="AH123" s="5"/>
      <c r="AI123" s="8"/>
      <c r="AJ123" s="7"/>
      <c r="AK123" s="9" t="str">
        <f t="shared" ref="AK123:AK125" si="11">TRIM(CONCATENATE(F123," ",G123," ",H123))</f>
        <v>RODRIGUEZ HERNANDEZ TANIA PEMELA</v>
      </c>
      <c r="AL123" s="5">
        <f t="shared" si="10"/>
        <v>202</v>
      </c>
      <c r="AM123" s="5" t="str">
        <f t="shared" si="9"/>
        <v>2A</v>
      </c>
      <c r="AN123" s="3" t="s">
        <v>39</v>
      </c>
    </row>
    <row r="124" spans="1:40" x14ac:dyDescent="0.3">
      <c r="A124" s="5">
        <v>203</v>
      </c>
      <c r="B124" s="5">
        <v>2</v>
      </c>
      <c r="C124" s="5" t="s">
        <v>40</v>
      </c>
      <c r="D124" s="5" t="s">
        <v>41</v>
      </c>
      <c r="E124" s="5" t="s">
        <v>79</v>
      </c>
      <c r="F124" s="5" t="s">
        <v>224</v>
      </c>
      <c r="G124" s="5" t="s">
        <v>57</v>
      </c>
      <c r="H124" s="5" t="s">
        <v>1049</v>
      </c>
      <c r="I124" s="5">
        <v>2030</v>
      </c>
      <c r="J124" s="5"/>
      <c r="K124" s="5"/>
      <c r="L124" s="5">
        <v>27</v>
      </c>
      <c r="M124" s="5" t="s">
        <v>48</v>
      </c>
      <c r="N124" s="5">
        <v>2014</v>
      </c>
      <c r="O124" s="5"/>
      <c r="P124" s="5"/>
      <c r="Q124" s="5"/>
      <c r="R124" s="5"/>
      <c r="S124" s="5"/>
      <c r="T124" s="5"/>
      <c r="U124" s="5"/>
      <c r="V124" s="10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7"/>
      <c r="AH124" s="5"/>
      <c r="AI124" s="8"/>
      <c r="AJ124" s="7"/>
      <c r="AK124" s="9" t="str">
        <f t="shared" si="11"/>
        <v>LOPEZ HERNANDEZ TADEO GUADALUPE</v>
      </c>
      <c r="AL124" s="5">
        <f t="shared" si="10"/>
        <v>203</v>
      </c>
      <c r="AM124" s="5" t="str">
        <f t="shared" si="9"/>
        <v>2A</v>
      </c>
      <c r="AN124" s="3" t="s">
        <v>39</v>
      </c>
    </row>
    <row r="125" spans="1:40" x14ac:dyDescent="0.3">
      <c r="A125" s="5">
        <v>206</v>
      </c>
      <c r="B125" s="5">
        <v>1</v>
      </c>
      <c r="C125" s="5" t="s">
        <v>40</v>
      </c>
      <c r="D125" s="5" t="s">
        <v>41</v>
      </c>
      <c r="E125" s="5" t="s">
        <v>79</v>
      </c>
      <c r="F125" s="5" t="s">
        <v>1050</v>
      </c>
      <c r="G125" s="5" t="s">
        <v>1051</v>
      </c>
      <c r="H125" s="5" t="s">
        <v>1052</v>
      </c>
      <c r="I125" s="5">
        <v>2063</v>
      </c>
      <c r="J125" s="5" t="s">
        <v>1053</v>
      </c>
      <c r="K125" s="5" t="s">
        <v>1054</v>
      </c>
      <c r="L125" s="5">
        <v>8</v>
      </c>
      <c r="M125" s="5" t="s">
        <v>103</v>
      </c>
      <c r="N125" s="5">
        <v>2015</v>
      </c>
      <c r="O125" s="5" t="s">
        <v>1055</v>
      </c>
      <c r="P125" s="5" t="s">
        <v>1056</v>
      </c>
      <c r="Q125" s="5" t="s">
        <v>1057</v>
      </c>
      <c r="R125" s="5" t="s">
        <v>1058</v>
      </c>
      <c r="S125" s="5">
        <v>37355</v>
      </c>
      <c r="T125" s="5"/>
      <c r="U125" s="5">
        <v>4775790383</v>
      </c>
      <c r="V125" s="10" t="s">
        <v>1059</v>
      </c>
      <c r="W125" s="5"/>
      <c r="X125" s="5" t="s">
        <v>54</v>
      </c>
      <c r="Y125" s="5" t="s">
        <v>54</v>
      </c>
      <c r="Z125" s="5" t="s">
        <v>54</v>
      </c>
      <c r="AA125" s="5"/>
      <c r="AB125" s="5" t="s">
        <v>54</v>
      </c>
      <c r="AC125" s="5" t="s">
        <v>54</v>
      </c>
      <c r="AD125" s="5" t="s">
        <v>54</v>
      </c>
      <c r="AE125" s="5"/>
      <c r="AF125" s="5"/>
      <c r="AG125" s="7"/>
      <c r="AH125" s="5"/>
      <c r="AI125" s="8">
        <v>375</v>
      </c>
      <c r="AJ125" s="7">
        <v>43452</v>
      </c>
      <c r="AK125" s="9" t="str">
        <f t="shared" si="11"/>
        <v>AVALOS RAMOS OSCAR MAXIMILIANO</v>
      </c>
      <c r="AL125" s="5">
        <f t="shared" si="10"/>
        <v>206</v>
      </c>
      <c r="AM125" s="5" t="str">
        <f t="shared" si="9"/>
        <v>1A</v>
      </c>
      <c r="AN125" s="3" t="s">
        <v>39</v>
      </c>
    </row>
    <row r="963771" spans="1:1" x14ac:dyDescent="0.3">
      <c r="A963771" s="16"/>
    </row>
  </sheetData>
  <autoFilter ref="A1:AN125" xr:uid="{3C584ADB-9BB4-4238-828E-AC035DD029F5}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ControlUnico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</dc:creator>
  <cp:lastModifiedBy>Daniel Rodriguez</cp:lastModifiedBy>
  <dcterms:created xsi:type="dcterms:W3CDTF">2025-08-31T00:58:29Z</dcterms:created>
  <dcterms:modified xsi:type="dcterms:W3CDTF">2025-08-31T04:33:27Z</dcterms:modified>
</cp:coreProperties>
</file>