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nb/git/perfleap/presto_benchmarking/excel/"/>
    </mc:Choice>
  </mc:AlternateContent>
  <xr:revisionPtr revIDLastSave="0" documentId="13_ncr:1_{13C5DE86-74DC-8445-87A6-3385F478AAE7}" xr6:coauthVersionLast="47" xr6:coauthVersionMax="47" xr10:uidLastSave="{00000000-0000-0000-0000-000000000000}"/>
  <bookViews>
    <workbookView xWindow="660" yWindow="1160" windowWidth="46560" windowHeight="25940" activeTab="9" xr2:uid="{FB6AB903-1CF7-2A4F-A7F8-58E6A057D4B0}"/>
  </bookViews>
  <sheets>
    <sheet name="nex_aws_nvidia_sf100" sheetId="29" r:id="rId1"/>
    <sheet name="ex_aws_nvidia_sf100" sheetId="28" r:id="rId2"/>
    <sheet name="nex_hugechunk_nvidia_aws_cuda25" sheetId="31" r:id="rId3"/>
    <sheet name="ex_hugechunk_nvidia_aws_cuda251" sheetId="30" r:id="rId4"/>
    <sheet name="ex_nvidia_aws_cuda2510" sheetId="33" r:id="rId5"/>
    <sheet name="nex_nvidia_aws_cuda2510" sheetId="32" r:id="rId6"/>
    <sheet name="AWS NVIDIA SF100" sheetId="26" r:id="rId7"/>
    <sheet name="ex_sally_nvidia_sf100_cudf_25_1" sheetId="35" r:id="rId8"/>
    <sheet name="ex_8_workers_sf100_velox_2025-0" sheetId="36" r:id="rId9"/>
    <sheet name="libcudf comp" sheetId="34" r:id="rId10"/>
  </sheets>
  <definedNames>
    <definedName name="ExternalData_1" localSheetId="8" hidden="1">'ex_8_workers_sf100_velox_2025-0'!$A$1:$G$22</definedName>
    <definedName name="ExternalData_1" localSheetId="1" hidden="1">ex_aws_nvidia_sf100!$A$1:$G$22</definedName>
    <definedName name="ExternalData_1" localSheetId="3" hidden="1">ex_hugechunk_nvidia_aws_cuda251!$A$1:$G$22</definedName>
    <definedName name="ExternalData_1" localSheetId="7" hidden="1">ex_sally_nvidia_sf100_cudf_25_1!$A$1:$G$22</definedName>
    <definedName name="ExternalData_1" localSheetId="5" hidden="1">nex_nvidia_aws_cuda2510!$A$1:$G$24</definedName>
    <definedName name="ExternalData_2" localSheetId="4" hidden="1">ex_nvidia_aws_cuda2510!$A$1:$G$22</definedName>
    <definedName name="ExternalData_2" localSheetId="0" hidden="1">nex_aws_nvidia_sf100!$A$1:$G$22</definedName>
    <definedName name="ExternalData_2" localSheetId="2" hidden="1">nex_hugechunk_nvidia_aws_cuda25!$A$1:$G$22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5" l="1"/>
  <c r="C25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" i="30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" i="2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F08D47-B5E2-C349-9A62-403DB47E7942}" keepAlive="1" name="Query - ex_3_workers_sf100_velox_bb6ba2381" description="Connection to the 'ex_3_workers_sf100_velox_bb6ba2381' query in the workbook." type="5" refreshedVersion="8" background="1" saveData="1">
    <dbPr connection="Provider=Microsoft.Mashup.OleDb.1;Data Source=$Workbook$;Location=ex_3_workers_sf100_velox_bb6ba2381;Extended Properties=&quot;&quot;" command="SELECT * FROM [ex_3_workers_sf100_velox_bb6ba2381]"/>
  </connection>
  <connection id="2" xr16:uid="{4DF2E687-54BB-EB4E-8793-A0E43692537B}" keepAlive="1" name="Query - ex_4_workers_sf100_velox_bb6ba2381" description="Connection to the 'ex_4_workers_sf100_velox_bb6ba2381' query in the workbook." type="5" refreshedVersion="8" background="1" saveData="1">
    <dbPr connection="Provider=Microsoft.Mashup.OleDb.1;Data Source=$Workbook$;Location=ex_4_workers_sf100_velox_bb6ba2381;Extended Properties=&quot;&quot;" command="SELECT * FROM [ex_4_workers_sf100_velox_bb6ba2381]"/>
  </connection>
  <connection id="3" xr16:uid="{913F6F67-0E9A-9948-9BD4-7351189E6CFD}" keepAlive="1" name="Query - ex_8_workers_sf100_velox_2025-09-09" description="Connection to the 'ex_8_workers_sf100_velox_2025-09-09' query in the workbook." type="5" refreshedVersion="8" background="1" saveData="1">
    <dbPr connection="Provider=Microsoft.Mashup.OleDb.1;Data Source=$Workbook$;Location=ex_8_workers_sf100_velox_2025-09-09;Extended Properties=&quot;&quot;" command="SELECT * FROM [ex_8_workers_sf100_velox_2025-09-09]"/>
  </connection>
  <connection id="4" xr16:uid="{5B65CC87-82CA-B345-98A3-CC829480F3AB}" keepAlive="1" name="Query - ex_8_workers_sf100_velox_2025-09-09 (2)" description="Connection to the 'ex_8_workers_sf100_velox_2025-09-09 (2)' query in the workbook." type="5" refreshedVersion="8" background="1" saveData="1">
    <dbPr connection="Provider=Microsoft.Mashup.OleDb.1;Data Source=$Workbook$;Location=&quot;ex_8_workers_sf100_velox_2025-09-09 (2)&quot;;Extended Properties=&quot;&quot;" command="SELECT * FROM [ex_8_workers_sf100_velox_2025-09-09 (2)]"/>
  </connection>
  <connection id="5" xr16:uid="{F699A01A-38BF-6B4C-A4A9-FCB4884BE3E9}" keepAlive="1" name="Query - ex_8_workers_sf100_velox_bb6ba2381" description="Connection to the 'ex_8_workers_sf100_velox_bb6ba2381' query in the workbook." type="5" refreshedVersion="8" background="1" saveData="1">
    <dbPr connection="Provider=Microsoft.Mashup.OleDb.1;Data Source=$Workbook$;Location=ex_8_workers_sf100_velox_bb6ba2381;Extended Properties=&quot;&quot;" command="SELECT * FROM [ex_8_workers_sf100_velox_bb6ba2381]"/>
  </connection>
  <connection id="6" xr16:uid="{13BF9A44-91A2-B946-9010-C0204A20E05C}" keepAlive="1" name="Query - ex_8_workers_sf1000_async" description="Connection to the 'ex_8_workers_sf1000_async' query in the workbook." type="5" refreshedVersion="8" background="1" saveData="1">
    <dbPr connection="Provider=Microsoft.Mashup.OleDb.1;Data Source=$Workbook$;Location=ex_8_workers_sf1000_async;Extended Properties=&quot;&quot;" command="SELECT * FROM [ex_8_workers_sf1000_async]"/>
  </connection>
  <connection id="7" xr16:uid="{A07CE343-EDDE-0643-96CA-99C1A0E86DD2}" keepAlive="1" name="Query - ex_8_workers_sf1000_velox_2025-09-10" description="Connection to the 'ex_8_workers_sf1000_velox_2025-09-10' query in the workbook." type="5" refreshedVersion="8" background="1" saveData="1">
    <dbPr connection="Provider=Microsoft.Mashup.OleDb.1;Data Source=$Workbook$;Location=ex_8_workers_sf1000_velox_2025-09-10;Extended Properties=&quot;&quot;" command="SELECT * FROM [ex_8_workers_sf1000_velox_2025-09-10]"/>
  </connection>
  <connection id="8" xr16:uid="{0FC2677C-F932-3B4A-BA85-97B0A8D94E5F}" keepAlive="1" name="Query - ex_aws_nvidia_sf100" description="Connection to the 'ex_aws_nvidia_sf100' query in the workbook." type="5" refreshedVersion="8" background="1" saveData="1">
    <dbPr connection="Provider=Microsoft.Mashup.OleDb.1;Data Source=$Workbook$;Location=ex_aws_nvidia_sf100;Extended Properties=&quot;&quot;" command="SELECT * FROM [ex_aws_nvidia_sf100]"/>
  </connection>
  <connection id="9" xr16:uid="{30F07D67-AC80-9B47-8C04-53885DBBDE08}" keepAlive="1" name="Query - ex_hugechunk_nvidia_aws_cuda2510" description="Connection to the 'ex_hugechunk_nvidia_aws_cuda2510' query in the workbook." type="5" refreshedVersion="8" background="1" saveData="1">
    <dbPr connection="Provider=Microsoft.Mashup.OleDb.1;Data Source=$Workbook$;Location=ex_hugechunk_nvidia_aws_cuda2510;Extended Properties=&quot;&quot;" command="SELECT * FROM [ex_hugechunk_nvidia_aws_cuda2510]"/>
  </connection>
  <connection id="10" xr16:uid="{3E6F1513-EFD6-E041-99FD-805273DAA0D8}" keepAlive="1" name="Query - ex_nvidia_aws_cuda2510" description="Connection to the 'ex_nvidia_aws_cuda2510' query in the workbook." type="5" refreshedVersion="8" background="1" saveData="1">
    <dbPr connection="Provider=Microsoft.Mashup.OleDb.1;Data Source=$Workbook$;Location=ex_nvidia_aws_cuda2510;Extended Properties=&quot;&quot;" command="SELECT * FROM [ex_nvidia_aws_cuda2510]"/>
  </connection>
  <connection id="11" xr16:uid="{AE5F3CF8-A2C7-F44D-9A6F-8EC1FBF75002}" keepAlive="1" name="Query - ex_sally_nvidia_sf100_cudf_25_10" description="Connection to the 'ex_sally_nvidia_sf100_cudf_25_10' query in the workbook." type="5" refreshedVersion="8" background="1" saveData="1">
    <dbPr connection="Provider=Microsoft.Mashup.OleDb.1;Data Source=$Workbook$;Location=ex_sally_nvidia_sf100_cudf_25_10;Extended Properties=&quot;&quot;" command="SELECT * FROM [ex_sally_nvidia_sf100_cudf_25_10]"/>
  </connection>
  <connection id="12" xr16:uid="{64EB00FA-F089-374D-9F32-6A946FFF1546}" keepAlive="1" name="Query - nex_3_workers_sf100_velox_bb6ba2381" description="Connection to the 'nex_3_workers_sf100_velox_bb6ba2381' query in the workbook." type="5" refreshedVersion="8" background="1" saveData="1">
    <dbPr connection="Provider=Microsoft.Mashup.OleDb.1;Data Source=$Workbook$;Location=nex_3_workers_sf100_velox_bb6ba2381;Extended Properties=&quot;&quot;" command="SELECT * FROM [nex_3_workers_sf100_velox_bb6ba2381]"/>
  </connection>
  <connection id="13" xr16:uid="{40C7B17F-BD84-6449-931B-AD3EE7446DCE}" keepAlive="1" name="Query - nex_4_workers_sf100_velox_bb6ba2381" description="Connection to the 'nex_4_workers_sf100_velox_bb6ba2381' query in the workbook." type="5" refreshedVersion="8" background="1" saveData="1">
    <dbPr connection="Provider=Microsoft.Mashup.OleDb.1;Data Source=$Workbook$;Location=nex_4_workers_sf100_velox_bb6ba2381;Extended Properties=&quot;&quot;" command="SELECT * FROM [nex_4_workers_sf100_velox_bb6ba2381]"/>
  </connection>
  <connection id="14" xr16:uid="{D65401BC-D5D5-8243-9658-C4B4DD7829A6}" keepAlive="1" name="Query - nex_8_workers_sf100_velox_2025-09-09" description="Connection to the 'nex_8_workers_sf100_velox_2025-09-09' query in the workbook." type="5" refreshedVersion="8" background="1" saveData="1">
    <dbPr connection="Provider=Microsoft.Mashup.OleDb.1;Data Source=$Workbook$;Location=nex_8_workers_sf100_velox_2025-09-09;Extended Properties=&quot;&quot;" command="SELECT * FROM [nex_8_workers_sf100_velox_2025-09-09]"/>
  </connection>
  <connection id="15" xr16:uid="{9C0EDAC0-8E17-6C40-9E25-64950F7334DE}" keepAlive="1" name="Query - nex_8_workers_sf100_velox_bb6ba2381" description="Connection to the 'nex_8_workers_sf100_velox_bb6ba2381' query in the workbook." type="5" refreshedVersion="8" background="1" saveData="1">
    <dbPr connection="Provider=Microsoft.Mashup.OleDb.1;Data Source=$Workbook$;Location=nex_8_workers_sf100_velox_bb6ba2381;Extended Properties=&quot;&quot;" command="SELECT * FROM [nex_8_workers_sf100_velox_bb6ba2381]"/>
  </connection>
  <connection id="16" xr16:uid="{FA14B6BD-BA1E-D04C-81A1-759CFCD90BAB}" keepAlive="1" name="Query - nex_8_workers_sf1000_velox_2025-09-10" description="Connection to the 'nex_8_workers_sf1000_velox_2025-09-10' query in the workbook." type="5" refreshedVersion="8" background="1" saveData="1">
    <dbPr connection="Provider=Microsoft.Mashup.OleDb.1;Data Source=$Workbook$;Location=nex_8_workers_sf1000_velox_2025-09-10;Extended Properties=&quot;&quot;" command="SELECT * FROM [nex_8_workers_sf1000_velox_2025-09-10]"/>
  </connection>
  <connection id="17" xr16:uid="{F5B0FDCF-96EE-DA4E-AA47-BC1EA648063F}" keepAlive="1" name="Query - nex_aws_nvidia_sf100" description="Connection to the 'nex_aws_nvidia_sf100' query in the workbook." type="5" refreshedVersion="8" background="1" saveData="1">
    <dbPr connection="Provider=Microsoft.Mashup.OleDb.1;Data Source=$Workbook$;Location=nex_aws_nvidia_sf100;Extended Properties=&quot;&quot;" command="SELECT * FROM [nex_aws_nvidia_sf100]"/>
  </connection>
  <connection id="18" xr16:uid="{87208429-E0B9-434F-9C53-F41B4CB448AB}" keepAlive="1" name="Query - nex_hugechunk_nvidia_aws_cuda2510" description="Connection to the 'nex_hugechunk_nvidia_aws_cuda2510' query in the workbook." type="5" refreshedVersion="8" background="1" saveData="1">
    <dbPr connection="Provider=Microsoft.Mashup.OleDb.1;Data Source=$Workbook$;Location=nex_hugechunk_nvidia_aws_cuda2510;Extended Properties=&quot;&quot;" command="SELECT * FROM [nex_hugechunk_nvidia_aws_cuda2510]"/>
  </connection>
  <connection id="19" xr16:uid="{FC5849D4-F8FC-1D4F-AB09-4A90C783FF86}" keepAlive="1" name="Query - nex_nvidia_aws_cuda2510" description="Connection to the 'nex_nvidia_aws_cuda2510' query in the workbook." type="5" refreshedVersion="8" background="1" saveData="1">
    <dbPr connection="Provider=Microsoft.Mashup.OleDb.1;Data Source=$Workbook$;Location=nex_nvidia_aws_cuda2510;Extended Properties=&quot;&quot;" command="SELECT * FROM [nex_nvidia_aws_cuda2510]"/>
  </connection>
  <connection id="20" xr16:uid="{CFD840B5-DD3F-E64D-B1A8-24C7428B9033}" keepAlive="1" name="Query - sf100_cudf_exchange_v2" description="Connection to the 'sf100_cudf_exchange_v2' query in the workbook." type="5" refreshedVersion="8" background="1" saveData="1">
    <dbPr connection="Provider=Microsoft.Mashup.OleDb.1;Data Source=$Workbook$;Location=sf100_cudf_exchange_v2;Extended Properties=&quot;&quot;" command="SELECT * FROM [sf100_cudf_exchange_v2]"/>
  </connection>
  <connection id="21" xr16:uid="{5634706D-98D3-DF42-9B06-7F64D4072C00}" keepAlive="1" name="Query - sf100_no_cudf_exchange_v1" description="Connection to the 'sf100_no_cudf_exchange_v1' query in the workbook." type="5" refreshedVersion="8" background="1" saveData="1">
    <dbPr connection="Provider=Microsoft.Mashup.OleDb.1;Data Source=$Workbook$;Location=sf100_no_cudf_exchange_v1;Extended Properties=&quot;&quot;" command="SELECT * FROM [sf100_no_cudf_exchange_v1]"/>
  </connection>
  <connection id="22" xr16:uid="{619842F2-6EDB-6D4F-AAAE-3B191D28508A}" keepAlive="1" name="Query - sf100_no_cudf_exchange_v2" description="Connection to the 'sf100_no_cudf_exchange_v2' query in the workbook." type="5" refreshedVersion="8" background="1" saveData="1">
    <dbPr connection="Provider=Microsoft.Mashup.OleDb.1;Data Source=$Workbook$;Location=sf100_no_cudf_exchange_v2;Extended Properties=&quot;&quot;" command="SELECT * FROM [sf100_no_cudf_exchange_v2]"/>
  </connection>
</connections>
</file>

<file path=xl/sharedStrings.xml><?xml version="1.0" encoding="utf-8"?>
<sst xmlns="http://schemas.openxmlformats.org/spreadsheetml/2006/main" count="925" uniqueCount="369">
  <si>
    <t>queryStats.createTime</t>
  </si>
  <si>
    <t>queryId</t>
  </si>
  <si>
    <t>queryStats.elapsedTime</t>
  </si>
  <si>
    <t>state</t>
  </si>
  <si>
    <t>FINISHED</t>
  </si>
  <si>
    <t>Q12</t>
  </si>
  <si>
    <t>Q19</t>
  </si>
  <si>
    <t>queryName</t>
  </si>
  <si>
    <t>scaleFactor</t>
  </si>
  <si>
    <t>timeMillsecs</t>
  </si>
  <si>
    <t>Q10</t>
  </si>
  <si>
    <t>Q13</t>
  </si>
  <si>
    <t>Q14</t>
  </si>
  <si>
    <t>Q15</t>
  </si>
  <si>
    <t>Q16</t>
  </si>
  <si>
    <t>Q20</t>
  </si>
  <si>
    <t>Q22</t>
  </si>
  <si>
    <t>data</t>
  </si>
  <si>
    <t>Q1</t>
  </si>
  <si>
    <t>Q2</t>
  </si>
  <si>
    <t>Q3</t>
  </si>
  <si>
    <t>Q4</t>
  </si>
  <si>
    <t>Q5</t>
  </si>
  <si>
    <t>Q6</t>
  </si>
  <si>
    <t>Q7</t>
  </si>
  <si>
    <t>4.86s</t>
  </si>
  <si>
    <t>sf100</t>
  </si>
  <si>
    <t>20250923_145951_00000_eu8v4</t>
  </si>
  <si>
    <t>3.69s</t>
  </si>
  <si>
    <t>20250923_145959_00001_eu8v4</t>
  </si>
  <si>
    <t>2.92s</t>
  </si>
  <si>
    <t>20250923_150007_00002_eu8v4</t>
  </si>
  <si>
    <t>4.91s</t>
  </si>
  <si>
    <t>20250923_150016_00003_eu8v4</t>
  </si>
  <si>
    <t>2.25s</t>
  </si>
  <si>
    <t>20250923_150023_00004_eu8v4</t>
  </si>
  <si>
    <t>20250923_150032_00005_eu8v4</t>
  </si>
  <si>
    <t>1.41s</t>
  </si>
  <si>
    <t>20250923_150038_00006_eu8v4</t>
  </si>
  <si>
    <t>3.07s</t>
  </si>
  <si>
    <t>Q8</t>
  </si>
  <si>
    <t>20250923_150046_00007_eu8v4</t>
  </si>
  <si>
    <t>4.85s</t>
  </si>
  <si>
    <t>Q9</t>
  </si>
  <si>
    <t>20250923_150055_00008_eu8v4</t>
  </si>
  <si>
    <t>5.15s</t>
  </si>
  <si>
    <t>20250923_150105_00009_eu8v4</t>
  </si>
  <si>
    <t>3.90s</t>
  </si>
  <si>
    <t>20250923_150146_00011_eu8v4</t>
  </si>
  <si>
    <t>3.91s</t>
  </si>
  <si>
    <t>20250923_150155_00012_eu8v4</t>
  </si>
  <si>
    <t>4.73s</t>
  </si>
  <si>
    <t>20250923_150204_00013_eu8v4</t>
  </si>
  <si>
    <t>2.38s</t>
  </si>
  <si>
    <t>20250923_150211_00014_eu8v4</t>
  </si>
  <si>
    <t>3.75s</t>
  </si>
  <si>
    <t>20250923_150219_00015_eu8v4</t>
  </si>
  <si>
    <t>1.89s</t>
  </si>
  <si>
    <t>Q17</t>
  </si>
  <si>
    <t>20250923_150228_00016_eu8v4</t>
  </si>
  <si>
    <t>2.77s</t>
  </si>
  <si>
    <t>Q18</t>
  </si>
  <si>
    <t>20250923_150235_00017_eu8v4</t>
  </si>
  <si>
    <t>3.52s</t>
  </si>
  <si>
    <t>20250923_150243_00018_eu8v4</t>
  </si>
  <si>
    <t>2.23s</t>
  </si>
  <si>
    <t>20250923_150250_00019_eu8v4</t>
  </si>
  <si>
    <t>3.11s</t>
  </si>
  <si>
    <t>Q21</t>
  </si>
  <si>
    <t>20250923_150258_00020_eu8v4</t>
  </si>
  <si>
    <t>5.69s</t>
  </si>
  <si>
    <t>20250923_150308_00021_eu8v4</t>
  </si>
  <si>
    <t>1.40s</t>
  </si>
  <si>
    <t>20250923_151556_00000_jtzaw</t>
  </si>
  <si>
    <t>4.25s</t>
  </si>
  <si>
    <t>20250923_151605_00001_jtzaw</t>
  </si>
  <si>
    <t>10.76s</t>
  </si>
  <si>
    <t>20250923_151620_00002_jtzaw</t>
  </si>
  <si>
    <t>8.40s</t>
  </si>
  <si>
    <t>20250923_151633_00003_jtzaw</t>
  </si>
  <si>
    <t>4.89s</t>
  </si>
  <si>
    <t>20250923_151643_00004_jtzaw</t>
  </si>
  <si>
    <t>15.27s</t>
  </si>
  <si>
    <t>20250923_151703_00005_jtzaw</t>
  </si>
  <si>
    <t>2.20s</t>
  </si>
  <si>
    <t>20250923_151709_00006_jtzaw</t>
  </si>
  <si>
    <t>14.79s</t>
  </si>
  <si>
    <t>20250923_151729_00007_jtzaw</t>
  </si>
  <si>
    <t>27.57s</t>
  </si>
  <si>
    <t>20250923_151801_00008_jtzaw</t>
  </si>
  <si>
    <t>46.01s</t>
  </si>
  <si>
    <t>20250923_151852_00009_jtzaw</t>
  </si>
  <si>
    <t>15.68s</t>
  </si>
  <si>
    <t>20250923_151919_00011_jtzaw</t>
  </si>
  <si>
    <t>9.93s</t>
  </si>
  <si>
    <t>20250923_151934_00012_jtzaw</t>
  </si>
  <si>
    <t>10.86s</t>
  </si>
  <si>
    <t>20250923_151949_00013_jtzaw</t>
  </si>
  <si>
    <t>3.46s</t>
  </si>
  <si>
    <t>20250923_151957_00014_jtzaw</t>
  </si>
  <si>
    <t>12.76s</t>
  </si>
  <si>
    <t>20250923_152014_00015_jtzaw</t>
  </si>
  <si>
    <t>7.33s</t>
  </si>
  <si>
    <t>20250923_152028_00016_jtzaw</t>
  </si>
  <si>
    <t>10.42s</t>
  </si>
  <si>
    <t>20250923_152043_00017_jtzaw</t>
  </si>
  <si>
    <t>21.46s</t>
  </si>
  <si>
    <t>20250923_152109_00018_jtzaw</t>
  </si>
  <si>
    <t>4.27s</t>
  </si>
  <si>
    <t>20250923_152118_00019_jtzaw</t>
  </si>
  <si>
    <t>3.53s</t>
  </si>
  <si>
    <t>20250923_152127_00020_jtzaw</t>
  </si>
  <si>
    <t>45.91s</t>
  </si>
  <si>
    <t>20250923_152218_00021_jtzaw</t>
  </si>
  <si>
    <t>2.55s</t>
  </si>
  <si>
    <t>20250924_114520_00000_nimt7</t>
  </si>
  <si>
    <t>2.78s</t>
  </si>
  <si>
    <t>20250924_114527_00001_nimt7</t>
  </si>
  <si>
    <t>2.68s</t>
  </si>
  <si>
    <t>20250924_114535_00002_nimt7</t>
  </si>
  <si>
    <t>3.41s</t>
  </si>
  <si>
    <t>20250924_114543_00003_nimt7</t>
  </si>
  <si>
    <t>1.72s</t>
  </si>
  <si>
    <t>20250924_114549_00004_nimt7</t>
  </si>
  <si>
    <t>3.01s</t>
  </si>
  <si>
    <t>20250924_114557_00005_nimt7</t>
  </si>
  <si>
    <t>1.13s</t>
  </si>
  <si>
    <t>20250924_114603_00006_nimt7</t>
  </si>
  <si>
    <t>3.58s</t>
  </si>
  <si>
    <t>20250924_114611_00007_nimt7</t>
  </si>
  <si>
    <t>3.94s</t>
  </si>
  <si>
    <t>20250924_114620_00008_nimt7</t>
  </si>
  <si>
    <t>4.40s</t>
  </si>
  <si>
    <t>20250924_114629_00009_nimt7</t>
  </si>
  <si>
    <t>2.67s</t>
  </si>
  <si>
    <t>Q11</t>
  </si>
  <si>
    <t>20250924_114643_00011_nimt7</t>
  </si>
  <si>
    <t>2.13s</t>
  </si>
  <si>
    <t>20250924_114649_00012_nimt7</t>
  </si>
  <si>
    <t>3.57s</t>
  </si>
  <si>
    <t>20250924_114658_00013_nimt7</t>
  </si>
  <si>
    <t>1.53s</t>
  </si>
  <si>
    <t>20250924_114704_00014_nimt7</t>
  </si>
  <si>
    <t>20250924_114711_00015_nimt7</t>
  </si>
  <si>
    <t>1.73s</t>
  </si>
  <si>
    <t>20250924_114720_00016_nimt7</t>
  </si>
  <si>
    <t>2.35s</t>
  </si>
  <si>
    <t>20250924_114726_00017_nimt7</t>
  </si>
  <si>
    <t>20250924_114734_00018_nimt7</t>
  </si>
  <si>
    <t>1.67s</t>
  </si>
  <si>
    <t>20250924_114740_00019_nimt7</t>
  </si>
  <si>
    <t>2.34s</t>
  </si>
  <si>
    <t>20250924_114747_00020_nimt7</t>
  </si>
  <si>
    <t>20250924_114756_00021_nimt7</t>
  </si>
  <si>
    <t>1.19s</t>
  </si>
  <si>
    <t>20250924_115244_00000_n6tew</t>
  </si>
  <si>
    <t>3.05s</t>
  </si>
  <si>
    <t>20250924_115252_00001_n6tew</t>
  </si>
  <si>
    <t>10.89s</t>
  </si>
  <si>
    <t>20250924_115308_00002_n6tew</t>
  </si>
  <si>
    <t>7.40s</t>
  </si>
  <si>
    <t>20250924_115320_00003_n6tew</t>
  </si>
  <si>
    <t>2.33s</t>
  </si>
  <si>
    <t>20250924_115326_00004_n6tew</t>
  </si>
  <si>
    <t>14.40s</t>
  </si>
  <si>
    <t>20250924_115346_00005_n6tew</t>
  </si>
  <si>
    <t>1.58s</t>
  </si>
  <si>
    <t>20250924_115352_00006_n6tew</t>
  </si>
  <si>
    <t>12.44s</t>
  </si>
  <si>
    <t>20250924_115409_00007_n6tew</t>
  </si>
  <si>
    <t>33.10s</t>
  </si>
  <si>
    <t>20250924_115447_00008_n6tew</t>
  </si>
  <si>
    <t>43.65s</t>
  </si>
  <si>
    <t>20250924_115535_00009_n6tew</t>
  </si>
  <si>
    <t>15.58s</t>
  </si>
  <si>
    <t>FAILED</t>
  </si>
  <si>
    <t>20250924_115602_00011_n6tew</t>
  </si>
  <si>
    <t>10.55s</t>
  </si>
  <si>
    <t>20250924_115617_00012_n6tew</t>
  </si>
  <si>
    <t>9.92s</t>
  </si>
  <si>
    <t>20250924_115632_00013_n6tew</t>
  </si>
  <si>
    <t>3.32s</t>
  </si>
  <si>
    <t>20250924_115639_00014_n6tew</t>
  </si>
  <si>
    <t>14.12s</t>
  </si>
  <si>
    <t>20250924_115658_00015_n6tew</t>
  </si>
  <si>
    <t>7.17s</t>
  </si>
  <si>
    <t>20250924_115712_00016_n6tew</t>
  </si>
  <si>
    <t>9.96s</t>
  </si>
  <si>
    <t>20250924_115727_00017_n6tew</t>
  </si>
  <si>
    <t>17.00s</t>
  </si>
  <si>
    <t>20250924_115748_00018_n6tew</t>
  </si>
  <si>
    <t>4.09s</t>
  </si>
  <si>
    <t>20250924_115757_00019_n6tew</t>
  </si>
  <si>
    <t>3.06s</t>
  </si>
  <si>
    <t>20250924_115806_00020_n6tew</t>
  </si>
  <si>
    <t>48.68s</t>
  </si>
  <si>
    <t>20250924_115859_00021_n6tew</t>
  </si>
  <si>
    <t>1.90s</t>
  </si>
  <si>
    <t>20250924_090731_00000_bfu7e</t>
  </si>
  <si>
    <t>4.65s</t>
  </si>
  <si>
    <t>20250924_090740_00001_bfu7e</t>
  </si>
  <si>
    <t>11.89s</t>
  </si>
  <si>
    <t>20250924_090757_00002_bfu7e</t>
  </si>
  <si>
    <t>8.90s</t>
  </si>
  <si>
    <t>20250924_090810_00003_bfu7e</t>
  </si>
  <si>
    <t>3.81s</t>
  </si>
  <si>
    <t>20250924_090819_00004_bfu7e</t>
  </si>
  <si>
    <t>23.20s</t>
  </si>
  <si>
    <t>20250924_090847_00005_bfu7e</t>
  </si>
  <si>
    <t>2.21s</t>
  </si>
  <si>
    <t>20250924_090853_00006_bfu7e</t>
  </si>
  <si>
    <t>9.98s</t>
  </si>
  <si>
    <t>20250924_090908_00007_bfu7e</t>
  </si>
  <si>
    <t>36.01s</t>
  </si>
  <si>
    <t>20250924_090948_00008_bfu7e</t>
  </si>
  <si>
    <t>38.21s</t>
  </si>
  <si>
    <t>20250924_091031_00009_bfu7e</t>
  </si>
  <si>
    <t>14.58s</t>
  </si>
  <si>
    <t>20250924_091050_00010_bfu7e</t>
  </si>
  <si>
    <t>2.65s</t>
  </si>
  <si>
    <t>20250924_091057_00011_bfu7e</t>
  </si>
  <si>
    <t>11.40s</t>
  </si>
  <si>
    <t>20250924_091113_00012_bfu7e</t>
  </si>
  <si>
    <t>11.38s</t>
  </si>
  <si>
    <t>20250924_091129_00013_bfu7e</t>
  </si>
  <si>
    <t>3.36s</t>
  </si>
  <si>
    <t>20250924_091137_00014_bfu7e</t>
  </si>
  <si>
    <t>13.62s</t>
  </si>
  <si>
    <t>20250924_091155_00015_bfu7e</t>
  </si>
  <si>
    <t>7.27s</t>
  </si>
  <si>
    <t>20250924_091209_00016_bfu7e</t>
  </si>
  <si>
    <t>10.39s</t>
  </si>
  <si>
    <t>20250924_091224_00017_bfu7e</t>
  </si>
  <si>
    <t>22.50s</t>
  </si>
  <si>
    <t>20250924_091251_00018_bfu7e</t>
  </si>
  <si>
    <t>4.42s</t>
  </si>
  <si>
    <t>20250924_091300_00019_bfu7e</t>
  </si>
  <si>
    <t>20250924_091309_00020_bfu7e</t>
  </si>
  <si>
    <t>45.64s</t>
  </si>
  <si>
    <t>20250924_091359_00021_bfu7e</t>
  </si>
  <si>
    <t>2.26s</t>
  </si>
  <si>
    <t>20250924_091653_00022_bfu7e</t>
  </si>
  <si>
    <t>2.76s</t>
  </si>
  <si>
    <t>20250924_084912_00000_ey6p4</t>
  </si>
  <si>
    <t>20250924_084920_00001_ey6p4</t>
  </si>
  <si>
    <t>20250924_084928_00002_ey6p4</t>
  </si>
  <si>
    <t>4.20s</t>
  </si>
  <si>
    <t>20250924_084937_00003_ey6p4</t>
  </si>
  <si>
    <t>2.93s</t>
  </si>
  <si>
    <t>20250924_084944_00004_ey6p4</t>
  </si>
  <si>
    <t>4.08s</t>
  </si>
  <si>
    <t>20250924_084953_00005_ey6p4</t>
  </si>
  <si>
    <t>1.24s</t>
  </si>
  <si>
    <t>20250924_084958_00006_ey6p4</t>
  </si>
  <si>
    <t>2.60s</t>
  </si>
  <si>
    <t>20250924_085005_00007_ey6p4</t>
  </si>
  <si>
    <t>4.82s</t>
  </si>
  <si>
    <t>20250924_085015_00008_ey6p4</t>
  </si>
  <si>
    <t>5.52s</t>
  </si>
  <si>
    <t>20250924_085025_00009_ey6p4</t>
  </si>
  <si>
    <t>3.67s</t>
  </si>
  <si>
    <t>20250924_085033_00010_ey6p4</t>
  </si>
  <si>
    <t>11.09s</t>
  </si>
  <si>
    <t>20250924_085107_00011_ey6p4</t>
  </si>
  <si>
    <t>2.62s</t>
  </si>
  <si>
    <t>20250924_085114_00012_ey6p4</t>
  </si>
  <si>
    <t>4.37s</t>
  </si>
  <si>
    <t>20250924_085123_00013_ey6p4</t>
  </si>
  <si>
    <t>1.62s</t>
  </si>
  <si>
    <t>20250924_085129_00014_ey6p4</t>
  </si>
  <si>
    <t>3.30s</t>
  </si>
  <si>
    <t>20250924_085137_00015_ey6p4</t>
  </si>
  <si>
    <t>1.61s</t>
  </si>
  <si>
    <t>20250924_085146_00016_ey6p4</t>
  </si>
  <si>
    <t>2.43s</t>
  </si>
  <si>
    <t>20250924_085153_00017_ey6p4</t>
  </si>
  <si>
    <t>3.21s</t>
  </si>
  <si>
    <t>20250924_085201_00018_ey6p4</t>
  </si>
  <si>
    <t>1.85s</t>
  </si>
  <si>
    <t>20250924_085207_00019_ey6p4</t>
  </si>
  <si>
    <t>2.56s</t>
  </si>
  <si>
    <t>20250924_085214_00020_ey6p4</t>
  </si>
  <si>
    <t>5.39s</t>
  </si>
  <si>
    <t>20250924_085224_00021_ey6p4</t>
  </si>
  <si>
    <t>1.48s</t>
  </si>
  <si>
    <t>20250924_124601_00000_2jv6w</t>
  </si>
  <si>
    <t>1.96s</t>
  </si>
  <si>
    <t>20250924_124607_00001_2jv6w</t>
  </si>
  <si>
    <t>20250924_124612_00002_2jv6w</t>
  </si>
  <si>
    <t>879.26ms</t>
  </si>
  <si>
    <t>20250924_124617_00003_2jv6w</t>
  </si>
  <si>
    <t>515.46ms</t>
  </si>
  <si>
    <t>20250924_124621_00004_2jv6w</t>
  </si>
  <si>
    <t>1.28s</t>
  </si>
  <si>
    <t>20250924_124626_00005_2jv6w</t>
  </si>
  <si>
    <t>447.73ms</t>
  </si>
  <si>
    <t>20250924_124631_00006_2jv6w</t>
  </si>
  <si>
    <t>874.86ms</t>
  </si>
  <si>
    <t>20250924_124635_00007_2jv6w</t>
  </si>
  <si>
    <t>3.09s</t>
  </si>
  <si>
    <t>20250924_124642_00008_2jv6w</t>
  </si>
  <si>
    <t>4.74s</t>
  </si>
  <si>
    <t>20250924_124651_00009_2jv6w</t>
  </si>
  <si>
    <t>1.33s</t>
  </si>
  <si>
    <t>20250924_124656_00010_2jv6w</t>
  </si>
  <si>
    <t>382.99ms</t>
  </si>
  <si>
    <t>20250924_124702_00011_2jv6w</t>
  </si>
  <si>
    <t>512.50ms</t>
  </si>
  <si>
    <t>20250924_124707_00012_2jv6w</t>
  </si>
  <si>
    <t>778.04ms</t>
  </si>
  <si>
    <t>20250924_124711_00013_2jv6w</t>
  </si>
  <si>
    <t>502.45ms</t>
  </si>
  <si>
    <t>20250924_124715_00014_2jv6w</t>
  </si>
  <si>
    <t>1.25s</t>
  </si>
  <si>
    <t>20250924_124721_00015_2jv6w</t>
  </si>
  <si>
    <t>676.32ms</t>
  </si>
  <si>
    <t>20250924_124726_00016_2jv6w</t>
  </si>
  <si>
    <t>863.53ms</t>
  </si>
  <si>
    <t>20250924_124731_00017_2jv6w</t>
  </si>
  <si>
    <t>1.16s</t>
  </si>
  <si>
    <t>20250924_124736_00018_2jv6w</t>
  </si>
  <si>
    <t>824.53ms</t>
  </si>
  <si>
    <t>20250924_124740_00019_2jv6w</t>
  </si>
  <si>
    <t>822.59ms</t>
  </si>
  <si>
    <t>20250924_124745_00020_2jv6w</t>
  </si>
  <si>
    <t>2.41s</t>
  </si>
  <si>
    <t>20250924_124751_00021_2jv6w</t>
  </si>
  <si>
    <t>637.13ms</t>
  </si>
  <si>
    <t>20250909_125241_00000_3b4rs</t>
  </si>
  <si>
    <t>1.32s</t>
  </si>
  <si>
    <t>20250909_125247_00001_3b4rs</t>
  </si>
  <si>
    <t>1.45s</t>
  </si>
  <si>
    <t>20250909_125252_00002_3b4rs</t>
  </si>
  <si>
    <t>1.11s</t>
  </si>
  <si>
    <t>20250909_125257_00003_3b4rs</t>
  </si>
  <si>
    <t>606.86ms</t>
  </si>
  <si>
    <t>20250909_125301_00004_3b4rs</t>
  </si>
  <si>
    <t>1.71s</t>
  </si>
  <si>
    <t>20250909_125307_00005_3b4rs</t>
  </si>
  <si>
    <t>457.41ms</t>
  </si>
  <si>
    <t>20250909_125311_00006_3b4rs</t>
  </si>
  <si>
    <t>1.47s</t>
  </si>
  <si>
    <t>20250909_125317_00007_3b4rs</t>
  </si>
  <si>
    <t>20250909_125325_00008_3b4rs</t>
  </si>
  <si>
    <t>4.46s</t>
  </si>
  <si>
    <t>20250909_125333_00009_3b4rs</t>
  </si>
  <si>
    <t>1.37s</t>
  </si>
  <si>
    <t>20250909_125338_00010_3b4rs</t>
  </si>
  <si>
    <t>553.48ms</t>
  </si>
  <si>
    <t>20250909_125342_00011_3b4rs</t>
  </si>
  <si>
    <t>667.92ms</t>
  </si>
  <si>
    <t>20250909_125347_00012_3b4rs</t>
  </si>
  <si>
    <t>871.39ms</t>
  </si>
  <si>
    <t>20250909_125352_00013_3b4rs</t>
  </si>
  <si>
    <t>591.55ms</t>
  </si>
  <si>
    <t>20250909_125356_00014_3b4rs</t>
  </si>
  <si>
    <t>20250909_125401_00015_3b4rs</t>
  </si>
  <si>
    <t>690.32ms</t>
  </si>
  <si>
    <t>20250909_125407_00016_3b4rs</t>
  </si>
  <si>
    <t>1.10s</t>
  </si>
  <si>
    <t>20250909_125412_00017_3b4rs</t>
  </si>
  <si>
    <t>2.17s</t>
  </si>
  <si>
    <t>20250909_125418_00018_3b4rs</t>
  </si>
  <si>
    <t>748.39ms</t>
  </si>
  <si>
    <t>20250909_125422_00019_3b4rs</t>
  </si>
  <si>
    <t>1.17s</t>
  </si>
  <si>
    <t>20250909_125427_00020_3b4rs</t>
  </si>
  <si>
    <t>20250909_125434_00021_3b4rs</t>
  </si>
  <si>
    <t>496.21ms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</si>
</sst>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NVIDIA, AWS, SF-100, relative performance, 8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ex_aws_nvidia_sf100!$A$2:$A$22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nex_aws_nvidia_sf100!$I$2:$I$22</c:f>
              <c:numCache>
                <c:formatCode>0%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A-0343-A5E8-E762F90FD022}"/>
            </c:ext>
          </c:extLst>
        </c:ser>
        <c:ser>
          <c:idx val="2"/>
          <c:order val="1"/>
          <c:tx>
            <c:v>Cudf Ex Async MR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ex_aws_nvidia_sf100!$A$2:$A$22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ex_aws_nvidia_sf100!$I$2:$I$22</c:f>
              <c:numCache>
                <c:formatCode>0%</c:formatCode>
                <c:ptCount val="21"/>
                <c:pt idx="0">
                  <c:v>0.86823529411764711</c:v>
                </c:pt>
                <c:pt idx="1">
                  <c:v>0.27137546468401486</c:v>
                </c:pt>
                <c:pt idx="2">
                  <c:v>0.58452380952380956</c:v>
                </c:pt>
                <c:pt idx="3">
                  <c:v>0.46012269938650308</c:v>
                </c:pt>
                <c:pt idx="4">
                  <c:v>0.31827111984282908</c:v>
                </c:pt>
                <c:pt idx="5">
                  <c:v>0.64090909090909087</c:v>
                </c:pt>
                <c:pt idx="6">
                  <c:v>0.20757268424611225</c:v>
                </c:pt>
                <c:pt idx="7">
                  <c:v>0.17591585056220529</c:v>
                </c:pt>
                <c:pt idx="8">
                  <c:v>0.1119321886546403</c:v>
                </c:pt>
                <c:pt idx="9">
                  <c:v>0.24872448979591838</c:v>
                </c:pt>
                <c:pt idx="10">
                  <c:v>0.39375629405840884</c:v>
                </c:pt>
                <c:pt idx="11">
                  <c:v>0.43554327808471455</c:v>
                </c:pt>
                <c:pt idx="12">
                  <c:v>0.68786127167630062</c:v>
                </c:pt>
                <c:pt idx="13">
                  <c:v>0.2938871473354232</c:v>
                </c:pt>
                <c:pt idx="14">
                  <c:v>0.2578444747612551</c:v>
                </c:pt>
                <c:pt idx="15">
                  <c:v>0.26583493282149712</c:v>
                </c:pt>
                <c:pt idx="16">
                  <c:v>0.16402609506057783</c:v>
                </c:pt>
                <c:pt idx="17">
                  <c:v>0.52224824355971899</c:v>
                </c:pt>
                <c:pt idx="18">
                  <c:v>0.88101983002832862</c:v>
                </c:pt>
                <c:pt idx="19">
                  <c:v>0.12393813983881508</c:v>
                </c:pt>
                <c:pt idx="20">
                  <c:v>0.5490196078431373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0-434C-9F41-4D784E0E8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NVIDIA,</a:t>
            </a:r>
            <a:r>
              <a:rPr lang="en-US" sz="1800" baseline="0"/>
              <a:t> AWS, SF-100</a:t>
            </a:r>
            <a:r>
              <a:rPr lang="en-US" sz="1800"/>
              <a:t>, absolute performance, 8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nex_aws_nvidia_sf100!$A$2:$A$22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nex_aws_nvidia_sf100!$C$2:$C$22</c:f>
              <c:numCache>
                <c:formatCode>General</c:formatCode>
                <c:ptCount val="21"/>
                <c:pt idx="0">
                  <c:v>4250</c:v>
                </c:pt>
                <c:pt idx="1">
                  <c:v>10760</c:v>
                </c:pt>
                <c:pt idx="2">
                  <c:v>8400</c:v>
                </c:pt>
                <c:pt idx="3">
                  <c:v>4890</c:v>
                </c:pt>
                <c:pt idx="4">
                  <c:v>15270</c:v>
                </c:pt>
                <c:pt idx="5">
                  <c:v>2200</c:v>
                </c:pt>
                <c:pt idx="6">
                  <c:v>14790</c:v>
                </c:pt>
                <c:pt idx="7">
                  <c:v>27570</c:v>
                </c:pt>
                <c:pt idx="8">
                  <c:v>46010</c:v>
                </c:pt>
                <c:pt idx="9">
                  <c:v>15680</c:v>
                </c:pt>
                <c:pt idx="10">
                  <c:v>9930</c:v>
                </c:pt>
                <c:pt idx="11">
                  <c:v>10860</c:v>
                </c:pt>
                <c:pt idx="12">
                  <c:v>3460</c:v>
                </c:pt>
                <c:pt idx="13">
                  <c:v>12760</c:v>
                </c:pt>
                <c:pt idx="14">
                  <c:v>7330</c:v>
                </c:pt>
                <c:pt idx="15">
                  <c:v>10420</c:v>
                </c:pt>
                <c:pt idx="16">
                  <c:v>21460</c:v>
                </c:pt>
                <c:pt idx="17">
                  <c:v>4270</c:v>
                </c:pt>
                <c:pt idx="18">
                  <c:v>3530</c:v>
                </c:pt>
                <c:pt idx="19">
                  <c:v>45910</c:v>
                </c:pt>
                <c:pt idx="20">
                  <c:v>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6-5D42-8D31-7A877544D268}"/>
            </c:ext>
          </c:extLst>
        </c:ser>
        <c:ser>
          <c:idx val="2"/>
          <c:order val="1"/>
          <c:tx>
            <c:v>Cudf Ex Async MR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nex_aws_nvidia_sf100!$A$2:$A$22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ex_aws_nvidia_sf100!$C$2:$C$22</c:f>
              <c:numCache>
                <c:formatCode>General</c:formatCode>
                <c:ptCount val="21"/>
                <c:pt idx="0">
                  <c:v>3690</c:v>
                </c:pt>
                <c:pt idx="1">
                  <c:v>2920</c:v>
                </c:pt>
                <c:pt idx="2">
                  <c:v>4910</c:v>
                </c:pt>
                <c:pt idx="3">
                  <c:v>2250</c:v>
                </c:pt>
                <c:pt idx="4">
                  <c:v>4860</c:v>
                </c:pt>
                <c:pt idx="5">
                  <c:v>1410</c:v>
                </c:pt>
                <c:pt idx="6">
                  <c:v>3070</c:v>
                </c:pt>
                <c:pt idx="7">
                  <c:v>4850</c:v>
                </c:pt>
                <c:pt idx="8">
                  <c:v>5150</c:v>
                </c:pt>
                <c:pt idx="9">
                  <c:v>3900</c:v>
                </c:pt>
                <c:pt idx="10">
                  <c:v>3910</c:v>
                </c:pt>
                <c:pt idx="11">
                  <c:v>4730</c:v>
                </c:pt>
                <c:pt idx="12">
                  <c:v>2380</c:v>
                </c:pt>
                <c:pt idx="13">
                  <c:v>3750</c:v>
                </c:pt>
                <c:pt idx="14">
                  <c:v>1890</c:v>
                </c:pt>
                <c:pt idx="15">
                  <c:v>2770</c:v>
                </c:pt>
                <c:pt idx="16">
                  <c:v>3520</c:v>
                </c:pt>
                <c:pt idx="17">
                  <c:v>2230</c:v>
                </c:pt>
                <c:pt idx="18">
                  <c:v>3110</c:v>
                </c:pt>
                <c:pt idx="19">
                  <c:v>5690</c:v>
                </c:pt>
                <c:pt idx="20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D-8F4C-A341-806BC66C4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NVIDIA, AWS, SF-100, relative performance, 8 workers, libcudf-25.10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ex_aws_nvidia_sf100!$A$2:$A$22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nex_hugechunk_nvidia_aws_cuda25!$I$2:$I$22</c:f>
              <c:numCache>
                <c:formatCode>0%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7-344A-AB54-F0CF71368915}"/>
            </c:ext>
          </c:extLst>
        </c:ser>
        <c:ser>
          <c:idx val="2"/>
          <c:order val="1"/>
          <c:tx>
            <c:v>Cudf Ex Async MR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ex_aws_nvidia_sf100!$A$2:$A$22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ex_hugechunk_nvidia_aws_cuda251!$I$2:$I$22</c:f>
              <c:numCache>
                <c:formatCode>0%</c:formatCode>
                <c:ptCount val="21"/>
                <c:pt idx="0">
                  <c:v>0.91147540983606556</c:v>
                </c:pt>
                <c:pt idx="1">
                  <c:v>0.24609733700642791</c:v>
                </c:pt>
                <c:pt idx="2">
                  <c:v>0.46081081081081082</c:v>
                </c:pt>
                <c:pt idx="3">
                  <c:v>0.7381974248927039</c:v>
                </c:pt>
                <c:pt idx="4">
                  <c:v>0.20902777777777778</c:v>
                </c:pt>
                <c:pt idx="5">
                  <c:v>0.71518987341772156</c:v>
                </c:pt>
                <c:pt idx="6">
                  <c:v>0.28778135048231512</c:v>
                </c:pt>
                <c:pt idx="7">
                  <c:v>0.11903323262839879</c:v>
                </c:pt>
                <c:pt idx="8">
                  <c:v>0.10080183276059565</c:v>
                </c:pt>
                <c:pt idx="9">
                  <c:v>0.17137355584082156</c:v>
                </c:pt>
                <c:pt idx="10">
                  <c:v>0.2018957345971564</c:v>
                </c:pt>
                <c:pt idx="11">
                  <c:v>0.3598790322580645</c:v>
                </c:pt>
                <c:pt idx="12">
                  <c:v>0.46084337349397592</c:v>
                </c:pt>
                <c:pt idx="13">
                  <c:v>0.19688385269121814</c:v>
                </c:pt>
                <c:pt idx="14">
                  <c:v>0.2412831241283124</c:v>
                </c:pt>
                <c:pt idx="15">
                  <c:v>0.2359437751004016</c:v>
                </c:pt>
                <c:pt idx="16">
                  <c:v>0.1635294117647059</c:v>
                </c:pt>
                <c:pt idx="17">
                  <c:v>0.40831295843520782</c:v>
                </c:pt>
                <c:pt idx="18">
                  <c:v>0.76470588235294112</c:v>
                </c:pt>
                <c:pt idx="19">
                  <c:v>8.7304847986852924E-2</c:v>
                </c:pt>
                <c:pt idx="20">
                  <c:v>0.62631578947368416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7-344A-AB54-F0CF71368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NVIDIA,</a:t>
            </a:r>
            <a:r>
              <a:rPr lang="en-US" sz="1800" baseline="0"/>
              <a:t> AWS, SF-100</a:t>
            </a:r>
            <a:r>
              <a:rPr lang="en-US" sz="1800"/>
              <a:t>, absolute performance, 8 workers, libcudf-25.10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nex_aws_nvidia_sf100!$A$2:$A$22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nex_hugechunk_nvidia_aws_cuda25!$C$2:$C$22</c:f>
              <c:numCache>
                <c:formatCode>General</c:formatCode>
                <c:ptCount val="21"/>
                <c:pt idx="0">
                  <c:v>3050</c:v>
                </c:pt>
                <c:pt idx="1">
                  <c:v>10890</c:v>
                </c:pt>
                <c:pt idx="2">
                  <c:v>7400</c:v>
                </c:pt>
                <c:pt idx="3">
                  <c:v>2330</c:v>
                </c:pt>
                <c:pt idx="4">
                  <c:v>14400</c:v>
                </c:pt>
                <c:pt idx="5">
                  <c:v>1580</c:v>
                </c:pt>
                <c:pt idx="6">
                  <c:v>12440</c:v>
                </c:pt>
                <c:pt idx="7">
                  <c:v>33100</c:v>
                </c:pt>
                <c:pt idx="8">
                  <c:v>43650</c:v>
                </c:pt>
                <c:pt idx="9">
                  <c:v>15580</c:v>
                </c:pt>
                <c:pt idx="10">
                  <c:v>10550</c:v>
                </c:pt>
                <c:pt idx="11">
                  <c:v>9920</c:v>
                </c:pt>
                <c:pt idx="12">
                  <c:v>3320</c:v>
                </c:pt>
                <c:pt idx="13">
                  <c:v>14120</c:v>
                </c:pt>
                <c:pt idx="14">
                  <c:v>7170</c:v>
                </c:pt>
                <c:pt idx="15">
                  <c:v>9960</c:v>
                </c:pt>
                <c:pt idx="16">
                  <c:v>17000</c:v>
                </c:pt>
                <c:pt idx="17">
                  <c:v>4090</c:v>
                </c:pt>
                <c:pt idx="18">
                  <c:v>3060</c:v>
                </c:pt>
                <c:pt idx="19">
                  <c:v>48680</c:v>
                </c:pt>
                <c:pt idx="2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C-6543-A95A-85ABE3456BAB}"/>
            </c:ext>
          </c:extLst>
        </c:ser>
        <c:ser>
          <c:idx val="2"/>
          <c:order val="1"/>
          <c:tx>
            <c:v>Cudf Ex Async MR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nex_aws_nvidia_sf100!$A$2:$A$22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ex_hugechunk_nvidia_aws_cuda251!$C$2:$C$22</c:f>
              <c:numCache>
                <c:formatCode>General</c:formatCode>
                <c:ptCount val="21"/>
                <c:pt idx="0">
                  <c:v>2780</c:v>
                </c:pt>
                <c:pt idx="1">
                  <c:v>2680</c:v>
                </c:pt>
                <c:pt idx="2">
                  <c:v>3410</c:v>
                </c:pt>
                <c:pt idx="3">
                  <c:v>1720</c:v>
                </c:pt>
                <c:pt idx="4">
                  <c:v>3010</c:v>
                </c:pt>
                <c:pt idx="5">
                  <c:v>1130</c:v>
                </c:pt>
                <c:pt idx="6">
                  <c:v>3580</c:v>
                </c:pt>
                <c:pt idx="7">
                  <c:v>3940</c:v>
                </c:pt>
                <c:pt idx="8">
                  <c:v>4400</c:v>
                </c:pt>
                <c:pt idx="9">
                  <c:v>2670</c:v>
                </c:pt>
                <c:pt idx="10">
                  <c:v>2130</c:v>
                </c:pt>
                <c:pt idx="11">
                  <c:v>3570</c:v>
                </c:pt>
                <c:pt idx="12">
                  <c:v>1530</c:v>
                </c:pt>
                <c:pt idx="13">
                  <c:v>2780</c:v>
                </c:pt>
                <c:pt idx="14">
                  <c:v>1730</c:v>
                </c:pt>
                <c:pt idx="15">
                  <c:v>2350</c:v>
                </c:pt>
                <c:pt idx="16">
                  <c:v>2780</c:v>
                </c:pt>
                <c:pt idx="17">
                  <c:v>1670</c:v>
                </c:pt>
                <c:pt idx="18">
                  <c:v>2340</c:v>
                </c:pt>
                <c:pt idx="19">
                  <c:v>4250</c:v>
                </c:pt>
                <c:pt idx="20">
                  <c:v>1190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C-6543-A95A-85ABE345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NVIDIA,</a:t>
            </a:r>
            <a:r>
              <a:rPr lang="en-US" sz="1800" baseline="0"/>
              <a:t> AWS, SF-100</a:t>
            </a:r>
            <a:r>
              <a:rPr lang="en-US" sz="1800"/>
              <a:t>, absolute performance, 8 workers,</a:t>
            </a:r>
            <a:r>
              <a:rPr lang="en-US" sz="1800" baseline="0"/>
              <a:t> different cudf versions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AWS 25.08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'ex_8_workers_sf100_velox_2025-0'!$A$2:$A$22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ex_aws_nvidia_sf100!$C$2:$C$22</c:f>
              <c:numCache>
                <c:formatCode>General</c:formatCode>
                <c:ptCount val="21"/>
                <c:pt idx="0">
                  <c:v>3690</c:v>
                </c:pt>
                <c:pt idx="1">
                  <c:v>2920</c:v>
                </c:pt>
                <c:pt idx="2">
                  <c:v>4910</c:v>
                </c:pt>
                <c:pt idx="3">
                  <c:v>2250</c:v>
                </c:pt>
                <c:pt idx="4">
                  <c:v>4860</c:v>
                </c:pt>
                <c:pt idx="5">
                  <c:v>1410</c:v>
                </c:pt>
                <c:pt idx="6">
                  <c:v>3070</c:v>
                </c:pt>
                <c:pt idx="7">
                  <c:v>4850</c:v>
                </c:pt>
                <c:pt idx="8">
                  <c:v>5150</c:v>
                </c:pt>
                <c:pt idx="9">
                  <c:v>3900</c:v>
                </c:pt>
                <c:pt idx="10">
                  <c:v>3910</c:v>
                </c:pt>
                <c:pt idx="11">
                  <c:v>4730</c:v>
                </c:pt>
                <c:pt idx="12">
                  <c:v>2380</c:v>
                </c:pt>
                <c:pt idx="13">
                  <c:v>3750</c:v>
                </c:pt>
                <c:pt idx="14">
                  <c:v>1890</c:v>
                </c:pt>
                <c:pt idx="15">
                  <c:v>2770</c:v>
                </c:pt>
                <c:pt idx="16">
                  <c:v>3520</c:v>
                </c:pt>
                <c:pt idx="17">
                  <c:v>2230</c:v>
                </c:pt>
                <c:pt idx="18">
                  <c:v>3110</c:v>
                </c:pt>
                <c:pt idx="19">
                  <c:v>5690</c:v>
                </c:pt>
                <c:pt idx="20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4-5F4A-A5A0-7C6AE49BE0C5}"/>
            </c:ext>
          </c:extLst>
        </c:ser>
        <c:ser>
          <c:idx val="2"/>
          <c:order val="1"/>
          <c:tx>
            <c:v>AWS 25.10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'ex_8_workers_sf100_velox_2025-0'!$A$2:$A$22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ex_nvidia_aws_cuda2510!$C$2:$C$22</c:f>
              <c:numCache>
                <c:formatCode>General</c:formatCode>
                <c:ptCount val="21"/>
                <c:pt idx="0">
                  <c:v>3690</c:v>
                </c:pt>
                <c:pt idx="1">
                  <c:v>2920</c:v>
                </c:pt>
                <c:pt idx="2">
                  <c:v>4200</c:v>
                </c:pt>
                <c:pt idx="3">
                  <c:v>2930</c:v>
                </c:pt>
                <c:pt idx="4">
                  <c:v>4080</c:v>
                </c:pt>
                <c:pt idx="5">
                  <c:v>1240</c:v>
                </c:pt>
                <c:pt idx="6">
                  <c:v>2600</c:v>
                </c:pt>
                <c:pt idx="7">
                  <c:v>4820</c:v>
                </c:pt>
                <c:pt idx="8">
                  <c:v>5520</c:v>
                </c:pt>
                <c:pt idx="9">
                  <c:v>3670</c:v>
                </c:pt>
                <c:pt idx="10">
                  <c:v>2620</c:v>
                </c:pt>
                <c:pt idx="11">
                  <c:v>4370</c:v>
                </c:pt>
                <c:pt idx="12">
                  <c:v>1620</c:v>
                </c:pt>
                <c:pt idx="13">
                  <c:v>3300</c:v>
                </c:pt>
                <c:pt idx="14">
                  <c:v>1610</c:v>
                </c:pt>
                <c:pt idx="15">
                  <c:v>2430</c:v>
                </c:pt>
                <c:pt idx="16">
                  <c:v>3210</c:v>
                </c:pt>
                <c:pt idx="17">
                  <c:v>1850</c:v>
                </c:pt>
                <c:pt idx="18">
                  <c:v>2560</c:v>
                </c:pt>
                <c:pt idx="19">
                  <c:v>5390</c:v>
                </c:pt>
                <c:pt idx="20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4-5F4A-A5A0-7C6AE49BE0C5}"/>
            </c:ext>
          </c:extLst>
        </c:ser>
        <c:ser>
          <c:idx val="3"/>
          <c:order val="2"/>
          <c:tx>
            <c:v>Sally 25.08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'ex_8_workers_sf100_velox_2025-0'!$A$2:$A$22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'ex_8_workers_sf100_velox_2025-0'!$C$2:$C$22</c:f>
              <c:numCache>
                <c:formatCode>General</c:formatCode>
                <c:ptCount val="21"/>
                <c:pt idx="0">
                  <c:v>1320</c:v>
                </c:pt>
                <c:pt idx="1">
                  <c:v>1450</c:v>
                </c:pt>
                <c:pt idx="2">
                  <c:v>1110</c:v>
                </c:pt>
                <c:pt idx="3">
                  <c:v>606</c:v>
                </c:pt>
                <c:pt idx="4">
                  <c:v>1710</c:v>
                </c:pt>
                <c:pt idx="5">
                  <c:v>457</c:v>
                </c:pt>
                <c:pt idx="6">
                  <c:v>1470</c:v>
                </c:pt>
                <c:pt idx="7">
                  <c:v>4250</c:v>
                </c:pt>
                <c:pt idx="8">
                  <c:v>4460</c:v>
                </c:pt>
                <c:pt idx="9">
                  <c:v>1370</c:v>
                </c:pt>
                <c:pt idx="10">
                  <c:v>667</c:v>
                </c:pt>
                <c:pt idx="11">
                  <c:v>871</c:v>
                </c:pt>
                <c:pt idx="12">
                  <c:v>591</c:v>
                </c:pt>
                <c:pt idx="13">
                  <c:v>1330</c:v>
                </c:pt>
                <c:pt idx="14">
                  <c:v>690</c:v>
                </c:pt>
                <c:pt idx="15">
                  <c:v>1100</c:v>
                </c:pt>
                <c:pt idx="16">
                  <c:v>2170</c:v>
                </c:pt>
                <c:pt idx="17">
                  <c:v>748</c:v>
                </c:pt>
                <c:pt idx="18">
                  <c:v>1170</c:v>
                </c:pt>
                <c:pt idx="19">
                  <c:v>3090</c:v>
                </c:pt>
                <c:pt idx="20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C4-5F4A-A5A0-7C6AE49BE0C5}"/>
            </c:ext>
          </c:extLst>
        </c:ser>
        <c:ser>
          <c:idx val="1"/>
          <c:order val="3"/>
          <c:tx>
            <c:v>Sally 25.10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'ex_8_workers_sf100_velox_2025-0'!$A$2:$A$22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ex_sally_nvidia_sf100_cudf_25_1!$C$2:$C$22</c:f>
              <c:numCache>
                <c:formatCode>General</c:formatCode>
                <c:ptCount val="21"/>
                <c:pt idx="0">
                  <c:v>1960</c:v>
                </c:pt>
                <c:pt idx="1">
                  <c:v>1580</c:v>
                </c:pt>
                <c:pt idx="2">
                  <c:v>879</c:v>
                </c:pt>
                <c:pt idx="3">
                  <c:v>515</c:v>
                </c:pt>
                <c:pt idx="4">
                  <c:v>1280</c:v>
                </c:pt>
                <c:pt idx="5">
                  <c:v>447</c:v>
                </c:pt>
                <c:pt idx="6">
                  <c:v>874</c:v>
                </c:pt>
                <c:pt idx="7">
                  <c:v>3090</c:v>
                </c:pt>
                <c:pt idx="8">
                  <c:v>4740</c:v>
                </c:pt>
                <c:pt idx="9">
                  <c:v>1330</c:v>
                </c:pt>
                <c:pt idx="10">
                  <c:v>512</c:v>
                </c:pt>
                <c:pt idx="11">
                  <c:v>778</c:v>
                </c:pt>
                <c:pt idx="12">
                  <c:v>502</c:v>
                </c:pt>
                <c:pt idx="13">
                  <c:v>1250</c:v>
                </c:pt>
                <c:pt idx="14">
                  <c:v>676</c:v>
                </c:pt>
                <c:pt idx="15">
                  <c:v>863</c:v>
                </c:pt>
                <c:pt idx="16">
                  <c:v>1160</c:v>
                </c:pt>
                <c:pt idx="17">
                  <c:v>824</c:v>
                </c:pt>
                <c:pt idx="18">
                  <c:v>822</c:v>
                </c:pt>
                <c:pt idx="19">
                  <c:v>2410</c:v>
                </c:pt>
                <c:pt idx="20">
                  <c:v>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4-5F4A-A5A0-7C6AE49BE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</xdr:row>
      <xdr:rowOff>0</xdr:rowOff>
    </xdr:from>
    <xdr:to>
      <xdr:col>19</xdr:col>
      <xdr:colOff>12700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FE51E-80CE-DC43-8E14-4C01C5095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18</xdr:col>
      <xdr:colOff>812800</xdr:colOff>
      <xdr:row>71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6DF551-D82E-7241-8139-5AB811553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38</xdr:col>
      <xdr:colOff>812800</xdr:colOff>
      <xdr:row>36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9D5CBE-C50F-5C46-888A-8EADC1B0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37</xdr:row>
      <xdr:rowOff>0</xdr:rowOff>
    </xdr:from>
    <xdr:to>
      <xdr:col>38</xdr:col>
      <xdr:colOff>812800</xdr:colOff>
      <xdr:row>71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2406DB-F919-7F49-B056-BE3708EE5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812800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BCC58-8879-E742-9BFF-68843EBD5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6C5AC5DF-6E7C-9040-96F7-9BEE36B18420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730EC650-B55F-C24D-B4B5-9A8A0968988F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225813FF-C838-A642-BD9E-0B322ED1958A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AC26549D-2E27-374E-B7EA-DFF723CF87D0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CAE51E95-F7B9-DF42-ACB5-61140B3D5D9F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87498684-3722-DD4A-BE82-0DA29C48E3E9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D46D453E-CACD-7042-B14D-494911F2E227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74BC88E-E699-474D-9BEB-89E962739A27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939033-0067-0F4D-B9BD-C581F79FDFB8}" name="nex_aws_nvidia_sf100" displayName="nex_aws_nvidia_sf100" ref="A1:G22" tableType="queryTable" totalsRowShown="0">
  <autoFilter ref="A1:G22" xr:uid="{30939033-0067-0F4D-B9BD-C581F79FDFB8}"/>
  <tableColumns count="7">
    <tableColumn id="1" xr3:uid="{40082958-938D-6544-AA23-483338FDABF0}" uniqueName="1" name="queryName" queryTableFieldId="1" dataDxfId="47"/>
    <tableColumn id="2" xr3:uid="{B2B581CD-AC78-1B47-9B0A-18865C47F5BA}" uniqueName="2" name="scaleFactor" queryTableFieldId="2" dataDxfId="46"/>
    <tableColumn id="3" xr3:uid="{55853322-C542-8341-8C5B-06E9149BE0B5}" uniqueName="3" name="timeMillsecs" queryTableFieldId="3"/>
    <tableColumn id="4" xr3:uid="{5291F044-AB93-C240-B7DC-93CAC6A19F90}" uniqueName="4" name="queryStats.createTime" queryTableFieldId="4" dataDxfId="45"/>
    <tableColumn id="5" xr3:uid="{85D7AF98-DB91-8F4D-849A-48F799029A60}" uniqueName="5" name="queryId" queryTableFieldId="5" dataDxfId="44"/>
    <tableColumn id="6" xr3:uid="{FD12F66E-3942-D445-8575-92534FA3DBAB}" uniqueName="6" name="queryStats.elapsedTime" queryTableFieldId="6" dataDxfId="43"/>
    <tableColumn id="7" xr3:uid="{EB1F238D-E1C7-7047-8A7C-8C67C9A2C910}" uniqueName="7" name="state" queryTableFieldId="7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42F1F4-F1B8-B742-BCA8-90E7A6A43645}" name="ex_aws_nvidia_sf100" displayName="ex_aws_nvidia_sf100" ref="A1:G22" tableType="queryTable" totalsRowShown="0">
  <autoFilter ref="A1:G22" xr:uid="{1542F1F4-F1B8-B742-BCA8-90E7A6A43645}"/>
  <tableColumns count="7">
    <tableColumn id="1" xr3:uid="{650C1300-4C93-4349-90F0-58D1153DFE22}" uniqueName="1" name="queryName" queryTableFieldId="1" dataDxfId="41"/>
    <tableColumn id="2" xr3:uid="{D24B1DD1-6A79-DE4B-B9A3-6E826902C023}" uniqueName="2" name="scaleFactor" queryTableFieldId="2" dataDxfId="40"/>
    <tableColumn id="3" xr3:uid="{E56A2F6D-F484-1045-B519-63288F579714}" uniqueName="3" name="timeMillsecs" queryTableFieldId="3"/>
    <tableColumn id="4" xr3:uid="{6F31D806-8319-EE41-BBF7-24A2A9E39744}" uniqueName="4" name="queryStats.createTime" queryTableFieldId="4" dataDxfId="39"/>
    <tableColumn id="5" xr3:uid="{BA249879-A7BE-0040-B792-8E5CFAFF4AE5}" uniqueName="5" name="queryId" queryTableFieldId="5" dataDxfId="38"/>
    <tableColumn id="6" xr3:uid="{D5EC176C-0572-524A-87D4-F65A7038C431}" uniqueName="6" name="queryStats.elapsedTime" queryTableFieldId="6" dataDxfId="37"/>
    <tableColumn id="7" xr3:uid="{0C5CDCD4-37D5-4A4D-BD08-3FA215D259FF}" uniqueName="7" name="state" queryTableFieldId="7" dataDxfId="3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03CC30-BB5F-7E45-9CC1-57463CCC6749}" name="nex_hugechunk_nvidia_aws_cuda2510" displayName="nex_hugechunk_nvidia_aws_cuda2510" ref="A1:G22" tableType="queryTable" totalsRowShown="0">
  <autoFilter ref="A1:G22" xr:uid="{6D03CC30-BB5F-7E45-9CC1-57463CCC6749}"/>
  <tableColumns count="7">
    <tableColumn id="1" xr3:uid="{74B61E47-749E-C44B-A526-B2E51FCF813D}" uniqueName="1" name="queryName" queryTableFieldId="1" dataDxfId="29"/>
    <tableColumn id="2" xr3:uid="{9167CE70-4BD1-F940-8029-6354400915B7}" uniqueName="2" name="scaleFactor" queryTableFieldId="2" dataDxfId="28"/>
    <tableColumn id="3" xr3:uid="{C3AFEED9-3E78-C74C-86FA-6B567DBE5445}" uniqueName="3" name="timeMillsecs" queryTableFieldId="3"/>
    <tableColumn id="4" xr3:uid="{703B77F0-E8A1-6241-8B33-A3ED8C389947}" uniqueName="4" name="queryStats.createTime" queryTableFieldId="4" dataDxfId="27"/>
    <tableColumn id="5" xr3:uid="{68AFCF23-6DF8-644F-8697-369F1309C475}" uniqueName="5" name="queryId" queryTableFieldId="5" dataDxfId="26"/>
    <tableColumn id="6" xr3:uid="{964CB8F1-FA6F-E042-8FF2-8ECC2A271E9F}" uniqueName="6" name="queryStats.elapsedTime" queryTableFieldId="6" dataDxfId="25"/>
    <tableColumn id="7" xr3:uid="{B567C47B-1AE6-7640-B166-418BA026C607}" uniqueName="7" name="state" queryTableFieldId="7" dataDxf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33BFFD-0EBE-CA4A-8F1D-0A55F9323507}" name="ex_hugechunk_nvidia_aws_cuda2510" displayName="ex_hugechunk_nvidia_aws_cuda2510" ref="A1:G22" tableType="queryTable" totalsRowShown="0">
  <autoFilter ref="A1:G22" xr:uid="{B733BFFD-0EBE-CA4A-8F1D-0A55F9323507}"/>
  <tableColumns count="7">
    <tableColumn id="1" xr3:uid="{AF58BEF8-1F29-2944-95EA-555CA855DCBB}" uniqueName="1" name="queryName" queryTableFieldId="1" dataDxfId="35"/>
    <tableColumn id="2" xr3:uid="{37DCA903-EC26-3A4F-8CB1-91CC6E2FD480}" uniqueName="2" name="scaleFactor" queryTableFieldId="2" dataDxfId="34"/>
    <tableColumn id="3" xr3:uid="{ABA9F32E-CADF-1A49-A6BC-D816F710F0F3}" uniqueName="3" name="timeMillsecs" queryTableFieldId="3"/>
    <tableColumn id="4" xr3:uid="{A2148592-9BF9-F941-A6D7-5213C0C0B7C5}" uniqueName="4" name="queryStats.createTime" queryTableFieldId="4" dataDxfId="33"/>
    <tableColumn id="5" xr3:uid="{0AEFA9AF-239F-9642-A0EA-E957EB440BD1}" uniqueName="5" name="queryId" queryTableFieldId="5" dataDxfId="32"/>
    <tableColumn id="6" xr3:uid="{4AB5475B-E5DD-9849-9596-D5262EDC9C87}" uniqueName="6" name="queryStats.elapsedTime" queryTableFieldId="6" dataDxfId="31"/>
    <tableColumn id="7" xr3:uid="{D3CA01F1-4A26-AD4F-859A-EFCDDAD7BC17}" uniqueName="7" name="state" queryTableFieldId="7" dataDxfId="3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84EAF3-0597-AA4D-9ACF-5586F06E1F8C}" name="ex_nvidia_aws_cuda2510" displayName="ex_nvidia_aws_cuda2510" ref="A1:G22" tableType="queryTable" totalsRowShown="0">
  <autoFilter ref="A1:G22" xr:uid="{D484EAF3-0597-AA4D-9ACF-5586F06E1F8C}"/>
  <tableColumns count="7">
    <tableColumn id="1" xr3:uid="{10D3AE95-8AAE-1340-8614-D38E7B628FC7}" uniqueName="1" name="queryName" queryTableFieldId="1" dataDxfId="17"/>
    <tableColumn id="2" xr3:uid="{5577293E-AA85-F24D-85DC-1237F4698408}" uniqueName="2" name="scaleFactor" queryTableFieldId="2" dataDxfId="16"/>
    <tableColumn id="3" xr3:uid="{574A855A-C1AF-694A-BCF1-BA3C605C953A}" uniqueName="3" name="timeMillsecs" queryTableFieldId="3"/>
    <tableColumn id="4" xr3:uid="{B154D74E-2CF6-6F4D-8C30-F741EC08AFB5}" uniqueName="4" name="queryStats.createTime" queryTableFieldId="4" dataDxfId="15"/>
    <tableColumn id="5" xr3:uid="{A4048C76-5A69-5345-AF46-FD49185DFBAF}" uniqueName="5" name="queryId" queryTableFieldId="5" dataDxfId="14"/>
    <tableColumn id="6" xr3:uid="{667D7E2D-1A95-AD47-85A0-A2C1D5C44929}" uniqueName="6" name="queryStats.elapsedTime" queryTableFieldId="6" dataDxfId="13"/>
    <tableColumn id="7" xr3:uid="{99BE4170-A556-FA47-B404-EE8B2F9364C1}" uniqueName="7" name="state" queryTableFieldId="7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86219A-6F94-CF42-AE95-6284EDA11A99}" name="nex_nvidia_aws_cuda2510" displayName="nex_nvidia_aws_cuda2510" ref="A1:G24" tableType="queryTable" totalsRowShown="0">
  <autoFilter ref="A1:G24" xr:uid="{BB86219A-6F94-CF42-AE95-6284EDA11A99}"/>
  <tableColumns count="7">
    <tableColumn id="1" xr3:uid="{03B42792-11CE-6F47-864A-DACC0DADBD4C}" uniqueName="1" name="queryName" queryTableFieldId="1" dataDxfId="23"/>
    <tableColumn id="2" xr3:uid="{F2BCC1C0-C490-6444-8A06-DF771A594139}" uniqueName="2" name="scaleFactor" queryTableFieldId="2" dataDxfId="22"/>
    <tableColumn id="3" xr3:uid="{9720C8ED-C1B4-AB47-B7B7-C0B039709DE6}" uniqueName="3" name="timeMillsecs" queryTableFieldId="3"/>
    <tableColumn id="4" xr3:uid="{7F039CFB-65B8-D349-8C1C-14E2192D14D5}" uniqueName="4" name="queryStats.createTime" queryTableFieldId="4" dataDxfId="21"/>
    <tableColumn id="5" xr3:uid="{F7B73966-2565-5F4E-8A1C-F75C10AAB7AE}" uniqueName="5" name="queryId" queryTableFieldId="5" dataDxfId="20"/>
    <tableColumn id="6" xr3:uid="{ED9E9911-AEB2-D244-9863-D51000BDC481}" uniqueName="6" name="queryStats.elapsedTime" queryTableFieldId="6" dataDxfId="19"/>
    <tableColumn id="7" xr3:uid="{4C496B99-F979-EE4A-A55E-49A28A710AF9}" uniqueName="7" name="state" queryTableFieldId="7" dataDxfId="1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DDA87A-C83C-8C4E-A7DC-771671F82AA2}" name="ex_sally_nvidia_sf100_cudf_25_10" displayName="ex_sally_nvidia_sf100_cudf_25_10" ref="A1:G22" tableType="queryTable" totalsRowShown="0">
  <autoFilter ref="A1:G22" xr:uid="{F2DDA87A-C83C-8C4E-A7DC-771671F82AA2}"/>
  <tableColumns count="7">
    <tableColumn id="1" xr3:uid="{803086A9-C2B5-474E-BA6F-EC7BFCAC90D0}" uniqueName="1" name="queryName" queryTableFieldId="1" dataDxfId="11"/>
    <tableColumn id="2" xr3:uid="{A341F6D2-C72C-424C-9CBE-A7D0104F5B6C}" uniqueName="2" name="scaleFactor" queryTableFieldId="2" dataDxfId="10"/>
    <tableColumn id="3" xr3:uid="{68E1FE75-8B62-5F40-B24B-BD364C32BF29}" uniqueName="3" name="timeMillsecs" queryTableFieldId="3"/>
    <tableColumn id="4" xr3:uid="{FF6CB056-D55D-0345-B3E0-E3DF5C0B98A2}" uniqueName="4" name="queryStats.createTime" queryTableFieldId="4" dataDxfId="9"/>
    <tableColumn id="5" xr3:uid="{18CFC7FB-FC28-544F-9349-E510422DDD5C}" uniqueName="5" name="queryId" queryTableFieldId="5" dataDxfId="8"/>
    <tableColumn id="6" xr3:uid="{C8DF2189-9CFE-5B48-972D-09CD446A5F3A}" uniqueName="6" name="queryStats.elapsedTime" queryTableFieldId="6" dataDxfId="7"/>
    <tableColumn id="7" xr3:uid="{2C5541C7-F314-CE4F-9397-204644D2E209}" uniqueName="7" name="state" queryTableFieldId="7" dataDxf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C13B7F-2AF6-B648-85C2-BA1C88B019B3}" name="ex_8_workers_sf100_velox_2025_09_09__2" displayName="ex_8_workers_sf100_velox_2025_09_09__2" ref="A1:G22" tableType="queryTable" totalsRowShown="0">
  <autoFilter ref="A1:G22" xr:uid="{2CC13B7F-2AF6-B648-85C2-BA1C88B019B3}"/>
  <tableColumns count="7">
    <tableColumn id="1" xr3:uid="{F2BA1CE9-6DB2-5B4D-AB0A-94B83A7A0FB9}" uniqueName="1" name="queryName" queryTableFieldId="1" dataDxfId="5"/>
    <tableColumn id="2" xr3:uid="{A7502170-618D-6643-B3D6-2969A9C684AA}" uniqueName="2" name="scaleFactor" queryTableFieldId="2" dataDxfId="4"/>
    <tableColumn id="3" xr3:uid="{829C3C8C-CDFA-8A43-A47E-2F2A74BE6C56}" uniqueName="3" name="timeMillsecs" queryTableFieldId="3"/>
    <tableColumn id="4" xr3:uid="{0E5D92EE-DED5-2341-B138-20B1713D805D}" uniqueName="4" name="queryStats.createTime" queryTableFieldId="4" dataDxfId="3"/>
    <tableColumn id="5" xr3:uid="{77D5A5F7-49B0-2547-9577-89F635F7E4F2}" uniqueName="5" name="queryId" queryTableFieldId="5" dataDxfId="2"/>
    <tableColumn id="6" xr3:uid="{5B5C1329-5034-2C49-9A1B-B79D5AE74177}" uniqueName="6" name="queryStats.elapsedTime" queryTableFieldId="6" dataDxfId="1"/>
    <tableColumn id="7" xr3:uid="{9272063E-0211-CF42-8626-79EB5BB47788}" uniqueName="7" name="stat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E6AF9-9DBD-AD47-9882-AD6308C2382D}">
  <dimension ref="A1:I22"/>
  <sheetViews>
    <sheetView workbookViewId="0">
      <selection activeCell="I1" sqref="I1:I22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7.5" bestFit="1" customWidth="1"/>
    <col min="6" max="6" width="23.6640625" bestFit="1" customWidth="1"/>
    <col min="7" max="7" width="9.1640625" bestFit="1" customWidth="1"/>
  </cols>
  <sheetData>
    <row r="1" spans="1:9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I1" s="2" t="s">
        <v>17</v>
      </c>
    </row>
    <row r="2" spans="1:9" x14ac:dyDescent="0.2">
      <c r="A2" t="s">
        <v>18</v>
      </c>
      <c r="B2" t="s">
        <v>26</v>
      </c>
      <c r="C2">
        <v>4250</v>
      </c>
      <c r="D2" s="1">
        <v>45923.71940923611</v>
      </c>
      <c r="E2" t="s">
        <v>73</v>
      </c>
      <c r="F2" t="s">
        <v>74</v>
      </c>
      <c r="G2" t="s">
        <v>4</v>
      </c>
      <c r="I2" s="2">
        <v>1</v>
      </c>
    </row>
    <row r="3" spans="1:9" x14ac:dyDescent="0.2">
      <c r="A3" t="s">
        <v>19</v>
      </c>
      <c r="B3" t="s">
        <v>26</v>
      </c>
      <c r="C3">
        <v>10760</v>
      </c>
      <c r="D3" s="1">
        <v>45923.719510671297</v>
      </c>
      <c r="E3" t="s">
        <v>75</v>
      </c>
      <c r="F3" t="s">
        <v>76</v>
      </c>
      <c r="G3" t="s">
        <v>4</v>
      </c>
      <c r="I3" s="2">
        <v>1</v>
      </c>
    </row>
    <row r="4" spans="1:9" x14ac:dyDescent="0.2">
      <c r="A4" t="s">
        <v>20</v>
      </c>
      <c r="B4" t="s">
        <v>26</v>
      </c>
      <c r="C4">
        <v>8400</v>
      </c>
      <c r="D4" s="1">
        <v>45923.719690115744</v>
      </c>
      <c r="E4" t="s">
        <v>77</v>
      </c>
      <c r="F4" t="s">
        <v>78</v>
      </c>
      <c r="G4" t="s">
        <v>4</v>
      </c>
      <c r="I4" s="2">
        <v>1</v>
      </c>
    </row>
    <row r="5" spans="1:9" x14ac:dyDescent="0.2">
      <c r="A5" t="s">
        <v>21</v>
      </c>
      <c r="B5" t="s">
        <v>26</v>
      </c>
      <c r="C5">
        <v>4890</v>
      </c>
      <c r="D5" s="1">
        <v>45923.719839062498</v>
      </c>
      <c r="E5" t="s">
        <v>79</v>
      </c>
      <c r="F5" t="s">
        <v>80</v>
      </c>
      <c r="G5" t="s">
        <v>4</v>
      </c>
      <c r="I5" s="2">
        <v>1</v>
      </c>
    </row>
    <row r="6" spans="1:9" x14ac:dyDescent="0.2">
      <c r="A6" t="s">
        <v>22</v>
      </c>
      <c r="B6" t="s">
        <v>26</v>
      </c>
      <c r="C6">
        <v>15270</v>
      </c>
      <c r="D6" s="1">
        <v>45923.719946724537</v>
      </c>
      <c r="E6" t="s">
        <v>81</v>
      </c>
      <c r="F6" t="s">
        <v>82</v>
      </c>
      <c r="G6" t="s">
        <v>4</v>
      </c>
      <c r="I6" s="2">
        <v>1</v>
      </c>
    </row>
    <row r="7" spans="1:9" x14ac:dyDescent="0.2">
      <c r="A7" t="s">
        <v>23</v>
      </c>
      <c r="B7" t="s">
        <v>26</v>
      </c>
      <c r="C7">
        <v>2200</v>
      </c>
      <c r="D7" s="1">
        <v>45923.720177824071</v>
      </c>
      <c r="E7" t="s">
        <v>83</v>
      </c>
      <c r="F7" t="s">
        <v>84</v>
      </c>
      <c r="G7" t="s">
        <v>4</v>
      </c>
      <c r="I7" s="2">
        <v>1</v>
      </c>
    </row>
    <row r="8" spans="1:9" x14ac:dyDescent="0.2">
      <c r="A8" t="s">
        <v>24</v>
      </c>
      <c r="B8" t="s">
        <v>26</v>
      </c>
      <c r="C8">
        <v>14790</v>
      </c>
      <c r="D8" s="1">
        <v>45923.720255821761</v>
      </c>
      <c r="E8" t="s">
        <v>85</v>
      </c>
      <c r="F8" t="s">
        <v>86</v>
      </c>
      <c r="G8" t="s">
        <v>4</v>
      </c>
      <c r="I8" s="2">
        <v>1</v>
      </c>
    </row>
    <row r="9" spans="1:9" x14ac:dyDescent="0.2">
      <c r="A9" t="s">
        <v>40</v>
      </c>
      <c r="B9" t="s">
        <v>26</v>
      </c>
      <c r="C9">
        <v>27570</v>
      </c>
      <c r="D9" s="1">
        <v>45923.720481354168</v>
      </c>
      <c r="E9" t="s">
        <v>87</v>
      </c>
      <c r="F9" t="s">
        <v>88</v>
      </c>
      <c r="G9" t="s">
        <v>4</v>
      </c>
      <c r="I9" s="2">
        <v>1</v>
      </c>
    </row>
    <row r="10" spans="1:9" x14ac:dyDescent="0.2">
      <c r="A10" t="s">
        <v>43</v>
      </c>
      <c r="B10" t="s">
        <v>26</v>
      </c>
      <c r="C10">
        <v>46010</v>
      </c>
      <c r="D10" s="1">
        <v>45923.720854791667</v>
      </c>
      <c r="E10" t="s">
        <v>89</v>
      </c>
      <c r="F10" t="s">
        <v>90</v>
      </c>
      <c r="G10" t="s">
        <v>4</v>
      </c>
      <c r="I10" s="2">
        <v>1</v>
      </c>
    </row>
    <row r="11" spans="1:9" x14ac:dyDescent="0.2">
      <c r="A11" t="s">
        <v>10</v>
      </c>
      <c r="B11" t="s">
        <v>26</v>
      </c>
      <c r="C11">
        <v>15680</v>
      </c>
      <c r="D11" s="1">
        <v>45923.721441956019</v>
      </c>
      <c r="E11" t="s">
        <v>91</v>
      </c>
      <c r="F11" t="s">
        <v>92</v>
      </c>
      <c r="G11" t="s">
        <v>4</v>
      </c>
      <c r="I11" s="2">
        <v>1</v>
      </c>
    </row>
    <row r="12" spans="1:9" x14ac:dyDescent="0.2">
      <c r="A12" t="s">
        <v>5</v>
      </c>
      <c r="B12" t="s">
        <v>26</v>
      </c>
      <c r="C12">
        <v>9930</v>
      </c>
      <c r="D12" s="1">
        <v>45923.721758935186</v>
      </c>
      <c r="E12" t="s">
        <v>93</v>
      </c>
      <c r="F12" t="s">
        <v>94</v>
      </c>
      <c r="G12" t="s">
        <v>4</v>
      </c>
      <c r="I12" s="2">
        <v>1</v>
      </c>
    </row>
    <row r="13" spans="1:9" x14ac:dyDescent="0.2">
      <c r="A13" t="s">
        <v>11</v>
      </c>
      <c r="B13" t="s">
        <v>26</v>
      </c>
      <c r="C13">
        <v>10860</v>
      </c>
      <c r="D13" s="1">
        <v>45923.721926226855</v>
      </c>
      <c r="E13" t="s">
        <v>95</v>
      </c>
      <c r="F13" t="s">
        <v>96</v>
      </c>
      <c r="G13" t="s">
        <v>4</v>
      </c>
      <c r="I13" s="2">
        <v>1</v>
      </c>
    </row>
    <row r="14" spans="1:9" x14ac:dyDescent="0.2">
      <c r="A14" t="s">
        <v>12</v>
      </c>
      <c r="B14" t="s">
        <v>26</v>
      </c>
      <c r="C14">
        <v>3460</v>
      </c>
      <c r="D14" s="1">
        <v>45923.722102731481</v>
      </c>
      <c r="E14" t="s">
        <v>97</v>
      </c>
      <c r="F14" t="s">
        <v>98</v>
      </c>
      <c r="G14" t="s">
        <v>4</v>
      </c>
      <c r="I14" s="2">
        <v>1</v>
      </c>
    </row>
    <row r="15" spans="1:9" x14ac:dyDescent="0.2">
      <c r="A15" t="s">
        <v>13</v>
      </c>
      <c r="B15" t="s">
        <v>26</v>
      </c>
      <c r="C15">
        <v>12760</v>
      </c>
      <c r="D15" s="1">
        <v>45923.722195173614</v>
      </c>
      <c r="E15" t="s">
        <v>99</v>
      </c>
      <c r="F15" t="s">
        <v>100</v>
      </c>
      <c r="G15" t="s">
        <v>4</v>
      </c>
      <c r="I15" s="2">
        <v>1</v>
      </c>
    </row>
    <row r="16" spans="1:9" x14ac:dyDescent="0.2">
      <c r="A16" t="s">
        <v>14</v>
      </c>
      <c r="B16" t="s">
        <v>26</v>
      </c>
      <c r="C16">
        <v>7330</v>
      </c>
      <c r="D16" s="1">
        <v>45923.722397314814</v>
      </c>
      <c r="E16" t="s">
        <v>101</v>
      </c>
      <c r="F16" t="s">
        <v>102</v>
      </c>
      <c r="G16" t="s">
        <v>4</v>
      </c>
      <c r="I16" s="2">
        <v>1</v>
      </c>
    </row>
    <row r="17" spans="1:9" x14ac:dyDescent="0.2">
      <c r="A17" t="s">
        <v>58</v>
      </c>
      <c r="B17" t="s">
        <v>26</v>
      </c>
      <c r="C17">
        <v>10420</v>
      </c>
      <c r="D17" s="1">
        <v>45923.722558449073</v>
      </c>
      <c r="E17" t="s">
        <v>103</v>
      </c>
      <c r="F17" t="s">
        <v>104</v>
      </c>
      <c r="G17" t="s">
        <v>4</v>
      </c>
      <c r="I17" s="2">
        <v>1</v>
      </c>
    </row>
    <row r="18" spans="1:9" x14ac:dyDescent="0.2">
      <c r="A18" t="s">
        <v>61</v>
      </c>
      <c r="B18" t="s">
        <v>26</v>
      </c>
      <c r="C18">
        <v>21460</v>
      </c>
      <c r="D18" s="1">
        <v>45923.722731250004</v>
      </c>
      <c r="E18" t="s">
        <v>105</v>
      </c>
      <c r="F18" t="s">
        <v>106</v>
      </c>
      <c r="G18" t="s">
        <v>4</v>
      </c>
      <c r="I18" s="2">
        <v>1</v>
      </c>
    </row>
    <row r="19" spans="1:9" x14ac:dyDescent="0.2">
      <c r="A19" t="s">
        <v>6</v>
      </c>
      <c r="B19" t="s">
        <v>26</v>
      </c>
      <c r="C19">
        <v>4270</v>
      </c>
      <c r="D19" s="1">
        <v>45923.723034062503</v>
      </c>
      <c r="E19" t="s">
        <v>107</v>
      </c>
      <c r="F19" t="s">
        <v>108</v>
      </c>
      <c r="G19" t="s">
        <v>4</v>
      </c>
      <c r="I19" s="2">
        <v>1</v>
      </c>
    </row>
    <row r="20" spans="1:9" x14ac:dyDescent="0.2">
      <c r="A20" t="s">
        <v>15</v>
      </c>
      <c r="B20" t="s">
        <v>26</v>
      </c>
      <c r="C20">
        <v>3530</v>
      </c>
      <c r="D20" s="1">
        <v>45923.723135682871</v>
      </c>
      <c r="E20" t="s">
        <v>109</v>
      </c>
      <c r="F20" t="s">
        <v>110</v>
      </c>
      <c r="G20" t="s">
        <v>4</v>
      </c>
      <c r="I20" s="2">
        <v>1</v>
      </c>
    </row>
    <row r="21" spans="1:9" x14ac:dyDescent="0.2">
      <c r="A21" t="s">
        <v>68</v>
      </c>
      <c r="B21" t="s">
        <v>26</v>
      </c>
      <c r="C21">
        <v>45910</v>
      </c>
      <c r="D21" s="1">
        <v>45923.723240937499</v>
      </c>
      <c r="E21" t="s">
        <v>111</v>
      </c>
      <c r="F21" t="s">
        <v>112</v>
      </c>
      <c r="G21" t="s">
        <v>4</v>
      </c>
      <c r="I21" s="2">
        <v>1</v>
      </c>
    </row>
    <row r="22" spans="1:9" x14ac:dyDescent="0.2">
      <c r="A22" t="s">
        <v>16</v>
      </c>
      <c r="B22" t="s">
        <v>26</v>
      </c>
      <c r="C22">
        <v>2550</v>
      </c>
      <c r="D22" s="1">
        <v>45923.723824895831</v>
      </c>
      <c r="E22" t="s">
        <v>113</v>
      </c>
      <c r="F22" t="s">
        <v>114</v>
      </c>
      <c r="G22" t="s">
        <v>4</v>
      </c>
      <c r="I22" s="2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218FA-D521-4840-8389-532D3A7ECCF2}">
  <dimension ref="A1"/>
  <sheetViews>
    <sheetView tabSelected="1" workbookViewId="0">
      <selection activeCell="AB30" sqref="AB3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3F82C-4708-7D4D-9ED1-94DB839F5F78}">
  <dimension ref="A1:I22"/>
  <sheetViews>
    <sheetView workbookViewId="0">
      <selection activeCell="I1" sqref="I1:I2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8" bestFit="1" customWidth="1"/>
    <col min="6" max="6" width="23.6640625" bestFit="1" customWidth="1"/>
    <col min="7" max="7" width="9.1640625" bestFit="1" customWidth="1"/>
  </cols>
  <sheetData>
    <row r="1" spans="1:9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I1" t="s">
        <v>17</v>
      </c>
    </row>
    <row r="2" spans="1:9" x14ac:dyDescent="0.2">
      <c r="A2" t="s">
        <v>18</v>
      </c>
      <c r="B2" t="s">
        <v>26</v>
      </c>
      <c r="C2">
        <v>3690</v>
      </c>
      <c r="D2" s="1">
        <v>45923.708235555554</v>
      </c>
      <c r="E2" t="s">
        <v>27</v>
      </c>
      <c r="F2" t="s">
        <v>28</v>
      </c>
      <c r="G2" t="s">
        <v>4</v>
      </c>
      <c r="I2" s="2">
        <f>ex_aws_nvidia_sf100[[#This Row],[timeMillsecs]]/nex_aws_nvidia_sf100[[#This Row],[timeMillsecs]]</f>
        <v>0.86823529411764711</v>
      </c>
    </row>
    <row r="3" spans="1:9" x14ac:dyDescent="0.2">
      <c r="A3" t="s">
        <v>19</v>
      </c>
      <c r="B3" t="s">
        <v>26</v>
      </c>
      <c r="C3">
        <v>2920</v>
      </c>
      <c r="D3" s="1">
        <v>45923.70833090278</v>
      </c>
      <c r="E3" t="s">
        <v>29</v>
      </c>
      <c r="F3" t="s">
        <v>30</v>
      </c>
      <c r="G3" t="s">
        <v>4</v>
      </c>
      <c r="I3" s="2">
        <f>ex_aws_nvidia_sf100[[#This Row],[timeMillsecs]]/nex_aws_nvidia_sf100[[#This Row],[timeMillsecs]]</f>
        <v>0.27137546468401486</v>
      </c>
    </row>
    <row r="4" spans="1:9" x14ac:dyDescent="0.2">
      <c r="A4" t="s">
        <v>20</v>
      </c>
      <c r="B4" t="s">
        <v>26</v>
      </c>
      <c r="C4">
        <v>4910</v>
      </c>
      <c r="D4" s="1">
        <v>45923.708419560186</v>
      </c>
      <c r="E4" t="s">
        <v>31</v>
      </c>
      <c r="F4" t="s">
        <v>32</v>
      </c>
      <c r="G4" t="s">
        <v>4</v>
      </c>
      <c r="I4" s="2">
        <f>ex_aws_nvidia_sf100[[#This Row],[timeMillsecs]]/nex_aws_nvidia_sf100[[#This Row],[timeMillsecs]]</f>
        <v>0.58452380952380956</v>
      </c>
    </row>
    <row r="5" spans="1:9" x14ac:dyDescent="0.2">
      <c r="A5" t="s">
        <v>21</v>
      </c>
      <c r="B5" t="s">
        <v>26</v>
      </c>
      <c r="C5">
        <v>2250</v>
      </c>
      <c r="D5" s="1">
        <v>45923.708527118055</v>
      </c>
      <c r="E5" t="s">
        <v>33</v>
      </c>
      <c r="F5" t="s">
        <v>34</v>
      </c>
      <c r="G5" t="s">
        <v>4</v>
      </c>
      <c r="I5" s="2">
        <f>ex_aws_nvidia_sf100[[#This Row],[timeMillsecs]]/nex_aws_nvidia_sf100[[#This Row],[timeMillsecs]]</f>
        <v>0.46012269938650308</v>
      </c>
    </row>
    <row r="6" spans="1:9" x14ac:dyDescent="0.2">
      <c r="A6" t="s">
        <v>22</v>
      </c>
      <c r="B6" t="s">
        <v>26</v>
      </c>
      <c r="C6">
        <v>4860</v>
      </c>
      <c r="D6" s="1">
        <v>45923.708605729167</v>
      </c>
      <c r="E6" t="s">
        <v>35</v>
      </c>
      <c r="F6" t="s">
        <v>25</v>
      </c>
      <c r="G6" t="s">
        <v>4</v>
      </c>
      <c r="I6" s="2">
        <f>ex_aws_nvidia_sf100[[#This Row],[timeMillsecs]]/nex_aws_nvidia_sf100[[#This Row],[timeMillsecs]]</f>
        <v>0.31827111984282908</v>
      </c>
    </row>
    <row r="7" spans="1:9" x14ac:dyDescent="0.2">
      <c r="A7" t="s">
        <v>23</v>
      </c>
      <c r="B7" t="s">
        <v>26</v>
      </c>
      <c r="C7">
        <v>1410</v>
      </c>
      <c r="D7" s="1">
        <v>45923.70871658565</v>
      </c>
      <c r="E7" t="s">
        <v>36</v>
      </c>
      <c r="F7" t="s">
        <v>37</v>
      </c>
      <c r="G7" t="s">
        <v>4</v>
      </c>
      <c r="I7" s="2">
        <f>ex_aws_nvidia_sf100[[#This Row],[timeMillsecs]]/nex_aws_nvidia_sf100[[#This Row],[timeMillsecs]]</f>
        <v>0.64090909090909087</v>
      </c>
    </row>
    <row r="8" spans="1:9" x14ac:dyDescent="0.2">
      <c r="A8" t="s">
        <v>24</v>
      </c>
      <c r="B8" t="s">
        <v>26</v>
      </c>
      <c r="C8">
        <v>3070</v>
      </c>
      <c r="D8" s="1">
        <v>45923.708785347226</v>
      </c>
      <c r="E8" t="s">
        <v>38</v>
      </c>
      <c r="F8" t="s">
        <v>39</v>
      </c>
      <c r="G8" t="s">
        <v>4</v>
      </c>
      <c r="I8" s="2">
        <f>ex_aws_nvidia_sf100[[#This Row],[timeMillsecs]]/nex_aws_nvidia_sf100[[#This Row],[timeMillsecs]]</f>
        <v>0.20757268424611225</v>
      </c>
    </row>
    <row r="9" spans="1:9" x14ac:dyDescent="0.2">
      <c r="A9" t="s">
        <v>40</v>
      </c>
      <c r="B9" t="s">
        <v>26</v>
      </c>
      <c r="C9">
        <v>4850</v>
      </c>
      <c r="D9" s="1">
        <v>45923.708875393517</v>
      </c>
      <c r="E9" t="s">
        <v>41</v>
      </c>
      <c r="F9" t="s">
        <v>42</v>
      </c>
      <c r="G9" t="s">
        <v>4</v>
      </c>
      <c r="I9" s="2">
        <f>ex_aws_nvidia_sf100[[#This Row],[timeMillsecs]]/nex_aws_nvidia_sf100[[#This Row],[timeMillsecs]]</f>
        <v>0.17591585056220529</v>
      </c>
    </row>
    <row r="10" spans="1:9" x14ac:dyDescent="0.2">
      <c r="A10" t="s">
        <v>43</v>
      </c>
      <c r="B10" t="s">
        <v>26</v>
      </c>
      <c r="C10">
        <v>5150</v>
      </c>
      <c r="D10" s="1">
        <v>45923.708983796299</v>
      </c>
      <c r="E10" t="s">
        <v>44</v>
      </c>
      <c r="F10" t="s">
        <v>45</v>
      </c>
      <c r="G10" t="s">
        <v>4</v>
      </c>
      <c r="I10" s="2">
        <f>ex_aws_nvidia_sf100[[#This Row],[timeMillsecs]]/nex_aws_nvidia_sf100[[#This Row],[timeMillsecs]]</f>
        <v>0.1119321886546403</v>
      </c>
    </row>
    <row r="11" spans="1:9" x14ac:dyDescent="0.2">
      <c r="A11" t="s">
        <v>10</v>
      </c>
      <c r="B11" t="s">
        <v>26</v>
      </c>
      <c r="C11">
        <v>3900</v>
      </c>
      <c r="D11" s="1">
        <v>45923.709093888887</v>
      </c>
      <c r="E11" t="s">
        <v>46</v>
      </c>
      <c r="F11" t="s">
        <v>47</v>
      </c>
      <c r="G11" t="s">
        <v>4</v>
      </c>
      <c r="I11" s="2">
        <f>ex_aws_nvidia_sf100[[#This Row],[timeMillsecs]]/nex_aws_nvidia_sf100[[#This Row],[timeMillsecs]]</f>
        <v>0.24872448979591838</v>
      </c>
    </row>
    <row r="12" spans="1:9" x14ac:dyDescent="0.2">
      <c r="A12" t="s">
        <v>5</v>
      </c>
      <c r="B12" t="s">
        <v>26</v>
      </c>
      <c r="C12">
        <v>3910</v>
      </c>
      <c r="D12" s="1">
        <v>45923.709574062501</v>
      </c>
      <c r="E12" t="s">
        <v>48</v>
      </c>
      <c r="F12" t="s">
        <v>49</v>
      </c>
      <c r="G12" t="s">
        <v>4</v>
      </c>
      <c r="I12" s="2">
        <f>ex_aws_nvidia_sf100[[#This Row],[timeMillsecs]]/nex_aws_nvidia_sf100[[#This Row],[timeMillsecs]]</f>
        <v>0.39375629405840884</v>
      </c>
    </row>
    <row r="13" spans="1:9" x14ac:dyDescent="0.2">
      <c r="A13" t="s">
        <v>11</v>
      </c>
      <c r="B13" t="s">
        <v>26</v>
      </c>
      <c r="C13">
        <v>4730</v>
      </c>
      <c r="D13" s="1">
        <v>45923.709671620367</v>
      </c>
      <c r="E13" t="s">
        <v>50</v>
      </c>
      <c r="F13" t="s">
        <v>51</v>
      </c>
      <c r="G13" t="s">
        <v>4</v>
      </c>
      <c r="I13" s="2">
        <f>ex_aws_nvidia_sf100[[#This Row],[timeMillsecs]]/nex_aws_nvidia_sf100[[#This Row],[timeMillsecs]]</f>
        <v>0.43554327808471455</v>
      </c>
    </row>
    <row r="14" spans="1:9" x14ac:dyDescent="0.2">
      <c r="A14" t="s">
        <v>12</v>
      </c>
      <c r="B14" t="s">
        <v>26</v>
      </c>
      <c r="C14">
        <v>2380</v>
      </c>
      <c r="D14" s="1">
        <v>45923.709778414355</v>
      </c>
      <c r="E14" t="s">
        <v>52</v>
      </c>
      <c r="F14" t="s">
        <v>53</v>
      </c>
      <c r="G14" t="s">
        <v>4</v>
      </c>
      <c r="I14" s="2">
        <f>ex_aws_nvidia_sf100[[#This Row],[timeMillsecs]]/nex_aws_nvidia_sf100[[#This Row],[timeMillsecs]]</f>
        <v>0.68786127167630062</v>
      </c>
    </row>
    <row r="15" spans="1:9" x14ac:dyDescent="0.2">
      <c r="A15" t="s">
        <v>13</v>
      </c>
      <c r="B15" t="s">
        <v>26</v>
      </c>
      <c r="C15">
        <v>3750</v>
      </c>
      <c r="D15" s="1">
        <v>45923.709858437498</v>
      </c>
      <c r="E15" t="s">
        <v>54</v>
      </c>
      <c r="F15" t="s">
        <v>55</v>
      </c>
      <c r="G15" t="s">
        <v>4</v>
      </c>
      <c r="I15" s="2">
        <f>ex_aws_nvidia_sf100[[#This Row],[timeMillsecs]]/nex_aws_nvidia_sf100[[#This Row],[timeMillsecs]]</f>
        <v>0.2938871473354232</v>
      </c>
    </row>
    <row r="16" spans="1:9" x14ac:dyDescent="0.2">
      <c r="A16" t="s">
        <v>14</v>
      </c>
      <c r="B16" t="s">
        <v>26</v>
      </c>
      <c r="C16">
        <v>1890</v>
      </c>
      <c r="D16" s="1">
        <v>45923.709952395831</v>
      </c>
      <c r="E16" t="s">
        <v>56</v>
      </c>
      <c r="F16" t="s">
        <v>57</v>
      </c>
      <c r="G16" t="s">
        <v>4</v>
      </c>
      <c r="I16" s="2">
        <f>ex_aws_nvidia_sf100[[#This Row],[timeMillsecs]]/nex_aws_nvidia_sf100[[#This Row],[timeMillsecs]]</f>
        <v>0.2578444747612551</v>
      </c>
    </row>
    <row r="17" spans="1:9" x14ac:dyDescent="0.2">
      <c r="A17" t="s">
        <v>58</v>
      </c>
      <c r="B17" t="s">
        <v>26</v>
      </c>
      <c r="C17">
        <v>2770</v>
      </c>
      <c r="D17" s="1">
        <v>45923.710053344905</v>
      </c>
      <c r="E17" t="s">
        <v>59</v>
      </c>
      <c r="F17" t="s">
        <v>60</v>
      </c>
      <c r="G17" t="s">
        <v>4</v>
      </c>
      <c r="I17" s="2">
        <f>ex_aws_nvidia_sf100[[#This Row],[timeMillsecs]]/nex_aws_nvidia_sf100[[#This Row],[timeMillsecs]]</f>
        <v>0.26583493282149712</v>
      </c>
    </row>
    <row r="18" spans="1:9" x14ac:dyDescent="0.2">
      <c r="A18" t="s">
        <v>61</v>
      </c>
      <c r="B18" t="s">
        <v>26</v>
      </c>
      <c r="C18">
        <v>3520</v>
      </c>
      <c r="D18" s="1">
        <v>45923.710137569447</v>
      </c>
      <c r="E18" t="s">
        <v>62</v>
      </c>
      <c r="F18" t="s">
        <v>63</v>
      </c>
      <c r="G18" t="s">
        <v>4</v>
      </c>
      <c r="I18" s="2">
        <f>ex_aws_nvidia_sf100[[#This Row],[timeMillsecs]]/nex_aws_nvidia_sf100[[#This Row],[timeMillsecs]]</f>
        <v>0.16402609506057783</v>
      </c>
    </row>
    <row r="19" spans="1:9" x14ac:dyDescent="0.2">
      <c r="A19" t="s">
        <v>6</v>
      </c>
      <c r="B19" t="s">
        <v>26</v>
      </c>
      <c r="C19">
        <v>2230</v>
      </c>
      <c r="D19" s="1">
        <v>45923.710232928242</v>
      </c>
      <c r="E19" t="s">
        <v>64</v>
      </c>
      <c r="F19" t="s">
        <v>65</v>
      </c>
      <c r="G19" t="s">
        <v>4</v>
      </c>
      <c r="I19" s="2">
        <f>ex_aws_nvidia_sf100[[#This Row],[timeMillsecs]]/nex_aws_nvidia_sf100[[#This Row],[timeMillsecs]]</f>
        <v>0.52224824355971899</v>
      </c>
    </row>
    <row r="20" spans="1:9" x14ac:dyDescent="0.2">
      <c r="A20" t="s">
        <v>15</v>
      </c>
      <c r="B20" t="s">
        <v>26</v>
      </c>
      <c r="C20">
        <v>3110</v>
      </c>
      <c r="D20" s="1">
        <v>45923.710310983799</v>
      </c>
      <c r="E20" t="s">
        <v>66</v>
      </c>
      <c r="F20" t="s">
        <v>67</v>
      </c>
      <c r="G20" t="s">
        <v>4</v>
      </c>
      <c r="I20" s="2">
        <f>ex_aws_nvidia_sf100[[#This Row],[timeMillsecs]]/nex_aws_nvidia_sf100[[#This Row],[timeMillsecs]]</f>
        <v>0.88101983002832862</v>
      </c>
    </row>
    <row r="21" spans="1:9" x14ac:dyDescent="0.2">
      <c r="A21" t="s">
        <v>68</v>
      </c>
      <c r="B21" t="s">
        <v>26</v>
      </c>
      <c r="C21">
        <v>5690</v>
      </c>
      <c r="D21" s="1">
        <v>45923.710399166666</v>
      </c>
      <c r="E21" t="s">
        <v>69</v>
      </c>
      <c r="F21" t="s">
        <v>70</v>
      </c>
      <c r="G21" t="s">
        <v>4</v>
      </c>
      <c r="I21" s="2">
        <f>ex_aws_nvidia_sf100[[#This Row],[timeMillsecs]]/nex_aws_nvidia_sf100[[#This Row],[timeMillsecs]]</f>
        <v>0.12393813983881508</v>
      </c>
    </row>
    <row r="22" spans="1:9" x14ac:dyDescent="0.2">
      <c r="A22" t="s">
        <v>16</v>
      </c>
      <c r="B22" t="s">
        <v>26</v>
      </c>
      <c r="C22">
        <v>1400</v>
      </c>
      <c r="D22" s="1">
        <v>45923.710519641201</v>
      </c>
      <c r="E22" t="s">
        <v>71</v>
      </c>
      <c r="F22" t="s">
        <v>72</v>
      </c>
      <c r="G22" t="s">
        <v>4</v>
      </c>
      <c r="I22" s="2">
        <f>ex_aws_nvidia_sf100[[#This Row],[timeMillsecs]]/nex_aws_nvidia_sf100[[#This Row],[timeMillsecs]]</f>
        <v>0.5490196078431373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84EF-BB75-0745-837B-ECCDA31D0BDF}">
  <dimension ref="A1:I22"/>
  <sheetViews>
    <sheetView workbookViewId="0">
      <selection activeCell="I22" sqref="I22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8.1640625" bestFit="1" customWidth="1"/>
    <col min="6" max="6" width="23.6640625" bestFit="1" customWidth="1"/>
    <col min="7" max="7" width="9.1640625" bestFit="1" customWidth="1"/>
  </cols>
  <sheetData>
    <row r="1" spans="1:9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I1" s="2" t="s">
        <v>17</v>
      </c>
    </row>
    <row r="2" spans="1:9" x14ac:dyDescent="0.2">
      <c r="A2" s="3" t="s">
        <v>18</v>
      </c>
      <c r="B2" s="3" t="s">
        <v>26</v>
      </c>
      <c r="C2">
        <v>3050</v>
      </c>
      <c r="D2" s="1">
        <v>45924.578301793983</v>
      </c>
      <c r="E2" s="3" t="s">
        <v>155</v>
      </c>
      <c r="F2" s="3" t="s">
        <v>156</v>
      </c>
      <c r="G2" s="3" t="s">
        <v>4</v>
      </c>
      <c r="I2" s="2">
        <v>1</v>
      </c>
    </row>
    <row r="3" spans="1:9" x14ac:dyDescent="0.2">
      <c r="A3" s="3" t="s">
        <v>19</v>
      </c>
      <c r="B3" s="3" t="s">
        <v>26</v>
      </c>
      <c r="C3">
        <v>10890</v>
      </c>
      <c r="D3" s="1">
        <v>45924.578388981485</v>
      </c>
      <c r="E3" s="3" t="s">
        <v>157</v>
      </c>
      <c r="F3" s="3" t="s">
        <v>158</v>
      </c>
      <c r="G3" s="3" t="s">
        <v>4</v>
      </c>
      <c r="I3" s="2">
        <v>1</v>
      </c>
    </row>
    <row r="4" spans="1:9" x14ac:dyDescent="0.2">
      <c r="A4" s="3" t="s">
        <v>20</v>
      </c>
      <c r="B4" s="3" t="s">
        <v>26</v>
      </c>
      <c r="C4">
        <v>7400</v>
      </c>
      <c r="D4" s="1">
        <v>45924.578569606485</v>
      </c>
      <c r="E4" s="3" t="s">
        <v>159</v>
      </c>
      <c r="F4" s="3" t="s">
        <v>160</v>
      </c>
      <c r="G4" s="3" t="s">
        <v>4</v>
      </c>
      <c r="I4" s="2">
        <v>1</v>
      </c>
    </row>
    <row r="5" spans="1:9" x14ac:dyDescent="0.2">
      <c r="A5" s="3" t="s">
        <v>21</v>
      </c>
      <c r="B5" s="3" t="s">
        <v>26</v>
      </c>
      <c r="C5">
        <v>2330</v>
      </c>
      <c r="D5" s="1">
        <v>45924.578707731482</v>
      </c>
      <c r="E5" s="3" t="s">
        <v>161</v>
      </c>
      <c r="F5" s="3" t="s">
        <v>162</v>
      </c>
      <c r="G5" s="3" t="s">
        <v>4</v>
      </c>
      <c r="I5" s="2">
        <v>1</v>
      </c>
    </row>
    <row r="6" spans="1:9" x14ac:dyDescent="0.2">
      <c r="A6" s="3" t="s">
        <v>22</v>
      </c>
      <c r="B6" s="3" t="s">
        <v>26</v>
      </c>
      <c r="C6">
        <v>14400</v>
      </c>
      <c r="D6" s="1">
        <v>45924.578787326391</v>
      </c>
      <c r="E6" s="3" t="s">
        <v>163</v>
      </c>
      <c r="F6" s="3" t="s">
        <v>164</v>
      </c>
      <c r="G6" s="3" t="s">
        <v>4</v>
      </c>
      <c r="I6" s="2">
        <v>1</v>
      </c>
    </row>
    <row r="7" spans="1:9" x14ac:dyDescent="0.2">
      <c r="A7" s="3" t="s">
        <v>23</v>
      </c>
      <c r="B7" s="3" t="s">
        <v>26</v>
      </c>
      <c r="C7">
        <v>1580</v>
      </c>
      <c r="D7" s="1">
        <v>45924.579008622684</v>
      </c>
      <c r="E7" s="3" t="s">
        <v>165</v>
      </c>
      <c r="F7" s="3" t="s">
        <v>166</v>
      </c>
      <c r="G7" s="3" t="s">
        <v>4</v>
      </c>
      <c r="I7" s="2">
        <v>1</v>
      </c>
    </row>
    <row r="8" spans="1:9" x14ac:dyDescent="0.2">
      <c r="A8" s="3" t="s">
        <v>24</v>
      </c>
      <c r="B8" s="3" t="s">
        <v>26</v>
      </c>
      <c r="C8">
        <v>12440</v>
      </c>
      <c r="D8" s="1">
        <v>45924.579079432871</v>
      </c>
      <c r="E8" s="3" t="s">
        <v>167</v>
      </c>
      <c r="F8" s="3" t="s">
        <v>168</v>
      </c>
      <c r="G8" s="3" t="s">
        <v>4</v>
      </c>
      <c r="I8" s="2">
        <v>1</v>
      </c>
    </row>
    <row r="9" spans="1:9" x14ac:dyDescent="0.2">
      <c r="A9" s="3" t="s">
        <v>40</v>
      </c>
      <c r="B9" s="3" t="s">
        <v>26</v>
      </c>
      <c r="C9">
        <v>33100</v>
      </c>
      <c r="D9" s="1">
        <v>45924.579278020836</v>
      </c>
      <c r="E9" s="3" t="s">
        <v>169</v>
      </c>
      <c r="F9" s="3" t="s">
        <v>170</v>
      </c>
      <c r="G9" s="3" t="s">
        <v>4</v>
      </c>
      <c r="I9" s="2">
        <v>1</v>
      </c>
    </row>
    <row r="10" spans="1:9" x14ac:dyDescent="0.2">
      <c r="A10" s="3" t="s">
        <v>43</v>
      </c>
      <c r="B10" s="3" t="s">
        <v>26</v>
      </c>
      <c r="C10">
        <v>43650</v>
      </c>
      <c r="D10" s="1">
        <v>45924.579715763888</v>
      </c>
      <c r="E10" s="3" t="s">
        <v>171</v>
      </c>
      <c r="F10" s="3" t="s">
        <v>172</v>
      </c>
      <c r="G10" s="3" t="s">
        <v>4</v>
      </c>
      <c r="I10" s="2">
        <v>1</v>
      </c>
    </row>
    <row r="11" spans="1:9" x14ac:dyDescent="0.2">
      <c r="A11" s="3" t="s">
        <v>10</v>
      </c>
      <c r="B11" s="3" t="s">
        <v>26</v>
      </c>
      <c r="C11">
        <v>15580</v>
      </c>
      <c r="D11" s="1">
        <v>45924.580273506945</v>
      </c>
      <c r="E11" s="3" t="s">
        <v>173</v>
      </c>
      <c r="F11" s="3" t="s">
        <v>174</v>
      </c>
      <c r="G11" s="3" t="s">
        <v>4</v>
      </c>
      <c r="I11" s="2">
        <v>1</v>
      </c>
    </row>
    <row r="12" spans="1:9" x14ac:dyDescent="0.2">
      <c r="A12" s="3" t="s">
        <v>5</v>
      </c>
      <c r="B12" s="3" t="s">
        <v>26</v>
      </c>
      <c r="C12">
        <v>10550</v>
      </c>
      <c r="D12" s="1">
        <v>45924.580588611112</v>
      </c>
      <c r="E12" s="3" t="s">
        <v>176</v>
      </c>
      <c r="F12" s="3" t="s">
        <v>177</v>
      </c>
      <c r="G12" s="3" t="s">
        <v>4</v>
      </c>
      <c r="I12" s="2">
        <v>1</v>
      </c>
    </row>
    <row r="13" spans="1:9" x14ac:dyDescent="0.2">
      <c r="A13" s="3" t="s">
        <v>11</v>
      </c>
      <c r="B13" s="3" t="s">
        <v>26</v>
      </c>
      <c r="C13">
        <v>9920</v>
      </c>
      <c r="D13" s="1">
        <v>45924.580762835649</v>
      </c>
      <c r="E13" s="3" t="s">
        <v>178</v>
      </c>
      <c r="F13" s="3" t="s">
        <v>179</v>
      </c>
      <c r="G13" s="3" t="s">
        <v>4</v>
      </c>
      <c r="I13" s="2">
        <v>1</v>
      </c>
    </row>
    <row r="14" spans="1:9" x14ac:dyDescent="0.2">
      <c r="A14" s="3" t="s">
        <v>12</v>
      </c>
      <c r="B14" s="3" t="s">
        <v>26</v>
      </c>
      <c r="C14">
        <v>3320</v>
      </c>
      <c r="D14" s="1">
        <v>45924.580930428237</v>
      </c>
      <c r="E14" s="3" t="s">
        <v>180</v>
      </c>
      <c r="F14" s="3" t="s">
        <v>181</v>
      </c>
      <c r="G14" s="3" t="s">
        <v>4</v>
      </c>
      <c r="I14" s="2">
        <v>1</v>
      </c>
    </row>
    <row r="15" spans="1:9" x14ac:dyDescent="0.2">
      <c r="A15" s="3" t="s">
        <v>13</v>
      </c>
      <c r="B15" s="3" t="s">
        <v>26</v>
      </c>
      <c r="C15">
        <v>14120</v>
      </c>
      <c r="D15" s="1">
        <v>45924.581021458333</v>
      </c>
      <c r="E15" s="3" t="s">
        <v>182</v>
      </c>
      <c r="F15" s="3" t="s">
        <v>183</v>
      </c>
      <c r="G15" s="3" t="s">
        <v>4</v>
      </c>
      <c r="I15" s="2">
        <v>1</v>
      </c>
    </row>
    <row r="16" spans="1:9" x14ac:dyDescent="0.2">
      <c r="A16" s="3" t="s">
        <v>14</v>
      </c>
      <c r="B16" s="3" t="s">
        <v>26</v>
      </c>
      <c r="C16">
        <v>7170</v>
      </c>
      <c r="D16" s="1">
        <v>45924.581239120373</v>
      </c>
      <c r="E16" s="3" t="s">
        <v>184</v>
      </c>
      <c r="F16" s="3" t="s">
        <v>185</v>
      </c>
      <c r="G16" s="3" t="s">
        <v>4</v>
      </c>
      <c r="I16" s="2">
        <v>1</v>
      </c>
    </row>
    <row r="17" spans="1:9" x14ac:dyDescent="0.2">
      <c r="A17" s="3" t="s">
        <v>58</v>
      </c>
      <c r="B17" s="3" t="s">
        <v>26</v>
      </c>
      <c r="C17">
        <v>9960</v>
      </c>
      <c r="D17" s="1">
        <v>45924.581401620373</v>
      </c>
      <c r="E17" s="3" t="s">
        <v>186</v>
      </c>
      <c r="F17" s="3" t="s">
        <v>187</v>
      </c>
      <c r="G17" s="3" t="s">
        <v>4</v>
      </c>
      <c r="I17" s="2">
        <v>1</v>
      </c>
    </row>
    <row r="18" spans="1:9" x14ac:dyDescent="0.2">
      <c r="A18" s="3" t="s">
        <v>61</v>
      </c>
      <c r="B18" s="3" t="s">
        <v>26</v>
      </c>
      <c r="C18">
        <v>17000</v>
      </c>
      <c r="D18" s="1">
        <v>45924.581569849535</v>
      </c>
      <c r="E18" s="3" t="s">
        <v>188</v>
      </c>
      <c r="F18" s="3" t="s">
        <v>189</v>
      </c>
      <c r="G18" s="3" t="s">
        <v>4</v>
      </c>
      <c r="I18" s="2">
        <v>1</v>
      </c>
    </row>
    <row r="19" spans="1:9" x14ac:dyDescent="0.2">
      <c r="A19" s="3" t="s">
        <v>6</v>
      </c>
      <c r="B19" s="3" t="s">
        <v>26</v>
      </c>
      <c r="C19">
        <v>4090</v>
      </c>
      <c r="D19" s="1">
        <v>45924.581819884261</v>
      </c>
      <c r="E19" s="3" t="s">
        <v>190</v>
      </c>
      <c r="F19" s="3" t="s">
        <v>191</v>
      </c>
      <c r="G19" s="3" t="s">
        <v>4</v>
      </c>
      <c r="I19" s="2">
        <v>1</v>
      </c>
    </row>
    <row r="20" spans="1:9" x14ac:dyDescent="0.2">
      <c r="A20" s="3" t="s">
        <v>15</v>
      </c>
      <c r="B20" s="3" t="s">
        <v>26</v>
      </c>
      <c r="C20">
        <v>3060</v>
      </c>
      <c r="D20" s="1">
        <v>45924.581920023149</v>
      </c>
      <c r="E20" s="3" t="s">
        <v>192</v>
      </c>
      <c r="F20" s="3" t="s">
        <v>193</v>
      </c>
      <c r="G20" s="3" t="s">
        <v>4</v>
      </c>
      <c r="I20" s="2">
        <v>1</v>
      </c>
    </row>
    <row r="21" spans="1:9" x14ac:dyDescent="0.2">
      <c r="A21" s="3" t="s">
        <v>68</v>
      </c>
      <c r="B21" s="3" t="s">
        <v>26</v>
      </c>
      <c r="C21">
        <v>48680</v>
      </c>
      <c r="D21" s="1">
        <v>45924.582019930553</v>
      </c>
      <c r="E21" s="3" t="s">
        <v>194</v>
      </c>
      <c r="F21" s="3" t="s">
        <v>195</v>
      </c>
      <c r="G21" s="3" t="s">
        <v>4</v>
      </c>
      <c r="I21" s="2">
        <v>1</v>
      </c>
    </row>
    <row r="22" spans="1:9" x14ac:dyDescent="0.2">
      <c r="A22" s="3" t="s">
        <v>16</v>
      </c>
      <c r="B22" s="3" t="s">
        <v>26</v>
      </c>
      <c r="C22">
        <v>1900</v>
      </c>
      <c r="D22" s="1">
        <v>45924.58263571759</v>
      </c>
      <c r="E22" s="3" t="s">
        <v>196</v>
      </c>
      <c r="F22" s="3" t="s">
        <v>197</v>
      </c>
      <c r="G22" s="3" t="s">
        <v>4</v>
      </c>
      <c r="I22" s="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71C2-D45D-374A-BFBF-9C8C8308E007}">
  <dimension ref="A1:I25"/>
  <sheetViews>
    <sheetView zoomScale="120" zoomScaleNormal="120" workbookViewId="0">
      <selection activeCell="C25" sqref="C25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7.83203125" bestFit="1" customWidth="1"/>
    <col min="6" max="6" width="23.6640625" bestFit="1" customWidth="1"/>
    <col min="7" max="7" width="9.1640625" bestFit="1" customWidth="1"/>
  </cols>
  <sheetData>
    <row r="1" spans="1:9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I1" t="s">
        <v>17</v>
      </c>
    </row>
    <row r="2" spans="1:9" x14ac:dyDescent="0.2">
      <c r="A2" s="3" t="s">
        <v>18</v>
      </c>
      <c r="B2" s="3" t="s">
        <v>26</v>
      </c>
      <c r="C2">
        <v>2780</v>
      </c>
      <c r="D2" s="1">
        <v>45924.573159594911</v>
      </c>
      <c r="E2" s="3" t="s">
        <v>115</v>
      </c>
      <c r="F2" s="3" t="s">
        <v>116</v>
      </c>
      <c r="G2" s="3" t="s">
        <v>4</v>
      </c>
      <c r="I2" s="2">
        <f>ex_hugechunk_nvidia_aws_cuda2510[[#This Row],[timeMillsecs]]/nex_hugechunk_nvidia_aws_cuda2510[[#This Row],[timeMillsecs]]</f>
        <v>0.91147540983606556</v>
      </c>
    </row>
    <row r="3" spans="1:9" x14ac:dyDescent="0.2">
      <c r="A3" s="3" t="s">
        <v>19</v>
      </c>
      <c r="B3" s="3" t="s">
        <v>26</v>
      </c>
      <c r="C3">
        <v>2680</v>
      </c>
      <c r="D3" s="1">
        <v>45924.573244224535</v>
      </c>
      <c r="E3" s="3" t="s">
        <v>117</v>
      </c>
      <c r="F3" s="3" t="s">
        <v>118</v>
      </c>
      <c r="G3" s="3" t="s">
        <v>4</v>
      </c>
      <c r="I3" s="2">
        <f>ex_hugechunk_nvidia_aws_cuda2510[[#This Row],[timeMillsecs]]/nex_hugechunk_nvidia_aws_cuda2510[[#This Row],[timeMillsecs]]</f>
        <v>0.24609733700642791</v>
      </c>
    </row>
    <row r="4" spans="1:9" x14ac:dyDescent="0.2">
      <c r="A4" s="3" t="s">
        <v>20</v>
      </c>
      <c r="B4" s="3" t="s">
        <v>26</v>
      </c>
      <c r="C4">
        <v>3410</v>
      </c>
      <c r="D4" s="1">
        <v>45924.57333053241</v>
      </c>
      <c r="E4" s="3" t="s">
        <v>119</v>
      </c>
      <c r="F4" s="3" t="s">
        <v>120</v>
      </c>
      <c r="G4" s="3" t="s">
        <v>4</v>
      </c>
      <c r="I4" s="2">
        <f>ex_hugechunk_nvidia_aws_cuda2510[[#This Row],[timeMillsecs]]/nex_hugechunk_nvidia_aws_cuda2510[[#This Row],[timeMillsecs]]</f>
        <v>0.46081081081081082</v>
      </c>
    </row>
    <row r="5" spans="1:9" x14ac:dyDescent="0.2">
      <c r="A5" s="3" t="s">
        <v>21</v>
      </c>
      <c r="B5" s="3" t="s">
        <v>26</v>
      </c>
      <c r="C5">
        <v>1720</v>
      </c>
      <c r="D5" s="1">
        <v>45924.573422511574</v>
      </c>
      <c r="E5" s="3" t="s">
        <v>121</v>
      </c>
      <c r="F5" s="3" t="s">
        <v>122</v>
      </c>
      <c r="G5" s="3" t="s">
        <v>4</v>
      </c>
      <c r="I5" s="2">
        <f>ex_hugechunk_nvidia_aws_cuda2510[[#This Row],[timeMillsecs]]/nex_hugechunk_nvidia_aws_cuda2510[[#This Row],[timeMillsecs]]</f>
        <v>0.7381974248927039</v>
      </c>
    </row>
    <row r="6" spans="1:9" x14ac:dyDescent="0.2">
      <c r="A6" s="3" t="s">
        <v>22</v>
      </c>
      <c r="B6" s="3" t="s">
        <v>26</v>
      </c>
      <c r="C6">
        <v>3010</v>
      </c>
      <c r="D6" s="1">
        <v>45924.573494965276</v>
      </c>
      <c r="E6" s="3" t="s">
        <v>123</v>
      </c>
      <c r="F6" s="3" t="s">
        <v>124</v>
      </c>
      <c r="G6" s="3" t="s">
        <v>4</v>
      </c>
      <c r="I6" s="2">
        <f>ex_hugechunk_nvidia_aws_cuda2510[[#This Row],[timeMillsecs]]/nex_hugechunk_nvidia_aws_cuda2510[[#This Row],[timeMillsecs]]</f>
        <v>0.20902777777777778</v>
      </c>
    </row>
    <row r="7" spans="1:9" x14ac:dyDescent="0.2">
      <c r="A7" s="3" t="s">
        <v>23</v>
      </c>
      <c r="B7" s="3" t="s">
        <v>26</v>
      </c>
      <c r="C7">
        <v>1130</v>
      </c>
      <c r="D7" s="1">
        <v>45924.573584409722</v>
      </c>
      <c r="E7" s="3" t="s">
        <v>125</v>
      </c>
      <c r="F7" s="3" t="s">
        <v>126</v>
      </c>
      <c r="G7" s="3" t="s">
        <v>4</v>
      </c>
      <c r="I7" s="2">
        <f>ex_hugechunk_nvidia_aws_cuda2510[[#This Row],[timeMillsecs]]/nex_hugechunk_nvidia_aws_cuda2510[[#This Row],[timeMillsecs]]</f>
        <v>0.71518987341772156</v>
      </c>
    </row>
    <row r="8" spans="1:9" x14ac:dyDescent="0.2">
      <c r="A8" s="3" t="s">
        <v>24</v>
      </c>
      <c r="B8" s="3" t="s">
        <v>26</v>
      </c>
      <c r="C8">
        <v>3580</v>
      </c>
      <c r="D8" s="1">
        <v>45924.573649965278</v>
      </c>
      <c r="E8" s="3" t="s">
        <v>127</v>
      </c>
      <c r="F8" s="3" t="s">
        <v>128</v>
      </c>
      <c r="G8" s="3" t="s">
        <v>4</v>
      </c>
      <c r="I8" s="2">
        <f>ex_hugechunk_nvidia_aws_cuda2510[[#This Row],[timeMillsecs]]/nex_hugechunk_nvidia_aws_cuda2510[[#This Row],[timeMillsecs]]</f>
        <v>0.28778135048231512</v>
      </c>
    </row>
    <row r="9" spans="1:9" x14ac:dyDescent="0.2">
      <c r="A9" s="3" t="s">
        <v>40</v>
      </c>
      <c r="B9" s="3" t="s">
        <v>26</v>
      </c>
      <c r="C9">
        <v>3940</v>
      </c>
      <c r="D9" s="1">
        <v>45924.57374605324</v>
      </c>
      <c r="E9" s="3" t="s">
        <v>129</v>
      </c>
      <c r="F9" s="3" t="s">
        <v>130</v>
      </c>
      <c r="G9" s="3" t="s">
        <v>4</v>
      </c>
      <c r="I9" s="2">
        <f>ex_hugechunk_nvidia_aws_cuda2510[[#This Row],[timeMillsecs]]/nex_hugechunk_nvidia_aws_cuda2510[[#This Row],[timeMillsecs]]</f>
        <v>0.11903323262839879</v>
      </c>
    </row>
    <row r="10" spans="1:9" x14ac:dyDescent="0.2">
      <c r="A10" s="3" t="s">
        <v>43</v>
      </c>
      <c r="B10" s="3" t="s">
        <v>26</v>
      </c>
      <c r="C10">
        <v>4400</v>
      </c>
      <c r="D10" s="1">
        <v>45924.573846354164</v>
      </c>
      <c r="E10" s="3" t="s">
        <v>131</v>
      </c>
      <c r="F10" s="3" t="s">
        <v>132</v>
      </c>
      <c r="G10" s="3" t="s">
        <v>4</v>
      </c>
      <c r="I10" s="2">
        <f>ex_hugechunk_nvidia_aws_cuda2510[[#This Row],[timeMillsecs]]/nex_hugechunk_nvidia_aws_cuda2510[[#This Row],[timeMillsecs]]</f>
        <v>0.10080183276059565</v>
      </c>
    </row>
    <row r="11" spans="1:9" x14ac:dyDescent="0.2">
      <c r="A11" s="3" t="s">
        <v>10</v>
      </c>
      <c r="B11" s="3" t="s">
        <v>26</v>
      </c>
      <c r="C11">
        <v>2670</v>
      </c>
      <c r="D11" s="1">
        <v>45924.573951979168</v>
      </c>
      <c r="E11" s="3" t="s">
        <v>133</v>
      </c>
      <c r="F11" s="3" t="s">
        <v>134</v>
      </c>
      <c r="G11" s="3" t="s">
        <v>4</v>
      </c>
      <c r="I11" s="2">
        <f>ex_hugechunk_nvidia_aws_cuda2510[[#This Row],[timeMillsecs]]/nex_hugechunk_nvidia_aws_cuda2510[[#This Row],[timeMillsecs]]</f>
        <v>0.17137355584082156</v>
      </c>
    </row>
    <row r="12" spans="1:9" x14ac:dyDescent="0.2">
      <c r="A12" s="3" t="s">
        <v>5</v>
      </c>
      <c r="B12" s="3" t="s">
        <v>26</v>
      </c>
      <c r="C12">
        <v>2130</v>
      </c>
      <c r="D12" s="1">
        <v>45924.57411533565</v>
      </c>
      <c r="E12" s="3" t="s">
        <v>136</v>
      </c>
      <c r="F12" s="3" t="s">
        <v>137</v>
      </c>
      <c r="G12" s="3" t="s">
        <v>4</v>
      </c>
      <c r="I12" s="2">
        <f>ex_hugechunk_nvidia_aws_cuda2510[[#This Row],[timeMillsecs]]/nex_hugechunk_nvidia_aws_cuda2510[[#This Row],[timeMillsecs]]</f>
        <v>0.2018957345971564</v>
      </c>
    </row>
    <row r="13" spans="1:9" x14ac:dyDescent="0.2">
      <c r="A13" s="3" t="s">
        <v>11</v>
      </c>
      <c r="B13" s="3" t="s">
        <v>26</v>
      </c>
      <c r="C13">
        <v>3570</v>
      </c>
      <c r="D13" s="1">
        <v>45924.574192604166</v>
      </c>
      <c r="E13" s="3" t="s">
        <v>138</v>
      </c>
      <c r="F13" s="3" t="s">
        <v>139</v>
      </c>
      <c r="G13" s="3" t="s">
        <v>4</v>
      </c>
      <c r="I13" s="2">
        <f>ex_hugechunk_nvidia_aws_cuda2510[[#This Row],[timeMillsecs]]/nex_hugechunk_nvidia_aws_cuda2510[[#This Row],[timeMillsecs]]</f>
        <v>0.3598790322580645</v>
      </c>
    </row>
    <row r="14" spans="1:9" x14ac:dyDescent="0.2">
      <c r="A14" s="3" t="s">
        <v>12</v>
      </c>
      <c r="B14" s="3" t="s">
        <v>26</v>
      </c>
      <c r="C14">
        <v>1530</v>
      </c>
      <c r="D14" s="1">
        <v>45924.574286261573</v>
      </c>
      <c r="E14" s="3" t="s">
        <v>140</v>
      </c>
      <c r="F14" s="3" t="s">
        <v>141</v>
      </c>
      <c r="G14" s="3" t="s">
        <v>4</v>
      </c>
      <c r="I14" s="2">
        <f>ex_hugechunk_nvidia_aws_cuda2510[[#This Row],[timeMillsecs]]/nex_hugechunk_nvidia_aws_cuda2510[[#This Row],[timeMillsecs]]</f>
        <v>0.46084337349397592</v>
      </c>
    </row>
    <row r="15" spans="1:9" x14ac:dyDescent="0.2">
      <c r="A15" s="3" t="s">
        <v>13</v>
      </c>
      <c r="B15" s="3" t="s">
        <v>26</v>
      </c>
      <c r="C15">
        <v>2780</v>
      </c>
      <c r="D15" s="1">
        <v>45924.574356168981</v>
      </c>
      <c r="E15" s="3" t="s">
        <v>142</v>
      </c>
      <c r="F15" s="3" t="s">
        <v>116</v>
      </c>
      <c r="G15" s="3" t="s">
        <v>4</v>
      </c>
      <c r="I15" s="2">
        <f>ex_hugechunk_nvidia_aws_cuda2510[[#This Row],[timeMillsecs]]/nex_hugechunk_nvidia_aws_cuda2510[[#This Row],[timeMillsecs]]</f>
        <v>0.19688385269121814</v>
      </c>
    </row>
    <row r="16" spans="1:9" x14ac:dyDescent="0.2">
      <c r="A16" s="3" t="s">
        <v>14</v>
      </c>
      <c r="B16" s="3" t="s">
        <v>26</v>
      </c>
      <c r="C16">
        <v>1730</v>
      </c>
      <c r="D16" s="1">
        <v>45924.574440937497</v>
      </c>
      <c r="E16" s="3" t="s">
        <v>143</v>
      </c>
      <c r="F16" s="3" t="s">
        <v>144</v>
      </c>
      <c r="G16" s="3" t="s">
        <v>4</v>
      </c>
      <c r="I16" s="2">
        <f>ex_hugechunk_nvidia_aws_cuda2510[[#This Row],[timeMillsecs]]/nex_hugechunk_nvidia_aws_cuda2510[[#This Row],[timeMillsecs]]</f>
        <v>0.2412831241283124</v>
      </c>
    </row>
    <row r="17" spans="1:9" x14ac:dyDescent="0.2">
      <c r="A17" s="3" t="s">
        <v>58</v>
      </c>
      <c r="B17" s="3" t="s">
        <v>26</v>
      </c>
      <c r="C17">
        <v>2350</v>
      </c>
      <c r="D17" s="1">
        <v>45924.574541689813</v>
      </c>
      <c r="E17" s="3" t="s">
        <v>145</v>
      </c>
      <c r="F17" s="3" t="s">
        <v>146</v>
      </c>
      <c r="G17" s="3" t="s">
        <v>4</v>
      </c>
      <c r="I17" s="2">
        <f>ex_hugechunk_nvidia_aws_cuda2510[[#This Row],[timeMillsecs]]/nex_hugechunk_nvidia_aws_cuda2510[[#This Row],[timeMillsecs]]</f>
        <v>0.2359437751004016</v>
      </c>
    </row>
    <row r="18" spans="1:9" x14ac:dyDescent="0.2">
      <c r="A18" s="3" t="s">
        <v>61</v>
      </c>
      <c r="B18" s="3" t="s">
        <v>26</v>
      </c>
      <c r="C18">
        <v>2780</v>
      </c>
      <c r="D18" s="1">
        <v>45924.574621527776</v>
      </c>
      <c r="E18" s="3" t="s">
        <v>147</v>
      </c>
      <c r="F18" s="3" t="s">
        <v>116</v>
      </c>
      <c r="G18" s="3" t="s">
        <v>4</v>
      </c>
      <c r="I18" s="2">
        <f>ex_hugechunk_nvidia_aws_cuda2510[[#This Row],[timeMillsecs]]/nex_hugechunk_nvidia_aws_cuda2510[[#This Row],[timeMillsecs]]</f>
        <v>0.1635294117647059</v>
      </c>
    </row>
    <row r="19" spans="1:9" x14ac:dyDescent="0.2">
      <c r="A19" s="3" t="s">
        <v>6</v>
      </c>
      <c r="B19" s="3" t="s">
        <v>26</v>
      </c>
      <c r="C19">
        <v>1670</v>
      </c>
      <c r="D19" s="1">
        <v>45924.574706736108</v>
      </c>
      <c r="E19" s="3" t="s">
        <v>148</v>
      </c>
      <c r="F19" s="3" t="s">
        <v>149</v>
      </c>
      <c r="G19" s="3" t="s">
        <v>4</v>
      </c>
      <c r="I19" s="2">
        <f>ex_hugechunk_nvidia_aws_cuda2510[[#This Row],[timeMillsecs]]/nex_hugechunk_nvidia_aws_cuda2510[[#This Row],[timeMillsecs]]</f>
        <v>0.40831295843520782</v>
      </c>
    </row>
    <row r="20" spans="1:9" x14ac:dyDescent="0.2">
      <c r="A20" s="3" t="s">
        <v>15</v>
      </c>
      <c r="B20" s="3" t="s">
        <v>26</v>
      </c>
      <c r="C20">
        <v>2340</v>
      </c>
      <c r="D20" s="1">
        <v>45924.57477871528</v>
      </c>
      <c r="E20" s="3" t="s">
        <v>150</v>
      </c>
      <c r="F20" s="3" t="s">
        <v>151</v>
      </c>
      <c r="G20" s="3" t="s">
        <v>4</v>
      </c>
      <c r="I20" s="2">
        <f>ex_hugechunk_nvidia_aws_cuda2510[[#This Row],[timeMillsecs]]/nex_hugechunk_nvidia_aws_cuda2510[[#This Row],[timeMillsecs]]</f>
        <v>0.76470588235294112</v>
      </c>
    </row>
    <row r="21" spans="1:9" x14ac:dyDescent="0.2">
      <c r="A21" s="3" t="s">
        <v>68</v>
      </c>
      <c r="B21" s="3" t="s">
        <v>26</v>
      </c>
      <c r="C21">
        <v>4250</v>
      </c>
      <c r="D21" s="1">
        <v>45924.574858136577</v>
      </c>
      <c r="E21" s="3" t="s">
        <v>152</v>
      </c>
      <c r="F21" s="3" t="s">
        <v>74</v>
      </c>
      <c r="G21" s="3" t="s">
        <v>4</v>
      </c>
      <c r="I21" s="2">
        <f>ex_hugechunk_nvidia_aws_cuda2510[[#This Row],[timeMillsecs]]/nex_hugechunk_nvidia_aws_cuda2510[[#This Row],[timeMillsecs]]</f>
        <v>8.7304847986852924E-2</v>
      </c>
    </row>
    <row r="22" spans="1:9" x14ac:dyDescent="0.2">
      <c r="A22" s="3" t="s">
        <v>16</v>
      </c>
      <c r="B22" s="3" t="s">
        <v>26</v>
      </c>
      <c r="C22">
        <v>1190</v>
      </c>
      <c r="D22" s="1">
        <v>45924.574961759259</v>
      </c>
      <c r="E22" s="3" t="s">
        <v>153</v>
      </c>
      <c r="F22" s="3" t="s">
        <v>154</v>
      </c>
      <c r="G22" s="3" t="s">
        <v>4</v>
      </c>
      <c r="I22" s="2">
        <f>ex_hugechunk_nvidia_aws_cuda2510[[#This Row],[timeMillsecs]]/nex_hugechunk_nvidia_aws_cuda2510[[#This Row],[timeMillsecs]]</f>
        <v>0.62631578947368416</v>
      </c>
    </row>
    <row r="25" spans="1:9" x14ac:dyDescent="0.2">
      <c r="C25">
        <f>SUM(ex_hugechunk_nvidia_aws_cuda2510[timeMillsecs])</f>
        <v>55640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2B8A-3C7D-9C4A-8297-EE172B0A8A5C}">
  <dimension ref="A1:G23"/>
  <sheetViews>
    <sheetView workbookViewId="0">
      <selection activeCell="A12" sqref="A12:XFD12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8" bestFit="1" customWidth="1"/>
    <col min="6" max="6" width="23.6640625" bestFit="1" customWidth="1"/>
    <col min="7" max="7" width="9.1640625" bestFit="1" customWidth="1"/>
  </cols>
  <sheetData>
    <row r="1" spans="1:7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</row>
    <row r="2" spans="1:7" x14ac:dyDescent="0.2">
      <c r="A2" s="3" t="s">
        <v>18</v>
      </c>
      <c r="B2" s="3" t="s">
        <v>26</v>
      </c>
      <c r="C2">
        <v>3690</v>
      </c>
      <c r="D2" s="1">
        <v>45924.450841493053</v>
      </c>
      <c r="E2" s="3" t="s">
        <v>243</v>
      </c>
      <c r="F2" s="3" t="s">
        <v>28</v>
      </c>
      <c r="G2" s="3" t="s">
        <v>4</v>
      </c>
    </row>
    <row r="3" spans="1:7" x14ac:dyDescent="0.2">
      <c r="A3" s="3" t="s">
        <v>19</v>
      </c>
      <c r="B3" s="3" t="s">
        <v>26</v>
      </c>
      <c r="C3">
        <v>2920</v>
      </c>
      <c r="D3" s="1">
        <v>45924.450936782407</v>
      </c>
      <c r="E3" s="3" t="s">
        <v>244</v>
      </c>
      <c r="F3" s="3" t="s">
        <v>30</v>
      </c>
      <c r="G3" s="3" t="s">
        <v>4</v>
      </c>
    </row>
    <row r="4" spans="1:7" x14ac:dyDescent="0.2">
      <c r="A4" s="3" t="s">
        <v>20</v>
      </c>
      <c r="B4" s="3" t="s">
        <v>26</v>
      </c>
      <c r="C4">
        <v>4200</v>
      </c>
      <c r="D4" s="1">
        <v>45924.45102576389</v>
      </c>
      <c r="E4" s="3" t="s">
        <v>245</v>
      </c>
      <c r="F4" s="3" t="s">
        <v>246</v>
      </c>
      <c r="G4" s="3" t="s">
        <v>4</v>
      </c>
    </row>
    <row r="5" spans="1:7" x14ac:dyDescent="0.2">
      <c r="A5" s="3" t="s">
        <v>21</v>
      </c>
      <c r="B5" s="3" t="s">
        <v>26</v>
      </c>
      <c r="C5">
        <v>2930</v>
      </c>
      <c r="D5" s="1">
        <v>45924.451126886575</v>
      </c>
      <c r="E5" s="3" t="s">
        <v>247</v>
      </c>
      <c r="F5" s="3" t="s">
        <v>248</v>
      </c>
      <c r="G5" s="3" t="s">
        <v>4</v>
      </c>
    </row>
    <row r="6" spans="1:7" x14ac:dyDescent="0.2">
      <c r="A6" s="3" t="s">
        <v>22</v>
      </c>
      <c r="B6" s="3" t="s">
        <v>26</v>
      </c>
      <c r="C6">
        <v>4080</v>
      </c>
      <c r="D6" s="1">
        <v>45924.451213472224</v>
      </c>
      <c r="E6" s="3" t="s">
        <v>249</v>
      </c>
      <c r="F6" s="3" t="s">
        <v>250</v>
      </c>
      <c r="G6" s="3" t="s">
        <v>4</v>
      </c>
    </row>
    <row r="7" spans="1:7" x14ac:dyDescent="0.2">
      <c r="A7" s="3" t="s">
        <v>23</v>
      </c>
      <c r="B7" s="3" t="s">
        <v>26</v>
      </c>
      <c r="C7">
        <v>1240</v>
      </c>
      <c r="D7" s="1">
        <v>45924.451313310186</v>
      </c>
      <c r="E7" s="3" t="s">
        <v>251</v>
      </c>
      <c r="F7" s="3" t="s">
        <v>252</v>
      </c>
      <c r="G7" s="3" t="s">
        <v>4</v>
      </c>
    </row>
    <row r="8" spans="1:7" x14ac:dyDescent="0.2">
      <c r="A8" s="3" t="s">
        <v>24</v>
      </c>
      <c r="B8" s="3" t="s">
        <v>26</v>
      </c>
      <c r="C8">
        <v>2600</v>
      </c>
      <c r="D8" s="1">
        <v>45924.451379849539</v>
      </c>
      <c r="E8" s="3" t="s">
        <v>253</v>
      </c>
      <c r="F8" s="3" t="s">
        <v>254</v>
      </c>
      <c r="G8" s="3" t="s">
        <v>4</v>
      </c>
    </row>
    <row r="9" spans="1:7" x14ac:dyDescent="0.2">
      <c r="A9" s="3" t="s">
        <v>40</v>
      </c>
      <c r="B9" s="3" t="s">
        <v>26</v>
      </c>
      <c r="C9">
        <v>4820</v>
      </c>
      <c r="D9" s="1">
        <v>45924.451461157405</v>
      </c>
      <c r="E9" s="3" t="s">
        <v>255</v>
      </c>
      <c r="F9" s="3" t="s">
        <v>256</v>
      </c>
      <c r="G9" s="3" t="s">
        <v>4</v>
      </c>
    </row>
    <row r="10" spans="1:7" x14ac:dyDescent="0.2">
      <c r="A10" s="3" t="s">
        <v>43</v>
      </c>
      <c r="B10" s="3" t="s">
        <v>26</v>
      </c>
      <c r="C10">
        <v>5520</v>
      </c>
      <c r="D10" s="1">
        <v>45924.45156976852</v>
      </c>
      <c r="E10" s="3" t="s">
        <v>257</v>
      </c>
      <c r="F10" s="3" t="s">
        <v>258</v>
      </c>
      <c r="G10" s="3" t="s">
        <v>4</v>
      </c>
    </row>
    <row r="11" spans="1:7" x14ac:dyDescent="0.2">
      <c r="A11" s="3" t="s">
        <v>10</v>
      </c>
      <c r="B11" s="3" t="s">
        <v>26</v>
      </c>
      <c r="C11">
        <v>3670</v>
      </c>
      <c r="D11" s="1">
        <v>45924.451688622685</v>
      </c>
      <c r="E11" s="3" t="s">
        <v>259</v>
      </c>
      <c r="F11" s="3" t="s">
        <v>260</v>
      </c>
      <c r="G11" s="3" t="s">
        <v>4</v>
      </c>
    </row>
    <row r="12" spans="1:7" x14ac:dyDescent="0.2">
      <c r="A12" s="3" t="s">
        <v>5</v>
      </c>
      <c r="B12" s="3" t="s">
        <v>26</v>
      </c>
      <c r="C12">
        <v>2620</v>
      </c>
      <c r="D12" s="1">
        <v>45924.45217355324</v>
      </c>
      <c r="E12" s="3" t="s">
        <v>263</v>
      </c>
      <c r="F12" s="3" t="s">
        <v>264</v>
      </c>
      <c r="G12" s="3" t="s">
        <v>4</v>
      </c>
    </row>
    <row r="13" spans="1:7" x14ac:dyDescent="0.2">
      <c r="A13" s="3" t="s">
        <v>11</v>
      </c>
      <c r="B13" s="3" t="s">
        <v>26</v>
      </c>
      <c r="C13">
        <v>4370</v>
      </c>
      <c r="D13" s="1">
        <v>45924.45225638889</v>
      </c>
      <c r="E13" s="3" t="s">
        <v>265</v>
      </c>
      <c r="F13" s="3" t="s">
        <v>266</v>
      </c>
      <c r="G13" s="3" t="s">
        <v>4</v>
      </c>
    </row>
    <row r="14" spans="1:7" x14ac:dyDescent="0.2">
      <c r="A14" s="3" t="s">
        <v>12</v>
      </c>
      <c r="B14" s="3" t="s">
        <v>26</v>
      </c>
      <c r="C14">
        <v>1620</v>
      </c>
      <c r="D14" s="1">
        <v>45924.452359305556</v>
      </c>
      <c r="E14" s="3" t="s">
        <v>267</v>
      </c>
      <c r="F14" s="3" t="s">
        <v>268</v>
      </c>
      <c r="G14" s="3" t="s">
        <v>4</v>
      </c>
    </row>
    <row r="15" spans="1:7" x14ac:dyDescent="0.2">
      <c r="A15" s="3" t="s">
        <v>13</v>
      </c>
      <c r="B15" s="3" t="s">
        <v>26</v>
      </c>
      <c r="C15">
        <v>3300</v>
      </c>
      <c r="D15" s="1">
        <v>45924.452430486112</v>
      </c>
      <c r="E15" s="3" t="s">
        <v>269</v>
      </c>
      <c r="F15" s="3" t="s">
        <v>270</v>
      </c>
      <c r="G15" s="3" t="s">
        <v>4</v>
      </c>
    </row>
    <row r="16" spans="1:7" x14ac:dyDescent="0.2">
      <c r="A16" s="3" t="s">
        <v>14</v>
      </c>
      <c r="B16" s="3" t="s">
        <v>26</v>
      </c>
      <c r="C16">
        <v>1610</v>
      </c>
      <c r="D16" s="1">
        <v>45924.452523506945</v>
      </c>
      <c r="E16" s="3" t="s">
        <v>271</v>
      </c>
      <c r="F16" s="3" t="s">
        <v>272</v>
      </c>
      <c r="G16" s="3" t="s">
        <v>4</v>
      </c>
    </row>
    <row r="17" spans="1:7" x14ac:dyDescent="0.2">
      <c r="A17" s="3" t="s">
        <v>58</v>
      </c>
      <c r="B17" s="3" t="s">
        <v>26</v>
      </c>
      <c r="C17">
        <v>2430</v>
      </c>
      <c r="D17" s="1">
        <v>45924.452621412034</v>
      </c>
      <c r="E17" s="3" t="s">
        <v>273</v>
      </c>
      <c r="F17" s="3" t="s">
        <v>274</v>
      </c>
      <c r="G17" s="3" t="s">
        <v>4</v>
      </c>
    </row>
    <row r="18" spans="1:7" x14ac:dyDescent="0.2">
      <c r="A18" s="3" t="s">
        <v>61</v>
      </c>
      <c r="B18" s="3" t="s">
        <v>26</v>
      </c>
      <c r="C18">
        <v>3210</v>
      </c>
      <c r="D18" s="1">
        <v>45924.452702013892</v>
      </c>
      <c r="E18" s="3" t="s">
        <v>275</v>
      </c>
      <c r="F18" s="3" t="s">
        <v>276</v>
      </c>
      <c r="G18" s="3" t="s">
        <v>4</v>
      </c>
    </row>
    <row r="19" spans="1:7" x14ac:dyDescent="0.2">
      <c r="A19" s="3" t="s">
        <v>6</v>
      </c>
      <c r="B19" s="3" t="s">
        <v>26</v>
      </c>
      <c r="C19">
        <v>1850</v>
      </c>
      <c r="D19" s="1">
        <v>45924.452794108794</v>
      </c>
      <c r="E19" s="3" t="s">
        <v>277</v>
      </c>
      <c r="F19" s="3" t="s">
        <v>278</v>
      </c>
      <c r="G19" s="3" t="s">
        <v>4</v>
      </c>
    </row>
    <row r="20" spans="1:7" x14ac:dyDescent="0.2">
      <c r="A20" s="3" t="s">
        <v>15</v>
      </c>
      <c r="B20" s="3" t="s">
        <v>26</v>
      </c>
      <c r="C20">
        <v>2560</v>
      </c>
      <c r="D20" s="1">
        <v>45924.452868333334</v>
      </c>
      <c r="E20" s="3" t="s">
        <v>279</v>
      </c>
      <c r="F20" s="3" t="s">
        <v>280</v>
      </c>
      <c r="G20" s="3" t="s">
        <v>4</v>
      </c>
    </row>
    <row r="21" spans="1:7" x14ac:dyDescent="0.2">
      <c r="A21" s="3" t="s">
        <v>68</v>
      </c>
      <c r="B21" s="3" t="s">
        <v>26</v>
      </c>
      <c r="C21">
        <v>5390</v>
      </c>
      <c r="D21" s="1">
        <v>45924.452948796294</v>
      </c>
      <c r="E21" s="3" t="s">
        <v>281</v>
      </c>
      <c r="F21" s="3" t="s">
        <v>282</v>
      </c>
      <c r="G21" s="3" t="s">
        <v>4</v>
      </c>
    </row>
    <row r="22" spans="1:7" x14ac:dyDescent="0.2">
      <c r="A22" s="3" t="s">
        <v>16</v>
      </c>
      <c r="B22" s="3" t="s">
        <v>26</v>
      </c>
      <c r="C22">
        <v>1480</v>
      </c>
      <c r="D22" s="1">
        <v>45924.453063657405</v>
      </c>
      <c r="E22" s="3" t="s">
        <v>283</v>
      </c>
      <c r="F22" s="3" t="s">
        <v>284</v>
      </c>
      <c r="G22" s="3" t="s">
        <v>4</v>
      </c>
    </row>
    <row r="23" spans="1:7" x14ac:dyDescent="0.2">
      <c r="A23" s="3" t="s">
        <v>135</v>
      </c>
      <c r="B23" s="3" t="s">
        <v>26</v>
      </c>
      <c r="C23">
        <v>11090</v>
      </c>
      <c r="D23" s="1">
        <v>45924.45178333333</v>
      </c>
      <c r="E23" s="3" t="s">
        <v>261</v>
      </c>
      <c r="F23" s="3" t="s">
        <v>262</v>
      </c>
      <c r="G23" s="3" t="s">
        <v>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99B06-8C25-3446-92C3-ECBFC98E18C3}">
  <dimension ref="A1:G24"/>
  <sheetViews>
    <sheetView workbookViewId="0"/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7.6640625" bestFit="1" customWidth="1"/>
    <col min="6" max="6" width="23.6640625" bestFit="1" customWidth="1"/>
    <col min="7" max="7" width="9.1640625" bestFit="1" customWidth="1"/>
  </cols>
  <sheetData>
    <row r="1" spans="1:7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</row>
    <row r="2" spans="1:7" x14ac:dyDescent="0.2">
      <c r="A2" s="3" t="s">
        <v>18</v>
      </c>
      <c r="B2" s="3" t="s">
        <v>26</v>
      </c>
      <c r="C2">
        <v>4650</v>
      </c>
      <c r="D2" s="1">
        <v>45924.463562777775</v>
      </c>
      <c r="E2" s="3" t="s">
        <v>198</v>
      </c>
      <c r="F2" s="3" t="s">
        <v>199</v>
      </c>
      <c r="G2" s="3" t="s">
        <v>4</v>
      </c>
    </row>
    <row r="3" spans="1:7" x14ac:dyDescent="0.2">
      <c r="A3" s="3" t="s">
        <v>19</v>
      </c>
      <c r="B3" s="3" t="s">
        <v>26</v>
      </c>
      <c r="C3">
        <v>11890</v>
      </c>
      <c r="D3" s="1">
        <v>45924.463669548612</v>
      </c>
      <c r="E3" s="3" t="s">
        <v>200</v>
      </c>
      <c r="F3" s="3" t="s">
        <v>201</v>
      </c>
      <c r="G3" s="3" t="s">
        <v>4</v>
      </c>
    </row>
    <row r="4" spans="1:7" x14ac:dyDescent="0.2">
      <c r="A4" s="3" t="s">
        <v>20</v>
      </c>
      <c r="B4" s="3" t="s">
        <v>26</v>
      </c>
      <c r="C4">
        <v>8900</v>
      </c>
      <c r="D4" s="1">
        <v>45924.463861805554</v>
      </c>
      <c r="E4" s="3" t="s">
        <v>202</v>
      </c>
      <c r="F4" s="3" t="s">
        <v>203</v>
      </c>
      <c r="G4" s="3" t="s">
        <v>4</v>
      </c>
    </row>
    <row r="5" spans="1:7" x14ac:dyDescent="0.2">
      <c r="A5" s="3" t="s">
        <v>21</v>
      </c>
      <c r="B5" s="3" t="s">
        <v>26</v>
      </c>
      <c r="C5">
        <v>3810</v>
      </c>
      <c r="D5" s="1">
        <v>45924.464019050924</v>
      </c>
      <c r="E5" s="3" t="s">
        <v>204</v>
      </c>
      <c r="F5" s="3" t="s">
        <v>205</v>
      </c>
      <c r="G5" s="3" t="s">
        <v>4</v>
      </c>
    </row>
    <row r="6" spans="1:7" x14ac:dyDescent="0.2">
      <c r="A6" s="3" t="s">
        <v>22</v>
      </c>
      <c r="B6" s="3" t="s">
        <v>26</v>
      </c>
      <c r="C6">
        <v>23200</v>
      </c>
      <c r="D6" s="1">
        <v>45924.464115821756</v>
      </c>
      <c r="E6" s="3" t="s">
        <v>206</v>
      </c>
      <c r="F6" s="3" t="s">
        <v>207</v>
      </c>
      <c r="G6" s="3" t="s">
        <v>4</v>
      </c>
    </row>
    <row r="7" spans="1:7" x14ac:dyDescent="0.2">
      <c r="A7" s="3" t="s">
        <v>23</v>
      </c>
      <c r="B7" s="3" t="s">
        <v>26</v>
      </c>
      <c r="C7">
        <v>2210</v>
      </c>
      <c r="D7" s="1">
        <v>45924.464436875001</v>
      </c>
      <c r="E7" s="3" t="s">
        <v>208</v>
      </c>
      <c r="F7" s="3" t="s">
        <v>209</v>
      </c>
      <c r="G7" s="3" t="s">
        <v>4</v>
      </c>
    </row>
    <row r="8" spans="1:7" x14ac:dyDescent="0.2">
      <c r="A8" s="3" t="s">
        <v>24</v>
      </c>
      <c r="B8" s="3" t="s">
        <v>26</v>
      </c>
      <c r="C8">
        <v>9980</v>
      </c>
      <c r="D8" s="1">
        <v>45924.4645155787</v>
      </c>
      <c r="E8" s="3" t="s">
        <v>210</v>
      </c>
      <c r="F8" s="3" t="s">
        <v>211</v>
      </c>
      <c r="G8" s="3" t="s">
        <v>4</v>
      </c>
    </row>
    <row r="9" spans="1:7" x14ac:dyDescent="0.2">
      <c r="A9" s="3" t="s">
        <v>40</v>
      </c>
      <c r="B9" s="3" t="s">
        <v>26</v>
      </c>
      <c r="C9">
        <v>36010</v>
      </c>
      <c r="D9" s="1">
        <v>45924.464683078702</v>
      </c>
      <c r="E9" s="3" t="s">
        <v>212</v>
      </c>
      <c r="F9" s="3" t="s">
        <v>213</v>
      </c>
      <c r="G9" s="3" t="s">
        <v>4</v>
      </c>
    </row>
    <row r="10" spans="1:7" x14ac:dyDescent="0.2">
      <c r="A10" s="3" t="s">
        <v>43</v>
      </c>
      <c r="B10" s="3" t="s">
        <v>26</v>
      </c>
      <c r="C10">
        <v>38210</v>
      </c>
      <c r="D10" s="1">
        <v>45924.465152118057</v>
      </c>
      <c r="E10" s="3" t="s">
        <v>214</v>
      </c>
      <c r="F10" s="3" t="s">
        <v>215</v>
      </c>
      <c r="G10" s="3" t="s">
        <v>4</v>
      </c>
    </row>
    <row r="11" spans="1:7" x14ac:dyDescent="0.2">
      <c r="A11" s="3" t="s">
        <v>10</v>
      </c>
      <c r="B11" s="3" t="s">
        <v>26</v>
      </c>
      <c r="C11">
        <v>14580</v>
      </c>
      <c r="D11" s="1">
        <v>45924.465646828707</v>
      </c>
      <c r="E11" s="3" t="s">
        <v>216</v>
      </c>
      <c r="F11" s="3" t="s">
        <v>217</v>
      </c>
      <c r="G11" s="3" t="s">
        <v>4</v>
      </c>
    </row>
    <row r="12" spans="1:7" x14ac:dyDescent="0.2">
      <c r="A12" s="3" t="s">
        <v>135</v>
      </c>
      <c r="B12" s="3" t="s">
        <v>26</v>
      </c>
      <c r="C12">
        <v>2650</v>
      </c>
      <c r="D12" s="1">
        <v>45924.465866053244</v>
      </c>
      <c r="E12" s="3" t="s">
        <v>218</v>
      </c>
      <c r="F12" s="3" t="s">
        <v>219</v>
      </c>
      <c r="G12" s="3" t="s">
        <v>175</v>
      </c>
    </row>
    <row r="13" spans="1:7" x14ac:dyDescent="0.2">
      <c r="A13" s="3" t="s">
        <v>5</v>
      </c>
      <c r="B13" s="3" t="s">
        <v>26</v>
      </c>
      <c r="C13">
        <v>11400</v>
      </c>
      <c r="D13" s="1">
        <v>45924.465947256947</v>
      </c>
      <c r="E13" s="3" t="s">
        <v>220</v>
      </c>
      <c r="F13" s="3" t="s">
        <v>221</v>
      </c>
      <c r="G13" s="3" t="s">
        <v>4</v>
      </c>
    </row>
    <row r="14" spans="1:7" x14ac:dyDescent="0.2">
      <c r="A14" s="3" t="s">
        <v>11</v>
      </c>
      <c r="B14" s="3" t="s">
        <v>26</v>
      </c>
      <c r="C14">
        <v>11380</v>
      </c>
      <c r="D14" s="1">
        <v>45924.466131597219</v>
      </c>
      <c r="E14" s="3" t="s">
        <v>222</v>
      </c>
      <c r="F14" s="3" t="s">
        <v>223</v>
      </c>
      <c r="G14" s="3" t="s">
        <v>4</v>
      </c>
    </row>
    <row r="15" spans="1:7" x14ac:dyDescent="0.2">
      <c r="A15" s="3" t="s">
        <v>12</v>
      </c>
      <c r="B15" s="3" t="s">
        <v>26</v>
      </c>
      <c r="C15">
        <v>3360</v>
      </c>
      <c r="D15" s="1">
        <v>45924.466315532409</v>
      </c>
      <c r="E15" s="3" t="s">
        <v>224</v>
      </c>
      <c r="F15" s="3" t="s">
        <v>225</v>
      </c>
      <c r="G15" s="3" t="s">
        <v>4</v>
      </c>
    </row>
    <row r="16" spans="1:7" x14ac:dyDescent="0.2">
      <c r="A16" s="3" t="s">
        <v>13</v>
      </c>
      <c r="B16" s="3" t="s">
        <v>26</v>
      </c>
      <c r="C16">
        <v>13620</v>
      </c>
      <c r="D16" s="1">
        <v>45924.466406284722</v>
      </c>
      <c r="E16" s="3" t="s">
        <v>226</v>
      </c>
      <c r="F16" s="3" t="s">
        <v>227</v>
      </c>
      <c r="G16" s="3" t="s">
        <v>4</v>
      </c>
    </row>
    <row r="17" spans="1:7" x14ac:dyDescent="0.2">
      <c r="A17" s="3" t="s">
        <v>14</v>
      </c>
      <c r="B17" s="3" t="s">
        <v>26</v>
      </c>
      <c r="C17">
        <v>7270</v>
      </c>
      <c r="D17" s="1">
        <v>45924.466617824073</v>
      </c>
      <c r="E17" s="3" t="s">
        <v>228</v>
      </c>
      <c r="F17" s="3" t="s">
        <v>229</v>
      </c>
      <c r="G17" s="3" t="s">
        <v>4</v>
      </c>
    </row>
    <row r="18" spans="1:7" x14ac:dyDescent="0.2">
      <c r="A18" s="3" t="s">
        <v>58</v>
      </c>
      <c r="B18" s="3" t="s">
        <v>26</v>
      </c>
      <c r="C18">
        <v>10390</v>
      </c>
      <c r="D18" s="1">
        <v>45924.466777048612</v>
      </c>
      <c r="E18" s="3" t="s">
        <v>230</v>
      </c>
      <c r="F18" s="3" t="s">
        <v>231</v>
      </c>
      <c r="G18" s="3" t="s">
        <v>4</v>
      </c>
    </row>
    <row r="19" spans="1:7" x14ac:dyDescent="0.2">
      <c r="A19" s="3" t="s">
        <v>61</v>
      </c>
      <c r="B19" s="3" t="s">
        <v>26</v>
      </c>
      <c r="C19">
        <v>22500</v>
      </c>
      <c r="D19" s="1">
        <v>45924.466948946756</v>
      </c>
      <c r="E19" s="3" t="s">
        <v>232</v>
      </c>
      <c r="F19" s="3" t="s">
        <v>233</v>
      </c>
      <c r="G19" s="3" t="s">
        <v>4</v>
      </c>
    </row>
    <row r="20" spans="1:7" x14ac:dyDescent="0.2">
      <c r="A20" s="3" t="s">
        <v>6</v>
      </c>
      <c r="B20" s="3" t="s">
        <v>26</v>
      </c>
      <c r="C20">
        <v>4420</v>
      </c>
      <c r="D20" s="1">
        <v>45924.467263611114</v>
      </c>
      <c r="E20" s="3" t="s">
        <v>234</v>
      </c>
      <c r="F20" s="3" t="s">
        <v>235</v>
      </c>
      <c r="G20" s="3" t="s">
        <v>4</v>
      </c>
    </row>
    <row r="21" spans="1:7" x14ac:dyDescent="0.2">
      <c r="A21" s="3" t="s">
        <v>15</v>
      </c>
      <c r="B21" s="3" t="s">
        <v>26</v>
      </c>
      <c r="C21">
        <v>3580</v>
      </c>
      <c r="D21" s="1">
        <v>45924.467366597222</v>
      </c>
      <c r="E21" s="3" t="s">
        <v>236</v>
      </c>
      <c r="F21" s="3" t="s">
        <v>128</v>
      </c>
      <c r="G21" s="3" t="s">
        <v>4</v>
      </c>
    </row>
    <row r="22" spans="1:7" x14ac:dyDescent="0.2">
      <c r="A22" s="3" t="s">
        <v>68</v>
      </c>
      <c r="B22" s="3" t="s">
        <v>26</v>
      </c>
      <c r="C22">
        <v>45640</v>
      </c>
      <c r="D22" s="1">
        <v>45924.467471516204</v>
      </c>
      <c r="E22" s="3" t="s">
        <v>237</v>
      </c>
      <c r="F22" s="3" t="s">
        <v>238</v>
      </c>
      <c r="G22" s="3" t="s">
        <v>4</v>
      </c>
    </row>
    <row r="23" spans="1:7" x14ac:dyDescent="0.2">
      <c r="A23" s="3" t="s">
        <v>16</v>
      </c>
      <c r="B23" s="3" t="s">
        <v>26</v>
      </c>
      <c r="C23">
        <v>2260</v>
      </c>
      <c r="D23" s="1">
        <v>45924.46805369213</v>
      </c>
      <c r="E23" s="3" t="s">
        <v>239</v>
      </c>
      <c r="F23" s="3" t="s">
        <v>240</v>
      </c>
      <c r="G23" s="3" t="s">
        <v>4</v>
      </c>
    </row>
    <row r="24" spans="1:7" x14ac:dyDescent="0.2">
      <c r="A24" s="3" t="s">
        <v>135</v>
      </c>
      <c r="B24" s="3" t="s">
        <v>26</v>
      </c>
      <c r="C24">
        <v>2760</v>
      </c>
      <c r="D24" s="1">
        <v>45924.470070648145</v>
      </c>
      <c r="E24" s="3" t="s">
        <v>241</v>
      </c>
      <c r="F24" s="3" t="s">
        <v>242</v>
      </c>
      <c r="G24" s="3" t="s">
        <v>175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1B41-F211-6B49-A241-C394D9387365}">
  <dimension ref="A1"/>
  <sheetViews>
    <sheetView topLeftCell="U14" workbookViewId="0">
      <selection activeCell="V38" sqref="V3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952F-3969-B44A-9398-2A4995573B5A}">
  <dimension ref="A1:G26"/>
  <sheetViews>
    <sheetView workbookViewId="0">
      <selection activeCell="I35" sqref="I35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7.83203125" bestFit="1" customWidth="1"/>
    <col min="6" max="6" width="23.6640625" bestFit="1" customWidth="1"/>
    <col min="7" max="7" width="9.1640625" bestFit="1" customWidth="1"/>
  </cols>
  <sheetData>
    <row r="1" spans="1:7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</row>
    <row r="2" spans="1:7" x14ac:dyDescent="0.2">
      <c r="A2" s="3" t="s">
        <v>18</v>
      </c>
      <c r="B2" s="3" t="s">
        <v>26</v>
      </c>
      <c r="C2">
        <v>1960</v>
      </c>
      <c r="D2" s="1">
        <v>45924.615297118056</v>
      </c>
      <c r="E2" s="3" t="s">
        <v>285</v>
      </c>
      <c r="F2" s="3" t="s">
        <v>286</v>
      </c>
      <c r="G2" s="3" t="s">
        <v>4</v>
      </c>
    </row>
    <row r="3" spans="1:7" x14ac:dyDescent="0.2">
      <c r="A3" s="3" t="s">
        <v>19</v>
      </c>
      <c r="B3" s="3" t="s">
        <v>26</v>
      </c>
      <c r="C3">
        <v>1580</v>
      </c>
      <c r="D3" s="1">
        <v>45924.615363831021</v>
      </c>
      <c r="E3" s="3" t="s">
        <v>287</v>
      </c>
      <c r="F3" s="3" t="s">
        <v>166</v>
      </c>
      <c r="G3" s="3" t="s">
        <v>4</v>
      </c>
    </row>
    <row r="4" spans="1:7" x14ac:dyDescent="0.2">
      <c r="A4" s="3" t="s">
        <v>20</v>
      </c>
      <c r="B4" s="3" t="s">
        <v>26</v>
      </c>
      <c r="C4">
        <v>879</v>
      </c>
      <c r="D4" s="1">
        <v>45924.615426539349</v>
      </c>
      <c r="E4" s="3" t="s">
        <v>288</v>
      </c>
      <c r="F4" s="3" t="s">
        <v>289</v>
      </c>
      <c r="G4" s="3" t="s">
        <v>4</v>
      </c>
    </row>
    <row r="5" spans="1:7" x14ac:dyDescent="0.2">
      <c r="A5" s="3" t="s">
        <v>21</v>
      </c>
      <c r="B5" s="3" t="s">
        <v>26</v>
      </c>
      <c r="C5">
        <v>515</v>
      </c>
      <c r="D5" s="1">
        <v>45924.615481122688</v>
      </c>
      <c r="E5" s="3" t="s">
        <v>290</v>
      </c>
      <c r="F5" s="3" t="s">
        <v>291</v>
      </c>
      <c r="G5" s="3" t="s">
        <v>4</v>
      </c>
    </row>
    <row r="6" spans="1:7" x14ac:dyDescent="0.2">
      <c r="A6" s="3" t="s">
        <v>22</v>
      </c>
      <c r="B6" s="3" t="s">
        <v>26</v>
      </c>
      <c r="C6">
        <v>1280</v>
      </c>
      <c r="D6" s="1">
        <v>45924.61553127315</v>
      </c>
      <c r="E6" s="3" t="s">
        <v>292</v>
      </c>
      <c r="F6" s="3" t="s">
        <v>293</v>
      </c>
      <c r="G6" s="3" t="s">
        <v>4</v>
      </c>
    </row>
    <row r="7" spans="1:7" x14ac:dyDescent="0.2">
      <c r="A7" s="3" t="s">
        <v>23</v>
      </c>
      <c r="B7" s="3" t="s">
        <v>26</v>
      </c>
      <c r="C7">
        <v>447</v>
      </c>
      <c r="D7" s="1">
        <v>45924.615590162037</v>
      </c>
      <c r="E7" s="3" t="s">
        <v>294</v>
      </c>
      <c r="F7" s="3" t="s">
        <v>295</v>
      </c>
      <c r="G7" s="3" t="s">
        <v>4</v>
      </c>
    </row>
    <row r="8" spans="1:7" x14ac:dyDescent="0.2">
      <c r="A8" s="3" t="s">
        <v>24</v>
      </c>
      <c r="B8" s="3" t="s">
        <v>26</v>
      </c>
      <c r="C8">
        <v>874</v>
      </c>
      <c r="D8" s="1">
        <v>45924.615639583331</v>
      </c>
      <c r="E8" s="3" t="s">
        <v>296</v>
      </c>
      <c r="F8" s="3" t="s">
        <v>297</v>
      </c>
      <c r="G8" s="3" t="s">
        <v>4</v>
      </c>
    </row>
    <row r="9" spans="1:7" x14ac:dyDescent="0.2">
      <c r="A9" s="3" t="s">
        <v>40</v>
      </c>
      <c r="B9" s="3" t="s">
        <v>26</v>
      </c>
      <c r="C9">
        <v>3090</v>
      </c>
      <c r="D9" s="1">
        <v>45924.615694085645</v>
      </c>
      <c r="E9" s="3" t="s">
        <v>298</v>
      </c>
      <c r="F9" s="3" t="s">
        <v>299</v>
      </c>
      <c r="G9" s="3" t="s">
        <v>4</v>
      </c>
    </row>
    <row r="10" spans="1:7" x14ac:dyDescent="0.2">
      <c r="A10" s="3" t="s">
        <v>43</v>
      </c>
      <c r="B10" s="3" t="s">
        <v>26</v>
      </c>
      <c r="C10">
        <v>4740</v>
      </c>
      <c r="D10" s="1">
        <v>45924.61577369213</v>
      </c>
      <c r="E10" s="3" t="s">
        <v>300</v>
      </c>
      <c r="F10" s="3" t="s">
        <v>301</v>
      </c>
      <c r="G10" s="3" t="s">
        <v>4</v>
      </c>
    </row>
    <row r="11" spans="1:7" x14ac:dyDescent="0.2">
      <c r="A11" s="3" t="s">
        <v>10</v>
      </c>
      <c r="B11" s="3" t="s">
        <v>26</v>
      </c>
      <c r="C11">
        <v>1330</v>
      </c>
      <c r="D11" s="1">
        <v>45924.615872569448</v>
      </c>
      <c r="E11" s="3" t="s">
        <v>302</v>
      </c>
      <c r="F11" s="3" t="s">
        <v>303</v>
      </c>
      <c r="G11" s="3" t="s">
        <v>4</v>
      </c>
    </row>
    <row r="12" spans="1:7" x14ac:dyDescent="0.2">
      <c r="A12" s="3" t="s">
        <v>5</v>
      </c>
      <c r="B12" s="3" t="s">
        <v>26</v>
      </c>
      <c r="C12">
        <v>512</v>
      </c>
      <c r="D12" s="1">
        <v>45924.616004340278</v>
      </c>
      <c r="E12" s="3" t="s">
        <v>306</v>
      </c>
      <c r="F12" s="3" t="s">
        <v>307</v>
      </c>
      <c r="G12" s="3" t="s">
        <v>4</v>
      </c>
    </row>
    <row r="13" spans="1:7" x14ac:dyDescent="0.2">
      <c r="A13" s="3" t="s">
        <v>11</v>
      </c>
      <c r="B13" s="3" t="s">
        <v>26</v>
      </c>
      <c r="C13">
        <v>778</v>
      </c>
      <c r="D13" s="1">
        <v>45924.616055069448</v>
      </c>
      <c r="E13" s="3" t="s">
        <v>308</v>
      </c>
      <c r="F13" s="3" t="s">
        <v>309</v>
      </c>
      <c r="G13" s="3" t="s">
        <v>4</v>
      </c>
    </row>
    <row r="14" spans="1:7" x14ac:dyDescent="0.2">
      <c r="A14" s="3" t="s">
        <v>12</v>
      </c>
      <c r="B14" s="3" t="s">
        <v>26</v>
      </c>
      <c r="C14">
        <v>502</v>
      </c>
      <c r="D14" s="1">
        <v>45924.61610861111</v>
      </c>
      <c r="E14" s="3" t="s">
        <v>310</v>
      </c>
      <c r="F14" s="3" t="s">
        <v>311</v>
      </c>
      <c r="G14" s="3" t="s">
        <v>4</v>
      </c>
    </row>
    <row r="15" spans="1:7" x14ac:dyDescent="0.2">
      <c r="A15" s="3" t="s">
        <v>13</v>
      </c>
      <c r="B15" s="3" t="s">
        <v>26</v>
      </c>
      <c r="C15">
        <v>1250</v>
      </c>
      <c r="D15" s="1">
        <v>45924.61615858796</v>
      </c>
      <c r="E15" s="3" t="s">
        <v>312</v>
      </c>
      <c r="F15" s="3" t="s">
        <v>313</v>
      </c>
      <c r="G15" s="3" t="s">
        <v>4</v>
      </c>
    </row>
    <row r="16" spans="1:7" x14ac:dyDescent="0.2">
      <c r="A16" s="3" t="s">
        <v>14</v>
      </c>
      <c r="B16" s="3" t="s">
        <v>26</v>
      </c>
      <c r="C16">
        <v>676</v>
      </c>
      <c r="D16" s="1">
        <v>45924.616217048613</v>
      </c>
      <c r="E16" s="3" t="s">
        <v>314</v>
      </c>
      <c r="F16" s="3" t="s">
        <v>315</v>
      </c>
      <c r="G16" s="3" t="s">
        <v>4</v>
      </c>
    </row>
    <row r="17" spans="1:7" x14ac:dyDescent="0.2">
      <c r="A17" s="3" t="s">
        <v>58</v>
      </c>
      <c r="B17" s="3" t="s">
        <v>26</v>
      </c>
      <c r="C17">
        <v>863</v>
      </c>
      <c r="D17" s="1">
        <v>45924.616278784721</v>
      </c>
      <c r="E17" s="3" t="s">
        <v>316</v>
      </c>
      <c r="F17" s="3" t="s">
        <v>317</v>
      </c>
      <c r="G17" s="3" t="s">
        <v>4</v>
      </c>
    </row>
    <row r="18" spans="1:7" x14ac:dyDescent="0.2">
      <c r="A18" s="3" t="s">
        <v>61</v>
      </c>
      <c r="B18" s="3" t="s">
        <v>26</v>
      </c>
      <c r="C18">
        <v>1160</v>
      </c>
      <c r="D18" s="1">
        <v>45924.61633315972</v>
      </c>
      <c r="E18" s="3" t="s">
        <v>318</v>
      </c>
      <c r="F18" s="3" t="s">
        <v>319</v>
      </c>
      <c r="G18" s="3" t="s">
        <v>4</v>
      </c>
    </row>
    <row r="19" spans="1:7" x14ac:dyDescent="0.2">
      <c r="A19" s="3" t="s">
        <v>6</v>
      </c>
      <c r="B19" s="3" t="s">
        <v>26</v>
      </c>
      <c r="C19">
        <v>824</v>
      </c>
      <c r="D19" s="1">
        <v>45924.616391053241</v>
      </c>
      <c r="E19" s="3" t="s">
        <v>320</v>
      </c>
      <c r="F19" s="3" t="s">
        <v>321</v>
      </c>
      <c r="G19" s="3" t="s">
        <v>4</v>
      </c>
    </row>
    <row r="20" spans="1:7" x14ac:dyDescent="0.2">
      <c r="A20" s="3" t="s">
        <v>15</v>
      </c>
      <c r="B20" s="3" t="s">
        <v>26</v>
      </c>
      <c r="C20">
        <v>822</v>
      </c>
      <c r="D20" s="1">
        <v>45924.616445266205</v>
      </c>
      <c r="E20" s="3" t="s">
        <v>322</v>
      </c>
      <c r="F20" s="3" t="s">
        <v>323</v>
      </c>
      <c r="G20" s="3" t="s">
        <v>4</v>
      </c>
    </row>
    <row r="21" spans="1:7" x14ac:dyDescent="0.2">
      <c r="A21" s="3" t="s">
        <v>68</v>
      </c>
      <c r="B21" s="3" t="s">
        <v>26</v>
      </c>
      <c r="C21">
        <v>2410</v>
      </c>
      <c r="D21" s="1">
        <v>45924.616500543983</v>
      </c>
      <c r="E21" s="3" t="s">
        <v>324</v>
      </c>
      <c r="F21" s="3" t="s">
        <v>325</v>
      </c>
      <c r="G21" s="3" t="s">
        <v>4</v>
      </c>
    </row>
    <row r="22" spans="1:7" x14ac:dyDescent="0.2">
      <c r="A22" s="3" t="s">
        <v>16</v>
      </c>
      <c r="B22" s="3" t="s">
        <v>26</v>
      </c>
      <c r="C22">
        <v>637</v>
      </c>
      <c r="D22" s="1">
        <v>45924.616572708335</v>
      </c>
      <c r="E22" s="3" t="s">
        <v>326</v>
      </c>
      <c r="F22" s="3" t="s">
        <v>327</v>
      </c>
      <c r="G22" s="3" t="s">
        <v>4</v>
      </c>
    </row>
    <row r="23" spans="1:7" x14ac:dyDescent="0.2">
      <c r="A23" s="3" t="s">
        <v>135</v>
      </c>
      <c r="B23" s="3" t="s">
        <v>26</v>
      </c>
      <c r="C23">
        <v>382</v>
      </c>
      <c r="D23" s="1">
        <v>45924.615931828703</v>
      </c>
      <c r="E23" s="3" t="s">
        <v>304</v>
      </c>
      <c r="F23" s="3" t="s">
        <v>305</v>
      </c>
      <c r="G23" s="3" t="s">
        <v>4</v>
      </c>
    </row>
    <row r="26" spans="1:7" x14ac:dyDescent="0.2">
      <c r="C26">
        <f>SUM(ex_sally_nvidia_sf100_cudf_25_10[timeMillsecs])</f>
        <v>27129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39801-3399-614A-A57E-3CFACF6C119E}">
  <dimension ref="A1:G23"/>
  <sheetViews>
    <sheetView workbookViewId="0">
      <selection activeCell="A12" sqref="A12:XFD12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7.6640625" bestFit="1" customWidth="1"/>
    <col min="6" max="6" width="23.6640625" bestFit="1" customWidth="1"/>
    <col min="7" max="7" width="9.1640625" bestFit="1" customWidth="1"/>
  </cols>
  <sheetData>
    <row r="1" spans="1:7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</row>
    <row r="2" spans="1:7" x14ac:dyDescent="0.2">
      <c r="A2" s="3" t="s">
        <v>18</v>
      </c>
      <c r="B2" s="3" t="s">
        <v>26</v>
      </c>
      <c r="C2">
        <v>1320</v>
      </c>
      <c r="D2" s="1">
        <v>45909.61993335648</v>
      </c>
      <c r="E2" s="3" t="s">
        <v>328</v>
      </c>
      <c r="F2" s="3" t="s">
        <v>329</v>
      </c>
      <c r="G2" s="3" t="s">
        <v>4</v>
      </c>
    </row>
    <row r="3" spans="1:7" x14ac:dyDescent="0.2">
      <c r="A3" s="3" t="s">
        <v>19</v>
      </c>
      <c r="B3" s="3" t="s">
        <v>26</v>
      </c>
      <c r="C3">
        <v>1450</v>
      </c>
      <c r="D3" s="1">
        <v>45909.619993379631</v>
      </c>
      <c r="E3" s="3" t="s">
        <v>330</v>
      </c>
      <c r="F3" s="3" t="s">
        <v>331</v>
      </c>
      <c r="G3" s="3" t="s">
        <v>4</v>
      </c>
    </row>
    <row r="4" spans="1:7" x14ac:dyDescent="0.2">
      <c r="A4" s="3" t="s">
        <v>20</v>
      </c>
      <c r="B4" s="3" t="s">
        <v>26</v>
      </c>
      <c r="C4">
        <v>1110</v>
      </c>
      <c r="D4" s="1">
        <v>45909.620054976855</v>
      </c>
      <c r="E4" s="3" t="s">
        <v>332</v>
      </c>
      <c r="F4" s="3" t="s">
        <v>333</v>
      </c>
      <c r="G4" s="3" t="s">
        <v>4</v>
      </c>
    </row>
    <row r="5" spans="1:7" x14ac:dyDescent="0.2">
      <c r="A5" s="3" t="s">
        <v>21</v>
      </c>
      <c r="B5" s="3" t="s">
        <v>26</v>
      </c>
      <c r="C5">
        <v>606</v>
      </c>
      <c r="D5" s="1">
        <v>45909.620111759257</v>
      </c>
      <c r="E5" s="3" t="s">
        <v>334</v>
      </c>
      <c r="F5" s="3" t="s">
        <v>335</v>
      </c>
      <c r="G5" s="3" t="s">
        <v>4</v>
      </c>
    </row>
    <row r="6" spans="1:7" x14ac:dyDescent="0.2">
      <c r="A6" s="3" t="s">
        <v>22</v>
      </c>
      <c r="B6" s="3" t="s">
        <v>26</v>
      </c>
      <c r="C6">
        <v>1710</v>
      </c>
      <c r="D6" s="1">
        <v>45909.620163263891</v>
      </c>
      <c r="E6" s="3" t="s">
        <v>336</v>
      </c>
      <c r="F6" s="3" t="s">
        <v>337</v>
      </c>
      <c r="G6" s="3" t="s">
        <v>4</v>
      </c>
    </row>
    <row r="7" spans="1:7" x14ac:dyDescent="0.2">
      <c r="A7" s="3" t="s">
        <v>23</v>
      </c>
      <c r="B7" s="3" t="s">
        <v>26</v>
      </c>
      <c r="C7">
        <v>457</v>
      </c>
      <c r="D7" s="1">
        <v>45909.620227222222</v>
      </c>
      <c r="E7" s="3" t="s">
        <v>338</v>
      </c>
      <c r="F7" s="3" t="s">
        <v>339</v>
      </c>
      <c r="G7" s="3" t="s">
        <v>4</v>
      </c>
    </row>
    <row r="8" spans="1:7" x14ac:dyDescent="0.2">
      <c r="A8" s="3" t="s">
        <v>24</v>
      </c>
      <c r="B8" s="3" t="s">
        <v>26</v>
      </c>
      <c r="C8">
        <v>1470</v>
      </c>
      <c r="D8" s="1">
        <v>45909.620276712965</v>
      </c>
      <c r="E8" s="3" t="s">
        <v>340</v>
      </c>
      <c r="F8" s="3" t="s">
        <v>341</v>
      </c>
      <c r="G8" s="3" t="s">
        <v>4</v>
      </c>
    </row>
    <row r="9" spans="1:7" x14ac:dyDescent="0.2">
      <c r="A9" s="3" t="s">
        <v>40</v>
      </c>
      <c r="B9" s="3" t="s">
        <v>26</v>
      </c>
      <c r="C9">
        <v>4250</v>
      </c>
      <c r="D9" s="1">
        <v>45909.620337986111</v>
      </c>
      <c r="E9" s="3" t="s">
        <v>342</v>
      </c>
      <c r="F9" s="3" t="s">
        <v>74</v>
      </c>
      <c r="G9" s="3" t="s">
        <v>4</v>
      </c>
    </row>
    <row r="10" spans="1:7" x14ac:dyDescent="0.2">
      <c r="A10" s="3" t="s">
        <v>43</v>
      </c>
      <c r="B10" s="3" t="s">
        <v>26</v>
      </c>
      <c r="C10">
        <v>4460</v>
      </c>
      <c r="D10" s="1">
        <v>45909.620431365744</v>
      </c>
      <c r="E10" s="3" t="s">
        <v>343</v>
      </c>
      <c r="F10" s="3" t="s">
        <v>344</v>
      </c>
      <c r="G10" s="3" t="s">
        <v>4</v>
      </c>
    </row>
    <row r="11" spans="1:7" x14ac:dyDescent="0.2">
      <c r="A11" s="3" t="s">
        <v>10</v>
      </c>
      <c r="B11" s="3" t="s">
        <v>26</v>
      </c>
      <c r="C11">
        <v>1370</v>
      </c>
      <c r="D11" s="1">
        <v>45909.620527164348</v>
      </c>
      <c r="E11" s="3" t="s">
        <v>345</v>
      </c>
      <c r="F11" s="3" t="s">
        <v>346</v>
      </c>
      <c r="G11" s="3" t="s">
        <v>4</v>
      </c>
    </row>
    <row r="12" spans="1:7" x14ac:dyDescent="0.2">
      <c r="A12" s="3" t="s">
        <v>5</v>
      </c>
      <c r="B12" s="3" t="s">
        <v>26</v>
      </c>
      <c r="C12">
        <v>667</v>
      </c>
      <c r="D12" s="1">
        <v>45909.620638136577</v>
      </c>
      <c r="E12" s="3" t="s">
        <v>349</v>
      </c>
      <c r="F12" s="3" t="s">
        <v>350</v>
      </c>
      <c r="G12" s="3" t="s">
        <v>4</v>
      </c>
    </row>
    <row r="13" spans="1:7" x14ac:dyDescent="0.2">
      <c r="A13" s="3" t="s">
        <v>11</v>
      </c>
      <c r="B13" s="3" t="s">
        <v>26</v>
      </c>
      <c r="C13">
        <v>871</v>
      </c>
      <c r="D13" s="1">
        <v>45909.620690277778</v>
      </c>
      <c r="E13" s="3" t="s">
        <v>351</v>
      </c>
      <c r="F13" s="3" t="s">
        <v>352</v>
      </c>
      <c r="G13" s="3" t="s">
        <v>4</v>
      </c>
    </row>
    <row r="14" spans="1:7" x14ac:dyDescent="0.2">
      <c r="A14" s="3" t="s">
        <v>12</v>
      </c>
      <c r="B14" s="3" t="s">
        <v>26</v>
      </c>
      <c r="C14">
        <v>591</v>
      </c>
      <c r="D14" s="1">
        <v>45909.620744513886</v>
      </c>
      <c r="E14" s="3" t="s">
        <v>353</v>
      </c>
      <c r="F14" s="3" t="s">
        <v>354</v>
      </c>
      <c r="G14" s="3" t="s">
        <v>4</v>
      </c>
    </row>
    <row r="15" spans="1:7" x14ac:dyDescent="0.2">
      <c r="A15" s="3" t="s">
        <v>13</v>
      </c>
      <c r="B15" s="3" t="s">
        <v>26</v>
      </c>
      <c r="C15">
        <v>1330</v>
      </c>
      <c r="D15" s="1">
        <v>45909.620795682873</v>
      </c>
      <c r="E15" s="3" t="s">
        <v>355</v>
      </c>
      <c r="F15" s="3" t="s">
        <v>303</v>
      </c>
      <c r="G15" s="3" t="s">
        <v>4</v>
      </c>
    </row>
    <row r="16" spans="1:7" x14ac:dyDescent="0.2">
      <c r="A16" s="3" t="s">
        <v>14</v>
      </c>
      <c r="B16" s="3" t="s">
        <v>26</v>
      </c>
      <c r="C16">
        <v>690</v>
      </c>
      <c r="D16" s="1">
        <v>45909.620855462963</v>
      </c>
      <c r="E16" s="3" t="s">
        <v>356</v>
      </c>
      <c r="F16" s="3" t="s">
        <v>357</v>
      </c>
      <c r="G16" s="3" t="s">
        <v>4</v>
      </c>
    </row>
    <row r="17" spans="1:7" x14ac:dyDescent="0.2">
      <c r="A17" s="3" t="s">
        <v>58</v>
      </c>
      <c r="B17" s="3" t="s">
        <v>26</v>
      </c>
      <c r="C17">
        <v>1100</v>
      </c>
      <c r="D17" s="1">
        <v>45909.620919224537</v>
      </c>
      <c r="E17" s="3" t="s">
        <v>358</v>
      </c>
      <c r="F17" s="3" t="s">
        <v>359</v>
      </c>
      <c r="G17" s="3" t="s">
        <v>4</v>
      </c>
    </row>
    <row r="18" spans="1:7" x14ac:dyDescent="0.2">
      <c r="A18" s="3" t="s">
        <v>61</v>
      </c>
      <c r="B18" s="3" t="s">
        <v>26</v>
      </c>
      <c r="C18">
        <v>2170</v>
      </c>
      <c r="D18" s="1">
        <v>45909.620976331018</v>
      </c>
      <c r="E18" s="3" t="s">
        <v>360</v>
      </c>
      <c r="F18" s="3" t="s">
        <v>361</v>
      </c>
      <c r="G18" s="3" t="s">
        <v>4</v>
      </c>
    </row>
    <row r="19" spans="1:7" x14ac:dyDescent="0.2">
      <c r="A19" s="3" t="s">
        <v>6</v>
      </c>
      <c r="B19" s="3" t="s">
        <v>26</v>
      </c>
      <c r="C19">
        <v>748</v>
      </c>
      <c r="D19" s="1">
        <v>45909.621045729167</v>
      </c>
      <c r="E19" s="3" t="s">
        <v>362</v>
      </c>
      <c r="F19" s="3" t="s">
        <v>363</v>
      </c>
      <c r="G19" s="3" t="s">
        <v>4</v>
      </c>
    </row>
    <row r="20" spans="1:7" x14ac:dyDescent="0.2">
      <c r="A20" s="3" t="s">
        <v>15</v>
      </c>
      <c r="B20" s="3" t="s">
        <v>26</v>
      </c>
      <c r="C20">
        <v>1170</v>
      </c>
      <c r="D20" s="1">
        <v>45909.621099027776</v>
      </c>
      <c r="E20" s="3" t="s">
        <v>364</v>
      </c>
      <c r="F20" s="3" t="s">
        <v>365</v>
      </c>
      <c r="G20" s="3" t="s">
        <v>4</v>
      </c>
    </row>
    <row r="21" spans="1:7" x14ac:dyDescent="0.2">
      <c r="A21" s="3" t="s">
        <v>68</v>
      </c>
      <c r="B21" s="3" t="s">
        <v>26</v>
      </c>
      <c r="C21">
        <v>3090</v>
      </c>
      <c r="D21" s="1">
        <v>45909.621158576389</v>
      </c>
      <c r="E21" s="3" t="s">
        <v>366</v>
      </c>
      <c r="F21" s="3" t="s">
        <v>299</v>
      </c>
      <c r="G21" s="3" t="s">
        <v>4</v>
      </c>
    </row>
    <row r="22" spans="1:7" x14ac:dyDescent="0.2">
      <c r="A22" s="3" t="s">
        <v>16</v>
      </c>
      <c r="B22" s="3" t="s">
        <v>26</v>
      </c>
      <c r="C22">
        <v>496</v>
      </c>
      <c r="D22" s="1">
        <v>45909.621238368054</v>
      </c>
      <c r="E22" s="3" t="s">
        <v>367</v>
      </c>
      <c r="F22" s="3" t="s">
        <v>368</v>
      </c>
      <c r="G22" s="3" t="s">
        <v>4</v>
      </c>
    </row>
    <row r="23" spans="1:7" x14ac:dyDescent="0.2">
      <c r="A23" s="3" t="s">
        <v>135</v>
      </c>
      <c r="B23" s="3" t="s">
        <v>26</v>
      </c>
      <c r="C23">
        <v>553</v>
      </c>
      <c r="D23" s="1">
        <v>45909.620587187499</v>
      </c>
      <c r="E23" s="3" t="s">
        <v>347</v>
      </c>
      <c r="F23" s="3" t="s">
        <v>348</v>
      </c>
      <c r="G23" s="3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F A A B Q S w M E F A A A C A g A L H g 4 W 6 y G m q y m A A A A 9 g A A A B I A A A B D b 2 5 m a W c v U G F j a 2 F n Z S 5 4 b W y F j 0 0 O g j A U h K 9 C u q f l R 6 M h j 7 J w K 4 k J 0 b h t a o V G e B h a L H d z 4 Z G 8 g h h F 3 b m c m W + S m f v 1 B t n Q 1 N 5 F d U a 3 m J K Q B s R T K N u D x j I l v T 3 6 S 5 J x 2 A h 5 E q X y R h h N M h i d k s r a c 8 K Y c 4 6 6 m L Z d y a I g C N k + X x e y U o 3 w N R o r U C r y a R 3 + t w i H 3 W s M j 2 g 4 W 9 B 4 H t M A 2 G R C r v E L R O P e Z / p j w q q v b d 8 p r t D f F s A m C e z 9 g T 8 A U E s D B B Q A A A g I A C x 4 O F t A H s i w 9 Q I A A O U 4 A A A T A A A A R m 9 y b X V s Y X M v U 2 V j d G l v b j E u b e 3 a X W / a M B Q G 4 H u k / g c r v Q G J J Z B + r N O 0 i 4 q q W y / W d Y N q F 9 M U G e c U s j o 2 s x 0 K q v r f 5 z R t o R Q K t B L J 0 i M h I X / I 5 3 V 4 Z I K I B m Y i K U g 7 e 2 9 + 3 K p s V X S f K g i J v m g 2 G o G Q A U v C i w B G r E 9 F D 4 J h k 3 w i H E y F k L Z M F A P b b O m h e y R Z E o M w 1 e O I g 9 u S w t i G r j r e u Q a l v V B 0 v T M l / 9 h C 2 v t 8 d h 7 8 o I M o 1 M F P O g T v c Y U B q A u p Y i o Y e A t D u E w P n V q d / D o C H s W R A W V z O H W n T l q S J 7 H Q t r l b J 9 8 T a a B t x j y N O W m 4 p 1 L A 7 1 r d b m L b s b F i O x C S P t D Q Z n X s 1 A 7 t 2 l l 3 I 1 + y / m q 2 X 1 v z r v + Q 8 z a j n K q 0 m F H J w 4 q t 2 5 Q h Y b d R i B k P Y L J o R 1 G h 0 w 1 m Q T t 2 U F f n p K i T 6 2 v n b w J q 3 D b U a J c p o A Y 6 U Q x 2 K F 2 S h L Z t b P v G T s 1 m n o T 3 Y w Z G Z t K f r Q C c D j S E 0 0 s 8 T N N 2 x u P e m 1 o l E g u 3 s 4 o U v w h S f J R S N C n 5 M 0 E j x T U C o 2 A n u J L q 0 s Y O s o 9 r C F y O g m 5 3 v 0 v 9 n Y O X f w H 1 I u O l G D j Q g T d Q o I 0 M u i B Y P 6 b q M h I 9 z 3 Y l 3 H p a n m E V M e 9 L I u a U z v u I b W U 4 p s x I 9 W Q s Z f Q 1 4 l w D S 9 c 5 E W Z / 1 0 0 L z R o q r k J R B I Y r h E C H 5 X e 4 W w S H S 0 K g w 3 I 7 L A J D V I g K g 4 M C K F y S A R W W W 6 E o A s M V Q q D D c j v c d h Y a 8 B v + 3 r v G B / t y c j w R J y l c M z J I s c w U F 5 9 H G 7 W 4 S g z E + A Y x z j J o N l 6 m U S u Z a V w P 4 d P y + O 1 c d o X 5 I k S D a H C e A a r H g u V x U 3 h X G s 3 9 n + a y C 9 S W K t 2 q k l d T V z v t r M 6 / e M / + 7 / h N 2 e v l H m o G I r R 2 p m B P l 5 k B T a 9 0 I I Z R G N G M 1 U Y o z x Z F x G 8 T 8 W 2 a 9 d m K X N z O q 4 p w E e 5 6 5 2 0 / 6 Q H r J + L y 3 l F K i i U h 9 f e a m z l 8 n 0 2 A o B H 0 m i d x z q K X R k D S S H p N 0 r l B R r 7 I 9 9 W 3 G H n d W C B e x P t q v J p y P n 7 0 G y t 7 v N z f C z b E + N k E C B p B r w F 6 p W c K S N W v F e S 5 A t S N u p f o / g d Q S w M E F A A A C A g A L H g 4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s e D h b r I a a r K Y A A A D 2 A A A A E g A A A A A A A A A A A A A A p I E A A A A A Q 2 9 u Z m l n L 1 B h Y 2 t h Z 2 U u e G 1 s U E s B A h Q D F A A A C A g A L H g 4 W 0 A e y L D 1 A g A A 5 T g A A B M A A A A A A A A A A A A A A K S B 1 g A A A E Z v c m 1 1 b G F z L 1 N l Y 3 R p b 2 4 x L m 1 Q S w E C F A M U A A A I C A A s e D h b D 8 r p q 6 Q A A A D p A A A A E w A A A A A A A A A A A A A A p I H 8 A w A A W 0 N v b n R l b n R f V H l w Z X N d L n h t b F B L B Q Y A A A A A A w A D A M I A A A D R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G g E A A A A A A F I a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N m M T A w X 2 5 v X 2 N 1 Z G Z f Z X h j a G F u Z 2 V f d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j U y N z V m Y i 1 j Y j c 1 L T Q 1 O D Q t O W M 0 N C 0 0 Y T h m N D h j N 2 Y 3 Y j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x V D E 1 O j M 1 O j M 4 L j I 0 M T k 3 N T B a I i A v P j x F b n R y e S B U e X B l P S J G a W x s Q 2 9 s d W 1 u V H l w Z X M i I F Z h b H V l P S J z Q n d Z R 0 J n P T 0 i I C 8 + P E V u d H J 5 I F R 5 c G U 9 I k Z p b G x D b 2 x 1 b W 5 O Y W 1 l c y I g V m F s d W U 9 I n N b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m M T A w X 2 5 v X 2 N 1 Z G Z f Z X h j a G F u Z 2 V f d j E v Q X V 0 b 1 J l b W 9 2 Z W R D b 2 x 1 b W 5 z M S 5 7 c X V l c n l T d G F 0 c y 5 j c m V h d G V U a W 1 l L D B 9 J n F 1 b 3 Q 7 L C Z x d W 9 0 O 1 N l Y 3 R p b 2 4 x L 3 N m M T A w X 2 5 v X 2 N 1 Z G Z f Z X h j a G F u Z 2 V f d j E v Q X V 0 b 1 J l b W 9 2 Z W R D b 2 x 1 b W 5 z M S 5 7 c X V l c n l J Z C w x f S Z x d W 9 0 O y w m c X V v d D t T Z W N 0 a W 9 u M S 9 z Z j E w M F 9 u b 1 9 j d W R m X 2 V 4 Y 2 h h b m d l X 3 Y x L 0 F 1 d G 9 S Z W 1 v d m V k Q 2 9 s d W 1 u c z E u e 3 F 1 Z X J 5 U 3 R h d H M u Z W x h c H N l Z F R p b W U s M n 0 m c X V v d D s s J n F 1 b 3 Q 7 U 2 V j d G l v b j E v c 2 Y x M D B f b m 9 f Y 3 V k Z l 9 l e G N o Y W 5 n Z V 9 2 M S 9 B d X R v U m V t b 3 Z l Z E N v b H V t b n M x L n t z d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Z j E w M F 9 u b 1 9 j d W R m X 2 V 4 Y 2 h h b m d l X 3 Y x L 0 F 1 d G 9 S Z W 1 v d m V k Q 2 9 s d W 1 u c z E u e 3 F 1 Z X J 5 U 3 R h d H M u Y 3 J l Y X R l V G l t Z S w w f S Z x d W 9 0 O y w m c X V v d D t T Z W N 0 a W 9 u M S 9 z Z j E w M F 9 u b 1 9 j d W R m X 2 V 4 Y 2 h h b m d l X 3 Y x L 0 F 1 d G 9 S Z W 1 v d m V k Q 2 9 s d W 1 u c z E u e 3 F 1 Z X J 5 S W Q s M X 0 m c X V v d D s s J n F 1 b 3 Q 7 U 2 V j d G l v b j E v c 2 Y x M D B f b m 9 f Y 3 V k Z l 9 l e G N o Y W 5 n Z V 9 2 M S 9 B d X R v U m V t b 3 Z l Z E N v b H V t b n M x L n t x d W V y e V N 0 Y X R z L m V s Y X B z Z W R U a W 1 l L D J 9 J n F 1 b 3 Q 7 L C Z x d W 9 0 O 1 N l Y 3 R p b 2 4 x L 3 N m M T A w X 2 5 v X 2 N 1 Z G Z f Z X h j a G F u Z 2 V f d j E v Q X V 0 b 1 J l b W 9 2 Z W R D b 2 x 1 b W 5 z M S 5 7 c 3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m M T A w X 2 5 v X 2 N 1 Z G Z f Z X h j a G F u Z 2 V f d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Y x M D B f b m 9 f Y 3 V k Z l 9 l e G N o Y W 5 n Z V 9 2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j E w M F 9 u b 1 9 j d W R m X 2 V 4 Y 2 h h b m d l X 3 Y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Y x M D B f b m 9 f Y 3 V k Z l 9 l e G N o Y W 5 n Z V 9 2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0 N W E x Z G E y L W V m Y z U t N D Q x Z i 0 5 N z Y z L T M 3 N j Z i Z j N j Z G I 5 Y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F U M T U 6 N D E 6 N D A u M D c y O D E 2 M F o i I C 8 + P E V u d H J 5 I F R 5 c G U 9 I k Z p b G x D b 2 x 1 b W 5 U e X B l c y I g V m F s d W U 9 I n N C d 1 l H Q m c 9 P S I g L z 4 8 R W 5 0 c n k g V H l w Z T 0 i R m l s b E N v b H V t b k 5 h b W V z I i B W Y W x 1 Z T 0 i c 1 s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Y x M D B f b m 9 f Y 3 V k Z l 9 l e G N o Y W 5 n Z V 9 2 M i 9 B d X R v U m V t b 3 Z l Z E N v b H V t b n M x L n t x d W V y e V N 0 Y X R z L m N y Z W F 0 Z V R p b W U s M H 0 m c X V v d D s s J n F 1 b 3 Q 7 U 2 V j d G l v b j E v c 2 Y x M D B f b m 9 f Y 3 V k Z l 9 l e G N o Y W 5 n Z V 9 2 M i 9 B d X R v U m V t b 3 Z l Z E N v b H V t b n M x L n t x d W V y e U l k L D F 9 J n F 1 b 3 Q 7 L C Z x d W 9 0 O 1 N l Y 3 R p b 2 4 x L 3 N m M T A w X 2 5 v X 2 N 1 Z G Z f Z X h j a G F u Z 2 V f d j I v Q X V 0 b 1 J l b W 9 2 Z W R D b 2 x 1 b W 5 z M S 5 7 c X V l c n l T d G F 0 c y 5 l b G F w c 2 V k V G l t Z S w y f S Z x d W 9 0 O y w m c X V v d D t T Z W N 0 a W 9 u M S 9 z Z j E w M F 9 u b 1 9 j d W R m X 2 V 4 Y 2 h h b m d l X 3 Y y L 0 F 1 d G 9 S Z W 1 v d m V k Q 2 9 s d W 1 u c z E u e 3 N 0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m M T A w X 2 5 v X 2 N 1 Z G Z f Z X h j a G F u Z 2 V f d j I v Q X V 0 b 1 J l b W 9 2 Z W R D b 2 x 1 b W 5 z M S 5 7 c X V l c n l T d G F 0 c y 5 j c m V h d G V U a W 1 l L D B 9 J n F 1 b 3 Q 7 L C Z x d W 9 0 O 1 N l Y 3 R p b 2 4 x L 3 N m M T A w X 2 5 v X 2 N 1 Z G Z f Z X h j a G F u Z 2 V f d j I v Q X V 0 b 1 J l b W 9 2 Z W R D b 2 x 1 b W 5 z M S 5 7 c X V l c n l J Z C w x f S Z x d W 9 0 O y w m c X V v d D t T Z W N 0 a W 9 u M S 9 z Z j E w M F 9 u b 1 9 j d W R m X 2 V 4 Y 2 h h b m d l X 3 Y y L 0 F 1 d G 9 S Z W 1 v d m V k Q 2 9 s d W 1 u c z E u e 3 F 1 Z X J 5 U 3 R h d H M u Z W x h c H N l Z F R p b W U s M n 0 m c X V v d D s s J n F 1 b 3 Q 7 U 2 V j d G l v b j E v c 2 Y x M D B f b m 9 f Y 3 V k Z l 9 l e G N o Y W 5 n Z V 9 2 M i 9 B d X R v U m V t b 3 Z l Z E N v b H V t b n M x L n t z d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Y x M D B f b m 9 f Y 3 V k Z l 9 l e G N o Y W 5 n Z V 9 2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j E w M F 9 u b 1 9 j d W R m X 2 V 4 Y 2 h h b m d l X 3 Y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m M T A w X 2 5 v X 2 N 1 Z G Z f Z X h j a G F u Z 2 V f d j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j E w M F 9 j d W R m X 2 V 4 Y 2 h h b m d l X 3 Y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Y 2 O T E z N D c t N T R m O S 0 0 Z j I 3 L T k 1 M G M t N m Q 5 O G M 1 Y z c 4 N T M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V Q x N T o 0 N j o 0 O C 4 x M j k z N D E w W i I g L z 4 8 R W 5 0 c n k g V H l w Z T 0 i R m l s b E N v b H V t b l R 5 c G V z I i B W Y W x 1 Z T 0 i c 0 J 3 W U d C Z z 0 9 I i A v P j x F b n R y e S B U e X B l P S J G a W x s Q 2 9 s d W 1 u T m F t Z X M i I F Z h b H V l P S J z W y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j E w M F 9 j d W R m X 2 V 4 Y 2 h h b m d l X 3 Y y L 0 F 1 d G 9 S Z W 1 v d m V k Q 2 9 s d W 1 u c z E u e 3 F 1 Z X J 5 U 3 R h d H M u Y 3 J l Y X R l V G l t Z S w w f S Z x d W 9 0 O y w m c X V v d D t T Z W N 0 a W 9 u M S 9 z Z j E w M F 9 j d W R m X 2 V 4 Y 2 h h b m d l X 3 Y y L 0 F 1 d G 9 S Z W 1 v d m V k Q 2 9 s d W 1 u c z E u e 3 F 1 Z X J 5 S W Q s M X 0 m c X V v d D s s J n F 1 b 3 Q 7 U 2 V j d G l v b j E v c 2 Y x M D B f Y 3 V k Z l 9 l e G N o Y W 5 n Z V 9 2 M i 9 B d X R v U m V t b 3 Z l Z E N v b H V t b n M x L n t x d W V y e V N 0 Y X R z L m V s Y X B z Z W R U a W 1 l L D J 9 J n F 1 b 3 Q 7 L C Z x d W 9 0 O 1 N l Y 3 R p b 2 4 x L 3 N m M T A w X 2 N 1 Z G Z f Z X h j a G F u Z 2 V f d j I v Q X V 0 b 1 J l b W 9 2 Z W R D b 2 x 1 b W 5 z M S 5 7 c 3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Y x M D B f Y 3 V k Z l 9 l e G N o Y W 5 n Z V 9 2 M i 9 B d X R v U m V t b 3 Z l Z E N v b H V t b n M x L n t x d W V y e V N 0 Y X R z L m N y Z W F 0 Z V R p b W U s M H 0 m c X V v d D s s J n F 1 b 3 Q 7 U 2 V j d G l v b j E v c 2 Y x M D B f Y 3 V k Z l 9 l e G N o Y W 5 n Z V 9 2 M i 9 B d X R v U m V t b 3 Z l Z E N v b H V t b n M x L n t x d W V y e U l k L D F 9 J n F 1 b 3 Q 7 L C Z x d W 9 0 O 1 N l Y 3 R p b 2 4 x L 3 N m M T A w X 2 N 1 Z G Z f Z X h j a G F u Z 2 V f d j I v Q X V 0 b 1 J l b W 9 2 Z W R D b 2 x 1 b W 5 z M S 5 7 c X V l c n l T d G F 0 c y 5 l b G F w c 2 V k V G l t Z S w y f S Z x d W 9 0 O y w m c X V v d D t T Z W N 0 a W 9 u M S 9 z Z j E w M F 9 j d W R m X 2 V 4 Y 2 h h b m d l X 3 Y y L 0 F 1 d G 9 S Z W 1 v d m V k Q 2 9 s d W 1 u c z E u e 3 N 0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j E w M F 9 j d W R m X 2 V 4 Y 2 h h b m d l X 3 Y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m M T A w X 2 N 1 Z G Z f Z X h j a G F u Z 2 V f d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Y x M D B f Y 3 V k Z l 9 l e G N o Y W 5 n Z V 9 2 M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N f d 2 9 y a 2 V y c 1 9 z Z j E w M F 9 2 Z W x v e F 9 i Y j Z i Y T I z O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Z W I 2 M 2 R l N C 0 x Y z c x L T R k M j A t O D g 0 Z i 0 5 Z G F i Z m F l M T U y M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V U M T U 6 M T U 6 N T c u M j U 5 M j A z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f M 1 9 3 b 3 J r Z X J z X 3 N m M T A w X 3 Z l b G 9 4 X 2 J i N m J h M j M 4 M S 9 B d X R v U m V t b 3 Z l Z E N v b H V t b n M x L n t x d W V y e U 5 h b W U s M H 0 m c X V v d D s s J n F 1 b 3 Q 7 U 2 V j d G l v b j E v Z X h f M 1 9 3 b 3 J r Z X J z X 3 N m M T A w X 3 Z l b G 9 4 X 2 J i N m J h M j M 4 M S 9 B d X R v U m V t b 3 Z l Z E N v b H V t b n M x L n t z Y 2 F s Z U Z h Y 3 R v c i w x f S Z x d W 9 0 O y w m c X V v d D t T Z W N 0 a W 9 u M S 9 l e F 8 z X 3 d v c m t l c n N f c 2 Y x M D B f d m V s b 3 h f Y m I 2 Y m E y M z g x L 0 F 1 d G 9 S Z W 1 v d m V k Q 2 9 s d W 1 u c z E u e 3 R p b W V N a W x s c 2 V j c y w y f S Z x d W 9 0 O y w m c X V v d D t T Z W N 0 a W 9 u M S 9 l e F 8 z X 3 d v c m t l c n N f c 2 Y x M D B f d m V s b 3 h f Y m I 2 Y m E y M z g x L 0 F 1 d G 9 S Z W 1 v d m V k Q 2 9 s d W 1 u c z E u e 3 F 1 Z X J 5 U 3 R h d H M u Y 3 J l Y X R l V G l t Z S w z f S Z x d W 9 0 O y w m c X V v d D t T Z W N 0 a W 9 u M S 9 l e F 8 z X 3 d v c m t l c n N f c 2 Y x M D B f d m V s b 3 h f Y m I 2 Y m E y M z g x L 0 F 1 d G 9 S Z W 1 v d m V k Q 2 9 s d W 1 u c z E u e 3 F 1 Z X J 5 S W Q s N H 0 m c X V v d D s s J n F 1 b 3 Q 7 U 2 V j d G l v b j E v Z X h f M 1 9 3 b 3 J r Z X J z X 3 N m M T A w X 3 Z l b G 9 4 X 2 J i N m J h M j M 4 M S 9 B d X R v U m V t b 3 Z l Z E N v b H V t b n M x L n t x d W V y e V N 0 Y X R z L m V s Y X B z Z W R U a W 1 l L D V 9 J n F 1 b 3 Q 7 L C Z x d W 9 0 O 1 N l Y 3 R p b 2 4 x L 2 V 4 X z N f d 2 9 y a 2 V y c 1 9 z Z j E w M F 9 2 Z W x v e F 9 i Y j Z i Y T I z O D E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f M 1 9 3 b 3 J r Z X J z X 3 N m M T A w X 3 Z l b G 9 4 X 2 J i N m J h M j M 4 M S 9 B d X R v U m V t b 3 Z l Z E N v b H V t b n M x L n t x d W V y e U 5 h b W U s M H 0 m c X V v d D s s J n F 1 b 3 Q 7 U 2 V j d G l v b j E v Z X h f M 1 9 3 b 3 J r Z X J z X 3 N m M T A w X 3 Z l b G 9 4 X 2 J i N m J h M j M 4 M S 9 B d X R v U m V t b 3 Z l Z E N v b H V t b n M x L n t z Y 2 F s Z U Z h Y 3 R v c i w x f S Z x d W 9 0 O y w m c X V v d D t T Z W N 0 a W 9 u M S 9 l e F 8 z X 3 d v c m t l c n N f c 2 Y x M D B f d m V s b 3 h f Y m I 2 Y m E y M z g x L 0 F 1 d G 9 S Z W 1 v d m V k Q 2 9 s d W 1 u c z E u e 3 R p b W V N a W x s c 2 V j c y w y f S Z x d W 9 0 O y w m c X V v d D t T Z W N 0 a W 9 u M S 9 l e F 8 z X 3 d v c m t l c n N f c 2 Y x M D B f d m V s b 3 h f Y m I 2 Y m E y M z g x L 0 F 1 d G 9 S Z W 1 v d m V k Q 2 9 s d W 1 u c z E u e 3 F 1 Z X J 5 U 3 R h d H M u Y 3 J l Y X R l V G l t Z S w z f S Z x d W 9 0 O y w m c X V v d D t T Z W N 0 a W 9 u M S 9 l e F 8 z X 3 d v c m t l c n N f c 2 Y x M D B f d m V s b 3 h f Y m I 2 Y m E y M z g x L 0 F 1 d G 9 S Z W 1 v d m V k Q 2 9 s d W 1 u c z E u e 3 F 1 Z X J 5 S W Q s N H 0 m c X V v d D s s J n F 1 b 3 Q 7 U 2 V j d G l v b j E v Z X h f M 1 9 3 b 3 J r Z X J z X 3 N m M T A w X 3 Z l b G 9 4 X 2 J i N m J h M j M 4 M S 9 B d X R v U m V t b 3 Z l Z E N v b H V t b n M x L n t x d W V y e V N 0 Y X R z L m V s Y X B z Z W R U a W 1 l L D V 9 J n F 1 b 3 Q 7 L C Z x d W 9 0 O 1 N l Y 3 R p b 2 4 x L 2 V 4 X z N f d 2 9 y a 2 V y c 1 9 z Z j E w M F 9 2 Z W x v e F 9 i Y j Z i Y T I z O D E v Q X V 0 b 1 J l b W 9 2 Z W R D b 2 x 1 b W 5 z M S 5 7 c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X z N f d 2 9 y a 2 V y c 1 9 z Z j E w M F 9 2 Z W x v e F 9 i Y j Z i Y T I z O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M 1 9 3 b 3 J r Z X J z X 3 N m M T A w X 3 Z l b G 9 4 X 2 J i N m J h M j M 4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z X 3 d v c m t l c n N f c 2 Y x M D B f d m V s b 3 h f Y m I 2 Y m E y M z g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N f d 2 9 y a 2 V y c 1 9 z Z j E w M F 9 2 Z W x v e F 9 i Y j Z i Y T I z O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O G Y 4 O T d l N y 0 1 N T F h L T R l M W M t Y j M 2 N C 0 5 Z j F j N z k z O T R k Y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V U M T U 6 M T c 6 M j Q u N T Q 4 O D g 1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4 X z N f d 2 9 y a 2 V y c 1 9 z Z j E w M F 9 2 Z W x v e F 9 i Y j Z i Y T I z O D E v Q X V 0 b 1 J l b W 9 2 Z W R D b 2 x 1 b W 5 z M S 5 7 c X V l c n l O Y W 1 l L D B 9 J n F 1 b 3 Q 7 L C Z x d W 9 0 O 1 N l Y 3 R p b 2 4 x L 2 5 l e F 8 z X 3 d v c m t l c n N f c 2 Y x M D B f d m V s b 3 h f Y m I 2 Y m E y M z g x L 0 F 1 d G 9 S Z W 1 v d m V k Q 2 9 s d W 1 u c z E u e 3 N j Y W x l R m F j d G 9 y L D F 9 J n F 1 b 3 Q 7 L C Z x d W 9 0 O 1 N l Y 3 R p b 2 4 x L 2 5 l e F 8 z X 3 d v c m t l c n N f c 2 Y x M D B f d m V s b 3 h f Y m I 2 Y m E y M z g x L 0 F 1 d G 9 S Z W 1 v d m V k Q 2 9 s d W 1 u c z E u e 3 R p b W V N a W x s c 2 V j c y w y f S Z x d W 9 0 O y w m c X V v d D t T Z W N 0 a W 9 u M S 9 u Z X h f M 1 9 3 b 3 J r Z X J z X 3 N m M T A w X 3 Z l b G 9 4 X 2 J i N m J h M j M 4 M S 9 B d X R v U m V t b 3 Z l Z E N v b H V t b n M x L n t x d W V y e V N 0 Y X R z L m N y Z W F 0 Z V R p b W U s M 3 0 m c X V v d D s s J n F 1 b 3 Q 7 U 2 V j d G l v b j E v b m V 4 X z N f d 2 9 y a 2 V y c 1 9 z Z j E w M F 9 2 Z W x v e F 9 i Y j Z i Y T I z O D E v Q X V 0 b 1 J l b W 9 2 Z W R D b 2 x 1 b W 5 z M S 5 7 c X V l c n l J Z C w 0 f S Z x d W 9 0 O y w m c X V v d D t T Z W N 0 a W 9 u M S 9 u Z X h f M 1 9 3 b 3 J r Z X J z X 3 N m M T A w X 3 Z l b G 9 4 X 2 J i N m J h M j M 4 M S 9 B d X R v U m V t b 3 Z l Z E N v b H V t b n M x L n t x d W V y e V N 0 Y X R z L m V s Y X B z Z W R U a W 1 l L D V 9 J n F 1 b 3 Q 7 L C Z x d W 9 0 O 1 N l Y 3 R p b 2 4 x L 2 5 l e F 8 z X 3 d v c m t l c n N f c 2 Y x M D B f d m V s b 3 h f Y m I 2 Y m E y M z g x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5 l e F 8 z X 3 d v c m t l c n N f c 2 Y x M D B f d m V s b 3 h f Y m I 2 Y m E y M z g x L 0 F 1 d G 9 S Z W 1 v d m V k Q 2 9 s d W 1 u c z E u e 3 F 1 Z X J 5 T m F t Z S w w f S Z x d W 9 0 O y w m c X V v d D t T Z W N 0 a W 9 u M S 9 u Z X h f M 1 9 3 b 3 J r Z X J z X 3 N m M T A w X 3 Z l b G 9 4 X 2 J i N m J h M j M 4 M S 9 B d X R v U m V t b 3 Z l Z E N v b H V t b n M x L n t z Y 2 F s Z U Z h Y 3 R v c i w x f S Z x d W 9 0 O y w m c X V v d D t T Z W N 0 a W 9 u M S 9 u Z X h f M 1 9 3 b 3 J r Z X J z X 3 N m M T A w X 3 Z l b G 9 4 X 2 J i N m J h M j M 4 M S 9 B d X R v U m V t b 3 Z l Z E N v b H V t b n M x L n t 0 a W 1 l T W l s b H N l Y 3 M s M n 0 m c X V v d D s s J n F 1 b 3 Q 7 U 2 V j d G l v b j E v b m V 4 X z N f d 2 9 y a 2 V y c 1 9 z Z j E w M F 9 2 Z W x v e F 9 i Y j Z i Y T I z O D E v Q X V 0 b 1 J l b W 9 2 Z W R D b 2 x 1 b W 5 z M S 5 7 c X V l c n l T d G F 0 c y 5 j c m V h d G V U a W 1 l L D N 9 J n F 1 b 3 Q 7 L C Z x d W 9 0 O 1 N l Y 3 R p b 2 4 x L 2 5 l e F 8 z X 3 d v c m t l c n N f c 2 Y x M D B f d m V s b 3 h f Y m I 2 Y m E y M z g x L 0 F 1 d G 9 S Z W 1 v d m V k Q 2 9 s d W 1 u c z E u e 3 F 1 Z X J 5 S W Q s N H 0 m c X V v d D s s J n F 1 b 3 Q 7 U 2 V j d G l v b j E v b m V 4 X z N f d 2 9 y a 2 V y c 1 9 z Z j E w M F 9 2 Z W x v e F 9 i Y j Z i Y T I z O D E v Q X V 0 b 1 J l b W 9 2 Z W R D b 2 x 1 b W 5 z M S 5 7 c X V l c n l T d G F 0 c y 5 l b G F w c 2 V k V G l t Z S w 1 f S Z x d W 9 0 O y w m c X V v d D t T Z W N 0 a W 9 u M S 9 u Z X h f M 1 9 3 b 3 J r Z X J z X 3 N m M T A w X 3 Z l b G 9 4 X 2 J i N m J h M j M 4 M S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4 X z N f d 2 9 y a 2 V y c 1 9 z Z j E w M F 9 2 Z W x v e F 9 i Y j Z i Y T I z O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N f d 2 9 y a 2 V y c 1 9 z Z j E w M F 9 2 Z W x v e F 9 i Y j Z i Y T I z O D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N f d 2 9 y a 2 V y c 1 9 z Z j E w M F 9 2 Z W x v e F 9 i Y j Z i Y T I z O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N F 9 3 b 3 J r Z X J z X 3 N m M T A w X 3 Z l b G 9 4 X 2 J i N m J h M j M 4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m M T A 0 Z m M w L W N h N z Y t N D V i Z C 1 h Z T d m L T V l M m N k M z J k Z T M 3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N V Q x N T o 1 N D o 1 M C 4 1 M D M y O T I w W i I g L z 4 8 R W 5 0 c n k g V H l w Z T 0 i R m l s b E N v b H V t b l R 5 c G V z I i B W Y W x 1 Z T 0 i c 0 J n W U R C d 1 l H Q m c 9 P S I g L z 4 8 R W 5 0 c n k g V H l w Z T 0 i R m l s b E N v b H V t b k 5 h b W V z I i B W Y W x 1 Z T 0 i c 1 s m c X V v d D t x d W V y e U 5 h b W U m c X V v d D s s J n F 1 b 3 Q 7 c 2 N h b G V G Y W N 0 b 3 I m c X V v d D s s J n F 1 b 3 Q 7 d G l t Z U 1 p b G x z Z W N z J n F 1 b 3 Q 7 L C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h f N F 9 3 b 3 J r Z X J z X 3 N m M T A w X 3 Z l b G 9 4 X 2 J i N m J h M j M 4 M S 9 B d X R v U m V t b 3 Z l Z E N v b H V t b n M x L n t x d W V y e U 5 h b W U s M H 0 m c X V v d D s s J n F 1 b 3 Q 7 U 2 V j d G l v b j E v b m V 4 X z R f d 2 9 y a 2 V y c 1 9 z Z j E w M F 9 2 Z W x v e F 9 i Y j Z i Y T I z O D E v Q X V 0 b 1 J l b W 9 2 Z W R D b 2 x 1 b W 5 z M S 5 7 c 2 N h b G V G Y W N 0 b 3 I s M X 0 m c X V v d D s s J n F 1 b 3 Q 7 U 2 V j d G l v b j E v b m V 4 X z R f d 2 9 y a 2 V y c 1 9 z Z j E w M F 9 2 Z W x v e F 9 i Y j Z i Y T I z O D E v Q X V 0 b 1 J l b W 9 2 Z W R D b 2 x 1 b W 5 z M S 5 7 d G l t Z U 1 p b G x z Z W N z L D J 9 J n F 1 b 3 Q 7 L C Z x d W 9 0 O 1 N l Y 3 R p b 2 4 x L 2 5 l e F 8 0 X 3 d v c m t l c n N f c 2 Y x M D B f d m V s b 3 h f Y m I 2 Y m E y M z g x L 0 F 1 d G 9 S Z W 1 v d m V k Q 2 9 s d W 1 u c z E u e 3 F 1 Z X J 5 U 3 R h d H M u Y 3 J l Y X R l V G l t Z S w z f S Z x d W 9 0 O y w m c X V v d D t T Z W N 0 a W 9 u M S 9 u Z X h f N F 9 3 b 3 J r Z X J z X 3 N m M T A w X 3 Z l b G 9 4 X 2 J i N m J h M j M 4 M S 9 B d X R v U m V t b 3 Z l Z E N v b H V t b n M x L n t x d W V y e U l k L D R 9 J n F 1 b 3 Q 7 L C Z x d W 9 0 O 1 N l Y 3 R p b 2 4 x L 2 5 l e F 8 0 X 3 d v c m t l c n N f c 2 Y x M D B f d m V s b 3 h f Y m I 2 Y m E y M z g x L 0 F 1 d G 9 S Z W 1 v d m V k Q 2 9 s d W 1 u c z E u e 3 F 1 Z X J 5 U 3 R h d H M u Z W x h c H N l Z F R p b W U s N X 0 m c X V v d D s s J n F 1 b 3 Q 7 U 2 V j d G l v b j E v b m V 4 X z R f d 2 9 y a 2 V y c 1 9 z Z j E w M F 9 2 Z W x v e F 9 i Y j Z i Y T I z O D E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m V 4 X z R f d 2 9 y a 2 V y c 1 9 z Z j E w M F 9 2 Z W x v e F 9 i Y j Z i Y T I z O D E v Q X V 0 b 1 J l b W 9 2 Z W R D b 2 x 1 b W 5 z M S 5 7 c X V l c n l O Y W 1 l L D B 9 J n F 1 b 3 Q 7 L C Z x d W 9 0 O 1 N l Y 3 R p b 2 4 x L 2 5 l e F 8 0 X 3 d v c m t l c n N f c 2 Y x M D B f d m V s b 3 h f Y m I 2 Y m E y M z g x L 0 F 1 d G 9 S Z W 1 v d m V k Q 2 9 s d W 1 u c z E u e 3 N j Y W x l R m F j d G 9 y L D F 9 J n F 1 b 3 Q 7 L C Z x d W 9 0 O 1 N l Y 3 R p b 2 4 x L 2 5 l e F 8 0 X 3 d v c m t l c n N f c 2 Y x M D B f d m V s b 3 h f Y m I 2 Y m E y M z g x L 0 F 1 d G 9 S Z W 1 v d m V k Q 2 9 s d W 1 u c z E u e 3 R p b W V N a W x s c 2 V j c y w y f S Z x d W 9 0 O y w m c X V v d D t T Z W N 0 a W 9 u M S 9 u Z X h f N F 9 3 b 3 J r Z X J z X 3 N m M T A w X 3 Z l b G 9 4 X 2 J i N m J h M j M 4 M S 9 B d X R v U m V t b 3 Z l Z E N v b H V t b n M x L n t x d W V y e V N 0 Y X R z L m N y Z W F 0 Z V R p b W U s M 3 0 m c X V v d D s s J n F 1 b 3 Q 7 U 2 V j d G l v b j E v b m V 4 X z R f d 2 9 y a 2 V y c 1 9 z Z j E w M F 9 2 Z W x v e F 9 i Y j Z i Y T I z O D E v Q X V 0 b 1 J l b W 9 2 Z W R D b 2 x 1 b W 5 z M S 5 7 c X V l c n l J Z C w 0 f S Z x d W 9 0 O y w m c X V v d D t T Z W N 0 a W 9 u M S 9 u Z X h f N F 9 3 b 3 J r Z X J z X 3 N m M T A w X 3 Z l b G 9 4 X 2 J i N m J h M j M 4 M S 9 B d X R v U m V t b 3 Z l Z E N v b H V t b n M x L n t x d W V y e V N 0 Y X R z L m V s Y X B z Z W R U a W 1 l L D V 9 J n F 1 b 3 Q 7 L C Z x d W 9 0 O 1 N l Y 3 R p b 2 4 x L 2 5 l e F 8 0 X 3 d v c m t l c n N f c 2 Y x M D B f d m V s b 3 h f Y m I 2 Y m E y M z g x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h f N F 9 3 b 3 J r Z X J z X 3 N m M T A w X 3 Z l b G 9 4 X 2 J i N m J h M j M 4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N F 9 3 b 3 J r Z X J z X 3 N m M T A w X 3 Z l b G 9 4 X 2 J i N m J h M j M 4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N F 9 3 b 3 J r Z X J z X 3 N m M T A w X 3 Z l b G 9 4 X 2 J i N m J h M j M 4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R f d 2 9 y a 2 V y c 1 9 z Z j E w M F 9 2 Z W x v e F 9 i Y j Z i Y T I z O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j c 2 O D I 4 N y 0 3 Y z E 3 L T Q 2 N j U t O W J h Y y 1 k Z W U w Z D g 0 N G F j Y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V U M T U 6 N T U 6 M T M u M z g 3 M z A 0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f N F 9 3 b 3 J r Z X J z X 3 N m M T A w X 3 Z l b G 9 4 X 2 J i N m J h M j M 4 M S 9 B d X R v U m V t b 3 Z l Z E N v b H V t b n M x L n t x d W V y e U 5 h b W U s M H 0 m c X V v d D s s J n F 1 b 3 Q 7 U 2 V j d G l v b j E v Z X h f N F 9 3 b 3 J r Z X J z X 3 N m M T A w X 3 Z l b G 9 4 X 2 J i N m J h M j M 4 M S 9 B d X R v U m V t b 3 Z l Z E N v b H V t b n M x L n t z Y 2 F s Z U Z h Y 3 R v c i w x f S Z x d W 9 0 O y w m c X V v d D t T Z W N 0 a W 9 u M S 9 l e F 8 0 X 3 d v c m t l c n N f c 2 Y x M D B f d m V s b 3 h f Y m I 2 Y m E y M z g x L 0 F 1 d G 9 S Z W 1 v d m V k Q 2 9 s d W 1 u c z E u e 3 R p b W V N a W x s c 2 V j c y w y f S Z x d W 9 0 O y w m c X V v d D t T Z W N 0 a W 9 u M S 9 l e F 8 0 X 3 d v c m t l c n N f c 2 Y x M D B f d m V s b 3 h f Y m I 2 Y m E y M z g x L 0 F 1 d G 9 S Z W 1 v d m V k Q 2 9 s d W 1 u c z E u e 3 F 1 Z X J 5 U 3 R h d H M u Y 3 J l Y X R l V G l t Z S w z f S Z x d W 9 0 O y w m c X V v d D t T Z W N 0 a W 9 u M S 9 l e F 8 0 X 3 d v c m t l c n N f c 2 Y x M D B f d m V s b 3 h f Y m I 2 Y m E y M z g x L 0 F 1 d G 9 S Z W 1 v d m V k Q 2 9 s d W 1 u c z E u e 3 F 1 Z X J 5 S W Q s N H 0 m c X V v d D s s J n F 1 b 3 Q 7 U 2 V j d G l v b j E v Z X h f N F 9 3 b 3 J r Z X J z X 3 N m M T A w X 3 Z l b G 9 4 X 2 J i N m J h M j M 4 M S 9 B d X R v U m V t b 3 Z l Z E N v b H V t b n M x L n t x d W V y e V N 0 Y X R z L m V s Y X B z Z W R U a W 1 l L D V 9 J n F 1 b 3 Q 7 L C Z x d W 9 0 O 1 N l Y 3 R p b 2 4 x L 2 V 4 X z R f d 2 9 y a 2 V y c 1 9 z Z j E w M F 9 2 Z W x v e F 9 i Y j Z i Y T I z O D E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f N F 9 3 b 3 J r Z X J z X 3 N m M T A w X 3 Z l b G 9 4 X 2 J i N m J h M j M 4 M S 9 B d X R v U m V t b 3 Z l Z E N v b H V t b n M x L n t x d W V y e U 5 h b W U s M H 0 m c X V v d D s s J n F 1 b 3 Q 7 U 2 V j d G l v b j E v Z X h f N F 9 3 b 3 J r Z X J z X 3 N m M T A w X 3 Z l b G 9 4 X 2 J i N m J h M j M 4 M S 9 B d X R v U m V t b 3 Z l Z E N v b H V t b n M x L n t z Y 2 F s Z U Z h Y 3 R v c i w x f S Z x d W 9 0 O y w m c X V v d D t T Z W N 0 a W 9 u M S 9 l e F 8 0 X 3 d v c m t l c n N f c 2 Y x M D B f d m V s b 3 h f Y m I 2 Y m E y M z g x L 0 F 1 d G 9 S Z W 1 v d m V k Q 2 9 s d W 1 u c z E u e 3 R p b W V N a W x s c 2 V j c y w y f S Z x d W 9 0 O y w m c X V v d D t T Z W N 0 a W 9 u M S 9 l e F 8 0 X 3 d v c m t l c n N f c 2 Y x M D B f d m V s b 3 h f Y m I 2 Y m E y M z g x L 0 F 1 d G 9 S Z W 1 v d m V k Q 2 9 s d W 1 u c z E u e 3 F 1 Z X J 5 U 3 R h d H M u Y 3 J l Y X R l V G l t Z S w z f S Z x d W 9 0 O y w m c X V v d D t T Z W N 0 a W 9 u M S 9 l e F 8 0 X 3 d v c m t l c n N f c 2 Y x M D B f d m V s b 3 h f Y m I 2 Y m E y M z g x L 0 F 1 d G 9 S Z W 1 v d m V k Q 2 9 s d W 1 u c z E u e 3 F 1 Z X J 5 S W Q s N H 0 m c X V v d D s s J n F 1 b 3 Q 7 U 2 V j d G l v b j E v Z X h f N F 9 3 b 3 J r Z X J z X 3 N m M T A w X 3 Z l b G 9 4 X 2 J i N m J h M j M 4 M S 9 B d X R v U m V t b 3 Z l Z E N v b H V t b n M x L n t x d W V y e V N 0 Y X R z L m V s Y X B z Z W R U a W 1 l L D V 9 J n F 1 b 3 Q 7 L C Z x d W 9 0 O 1 N l Y 3 R p b 2 4 x L 2 V 4 X z R f d 2 9 y a 2 V y c 1 9 z Z j E w M F 9 2 Z W x v e F 9 i Y j Z i Y T I z O D E v Q X V 0 b 1 J l b W 9 2 Z W R D b 2 x 1 b W 5 z M S 5 7 c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X z R f d 2 9 y a 2 V y c 1 9 z Z j E w M F 9 2 Z W x v e F 9 i Y j Z i Y T I z O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N F 9 3 b 3 J r Z X J z X 3 N m M T A w X 3 Z l b G 9 4 X 2 J i N m J h M j M 4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0 X 3 d v c m t l c n N f c 2 Y x M D B f d m V s b 3 h f Y m I 2 Y m E y M z g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O F 9 3 b 3 J r Z X J z X 3 N m M T A w X 3 Z l b G 9 4 X 2 J i N m J h M j M 4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z Z D M 5 N z Y 4 L T B i O D Q t N G M w Y y 1 i N G V k L T l k M T g 5 Y T E 5 M z l h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F Q w N z o w N z o 0 N y 4 y O T I y O D Q w W i I g L z 4 8 R W 5 0 c n k g V H l w Z T 0 i R m l s b E N v b H V t b l R 5 c G V z I i B W Y W x 1 Z T 0 i c 0 J n W U R C d 1 l H Q m c 9 P S I g L z 4 8 R W 5 0 c n k g V H l w Z T 0 i R m l s b E N v b H V t b k 5 h b W V z I i B W Y W x 1 Z T 0 i c 1 s m c X V v d D t x d W V y e U 5 h b W U m c X V v d D s s J n F 1 b 3 Q 7 c 2 N h b G V G Y W N 0 b 3 I m c X V v d D s s J n F 1 b 3 Q 7 d G l t Z U 1 p b G x z Z W N z J n F 1 b 3 Q 7 L C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F 8 4 X 3 d v c m t l c n N f c 2 Y x M D B f d m V s b 3 h f Y m I 2 Y m E y M z g x L 0 F 1 d G 9 S Z W 1 v d m V k Q 2 9 s d W 1 u c z E u e 3 F 1 Z X J 5 T m F t Z S w w f S Z x d W 9 0 O y w m c X V v d D t T Z W N 0 a W 9 u M S 9 l e F 8 4 X 3 d v c m t l c n N f c 2 Y x M D B f d m V s b 3 h f Y m I 2 Y m E y M z g x L 0 F 1 d G 9 S Z W 1 v d m V k Q 2 9 s d W 1 u c z E u e 3 N j Y W x l R m F j d G 9 y L D F 9 J n F 1 b 3 Q 7 L C Z x d W 9 0 O 1 N l Y 3 R p b 2 4 x L 2 V 4 X z h f d 2 9 y a 2 V y c 1 9 z Z j E w M F 9 2 Z W x v e F 9 i Y j Z i Y T I z O D E v Q X V 0 b 1 J l b W 9 2 Z W R D b 2 x 1 b W 5 z M S 5 7 d G l t Z U 1 p b G x z Z W N z L D J 9 J n F 1 b 3 Q 7 L C Z x d W 9 0 O 1 N l Y 3 R p b 2 4 x L 2 V 4 X z h f d 2 9 y a 2 V y c 1 9 z Z j E w M F 9 2 Z W x v e F 9 i Y j Z i Y T I z O D E v Q X V 0 b 1 J l b W 9 2 Z W R D b 2 x 1 b W 5 z M S 5 7 c X V l c n l T d G F 0 c y 5 j c m V h d G V U a W 1 l L D N 9 J n F 1 b 3 Q 7 L C Z x d W 9 0 O 1 N l Y 3 R p b 2 4 x L 2 V 4 X z h f d 2 9 y a 2 V y c 1 9 z Z j E w M F 9 2 Z W x v e F 9 i Y j Z i Y T I z O D E v Q X V 0 b 1 J l b W 9 2 Z W R D b 2 x 1 b W 5 z M S 5 7 c X V l c n l J Z C w 0 f S Z x d W 9 0 O y w m c X V v d D t T Z W N 0 a W 9 u M S 9 l e F 8 4 X 3 d v c m t l c n N f c 2 Y x M D B f d m V s b 3 h f Y m I 2 Y m E y M z g x L 0 F 1 d G 9 S Z W 1 v d m V k Q 2 9 s d W 1 u c z E u e 3 F 1 Z X J 5 U 3 R h d H M u Z W x h c H N l Z F R p b W U s N X 0 m c X V v d D s s J n F 1 b 3 Q 7 U 2 V j d G l v b j E v Z X h f O F 9 3 b 3 J r Z X J z X 3 N m M T A w X 3 Z l b G 9 4 X 2 J i N m J h M j M 4 M S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e F 8 4 X 3 d v c m t l c n N f c 2 Y x M D B f d m V s b 3 h f Y m I 2 Y m E y M z g x L 0 F 1 d G 9 S Z W 1 v d m V k Q 2 9 s d W 1 u c z E u e 3 F 1 Z X J 5 T m F t Z S w w f S Z x d W 9 0 O y w m c X V v d D t T Z W N 0 a W 9 u M S 9 l e F 8 4 X 3 d v c m t l c n N f c 2 Y x M D B f d m V s b 3 h f Y m I 2 Y m E y M z g x L 0 F 1 d G 9 S Z W 1 v d m V k Q 2 9 s d W 1 u c z E u e 3 N j Y W x l R m F j d G 9 y L D F 9 J n F 1 b 3 Q 7 L C Z x d W 9 0 O 1 N l Y 3 R p b 2 4 x L 2 V 4 X z h f d 2 9 y a 2 V y c 1 9 z Z j E w M F 9 2 Z W x v e F 9 i Y j Z i Y T I z O D E v Q X V 0 b 1 J l b W 9 2 Z W R D b 2 x 1 b W 5 z M S 5 7 d G l t Z U 1 p b G x z Z W N z L D J 9 J n F 1 b 3 Q 7 L C Z x d W 9 0 O 1 N l Y 3 R p b 2 4 x L 2 V 4 X z h f d 2 9 y a 2 V y c 1 9 z Z j E w M F 9 2 Z W x v e F 9 i Y j Z i Y T I z O D E v Q X V 0 b 1 J l b W 9 2 Z W R D b 2 x 1 b W 5 z M S 5 7 c X V l c n l T d G F 0 c y 5 j c m V h d G V U a W 1 l L D N 9 J n F 1 b 3 Q 7 L C Z x d W 9 0 O 1 N l Y 3 R p b 2 4 x L 2 V 4 X z h f d 2 9 y a 2 V y c 1 9 z Z j E w M F 9 2 Z W x v e F 9 i Y j Z i Y T I z O D E v Q X V 0 b 1 J l b W 9 2 Z W R D b 2 x 1 b W 5 z M S 5 7 c X V l c n l J Z C w 0 f S Z x d W 9 0 O y w m c X V v d D t T Z W N 0 a W 9 u M S 9 l e F 8 4 X 3 d v c m t l c n N f c 2 Y x M D B f d m V s b 3 h f Y m I 2 Y m E y M z g x L 0 F 1 d G 9 S Z W 1 v d m V k Q 2 9 s d W 1 u c z E u e 3 F 1 Z X J 5 U 3 R h d H M u Z W x h c H N l Z F R p b W U s N X 0 m c X V v d D s s J n F 1 b 3 Q 7 U 2 V j d G l v b j E v Z X h f O F 9 3 b 3 J r Z X J z X 3 N m M T A w X 3 Z l b G 9 4 X 2 J i N m J h M j M 4 M S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f O F 9 3 b 3 J r Z X J z X 3 N m M T A w X 3 Z l b G 9 4 X 2 J i N m J h M j M 4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B f d m V s b 3 h f Y m I 2 Y m E y M z g x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h f d 2 9 y a 2 V y c 1 9 z Z j E w M F 9 2 Z W x v e F 9 i Y j Z i Y T I z O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O F 9 3 b 3 J r Z X J z X 3 N m M T A w X 3 Z l b G 9 4 X 2 J i N m J h M j M 4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w N 2 Q 4 M z J i L W V k M j k t N D I 2 Y S 1 i O D l j L T d j M 2 M 0 Y j Q z Z G E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F Q w N z o w O D o y N C 4 4 M z g 0 O T E w W i I g L z 4 8 R W 5 0 c n k g V H l w Z T 0 i R m l s b E N v b H V t b l R 5 c G V z I i B W Y W x 1 Z T 0 i c 0 J n W U R C d 1 l H Q m c 9 P S I g L z 4 8 R W 5 0 c n k g V H l w Z T 0 i R m l s b E N v b H V t b k 5 h b W V z I i B W Y W x 1 Z T 0 i c 1 s m c X V v d D t x d W V y e U 5 h b W U m c X V v d D s s J n F 1 b 3 Q 7 c 2 N h b G V G Y W N 0 b 3 I m c X V v d D s s J n F 1 b 3 Q 7 d G l t Z U 1 p b G x z Z W N z J n F 1 b 3 Q 7 L C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h f O F 9 3 b 3 J r Z X J z X 3 N m M T A w X 3 Z l b G 9 4 X 2 J i N m J h M j M 4 M S 9 B d X R v U m V t b 3 Z l Z E N v b H V t b n M x L n t x d W V y e U 5 h b W U s M H 0 m c X V v d D s s J n F 1 b 3 Q 7 U 2 V j d G l v b j E v b m V 4 X z h f d 2 9 y a 2 V y c 1 9 z Z j E w M F 9 2 Z W x v e F 9 i Y j Z i Y T I z O D E v Q X V 0 b 1 J l b W 9 2 Z W R D b 2 x 1 b W 5 z M S 5 7 c 2 N h b G V G Y W N 0 b 3 I s M X 0 m c X V v d D s s J n F 1 b 3 Q 7 U 2 V j d G l v b j E v b m V 4 X z h f d 2 9 y a 2 V y c 1 9 z Z j E w M F 9 2 Z W x v e F 9 i Y j Z i Y T I z O D E v Q X V 0 b 1 J l b W 9 2 Z W R D b 2 x 1 b W 5 z M S 5 7 d G l t Z U 1 p b G x z Z W N z L D J 9 J n F 1 b 3 Q 7 L C Z x d W 9 0 O 1 N l Y 3 R p b 2 4 x L 2 5 l e F 8 4 X 3 d v c m t l c n N f c 2 Y x M D B f d m V s b 3 h f Y m I 2 Y m E y M z g x L 0 F 1 d G 9 S Z W 1 v d m V k Q 2 9 s d W 1 u c z E u e 3 F 1 Z X J 5 U 3 R h d H M u Y 3 J l Y X R l V G l t Z S w z f S Z x d W 9 0 O y w m c X V v d D t T Z W N 0 a W 9 u M S 9 u Z X h f O F 9 3 b 3 J r Z X J z X 3 N m M T A w X 3 Z l b G 9 4 X 2 J i N m J h M j M 4 M S 9 B d X R v U m V t b 3 Z l Z E N v b H V t b n M x L n t x d W V y e U l k L D R 9 J n F 1 b 3 Q 7 L C Z x d W 9 0 O 1 N l Y 3 R p b 2 4 x L 2 5 l e F 8 4 X 3 d v c m t l c n N f c 2 Y x M D B f d m V s b 3 h f Y m I 2 Y m E y M z g x L 0 F 1 d G 9 S Z W 1 v d m V k Q 2 9 s d W 1 u c z E u e 3 F 1 Z X J 5 U 3 R h d H M u Z W x h c H N l Z F R p b W U s N X 0 m c X V v d D s s J n F 1 b 3 Q 7 U 2 V j d G l v b j E v b m V 4 X z h f d 2 9 y a 2 V y c 1 9 z Z j E w M F 9 2 Z W x v e F 9 i Y j Z i Y T I z O D E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m V 4 X z h f d 2 9 y a 2 V y c 1 9 z Z j E w M F 9 2 Z W x v e F 9 i Y j Z i Y T I z O D E v Q X V 0 b 1 J l b W 9 2 Z W R D b 2 x 1 b W 5 z M S 5 7 c X V l c n l O Y W 1 l L D B 9 J n F 1 b 3 Q 7 L C Z x d W 9 0 O 1 N l Y 3 R p b 2 4 x L 2 5 l e F 8 4 X 3 d v c m t l c n N f c 2 Y x M D B f d m V s b 3 h f Y m I 2 Y m E y M z g x L 0 F 1 d G 9 S Z W 1 v d m V k Q 2 9 s d W 1 u c z E u e 3 N j Y W x l R m F j d G 9 y L D F 9 J n F 1 b 3 Q 7 L C Z x d W 9 0 O 1 N l Y 3 R p b 2 4 x L 2 5 l e F 8 4 X 3 d v c m t l c n N f c 2 Y x M D B f d m V s b 3 h f Y m I 2 Y m E y M z g x L 0 F 1 d G 9 S Z W 1 v d m V k Q 2 9 s d W 1 u c z E u e 3 R p b W V N a W x s c 2 V j c y w y f S Z x d W 9 0 O y w m c X V v d D t T Z W N 0 a W 9 u M S 9 u Z X h f O F 9 3 b 3 J r Z X J z X 3 N m M T A w X 3 Z l b G 9 4 X 2 J i N m J h M j M 4 M S 9 B d X R v U m V t b 3 Z l Z E N v b H V t b n M x L n t x d W V y e V N 0 Y X R z L m N y Z W F 0 Z V R p b W U s M 3 0 m c X V v d D s s J n F 1 b 3 Q 7 U 2 V j d G l v b j E v b m V 4 X z h f d 2 9 y a 2 V y c 1 9 z Z j E w M F 9 2 Z W x v e F 9 i Y j Z i Y T I z O D E v Q X V 0 b 1 J l b W 9 2 Z W R D b 2 x 1 b W 5 z M S 5 7 c X V l c n l J Z C w 0 f S Z x d W 9 0 O y w m c X V v d D t T Z W N 0 a W 9 u M S 9 u Z X h f O F 9 3 b 3 J r Z X J z X 3 N m M T A w X 3 Z l b G 9 4 X 2 J i N m J h M j M 4 M S 9 B d X R v U m V t b 3 Z l Z E N v b H V t b n M x L n t x d W V y e V N 0 Y X R z L m V s Y X B z Z W R U a W 1 l L D V 9 J n F 1 b 3 Q 7 L C Z x d W 9 0 O 1 N l Y 3 R p b 2 4 x L 2 5 l e F 8 4 X 3 d v c m t l c n N f c 2 Y x M D B f d m V s b 3 h f Y m I 2 Y m E y M z g x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h f O F 9 3 b 3 J r Z X J z X 3 N m M T A w X 3 Z l b G 9 4 X 2 J i N m J h M j M 4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O F 9 3 b 3 J r Z X J z X 3 N m M T A w X 3 Z l b G 9 4 X 2 J i N m J h M j M 4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O F 9 3 b 3 J r Z X J z X 3 N m M T A w X 3 Z l b G 9 4 X 2 J i N m J h M j M 4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h f d 2 9 y a 2 V y c 1 9 z Z j E w M F 9 2 Z W x v e F 8 y M D I 1 L T A 5 L T A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F k M D g y M G Y t N m E x M y 0 0 N j I x L T k 0 N G Y t Z j g x Z W Z j M 2 M x M T M 4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V Q x M z o y N T o z O S 4 2 N D Q y N D M w W i I g L z 4 8 R W 5 0 c n k g V H l w Z T 0 i R m l s b E N v b H V t b l R 5 c G V z I i B W Y W x 1 Z T 0 i c 0 J n W U R C d 1 l H Q m c 9 P S I g L z 4 8 R W 5 0 c n k g V H l w Z T 0 i R m l s b E N v b H V t b k 5 h b W V z I i B W Y W x 1 Z T 0 i c 1 s m c X V v d D t x d W V y e U 5 h b W U m c X V v d D s s J n F 1 b 3 Q 7 c 2 N h b G V G Y W N 0 b 3 I m c X V v d D s s J n F 1 b 3 Q 7 d G l t Z U 1 p b G x z Z W N z J n F 1 b 3 Q 7 L C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F 8 4 X 3 d v c m t l c n N f c 2 Y x M D B f d m V s b 3 h f M j A y N S 0 w O S 0 w O S 9 B d X R v U m V t b 3 Z l Z E N v b H V t b n M x L n t x d W V y e U 5 h b W U s M H 0 m c X V v d D s s J n F 1 b 3 Q 7 U 2 V j d G l v b j E v Z X h f O F 9 3 b 3 J r Z X J z X 3 N m M T A w X 3 Z l b G 9 4 X z I w M j U t M D k t M D k v Q X V 0 b 1 J l b W 9 2 Z W R D b 2 x 1 b W 5 z M S 5 7 c 2 N h b G V G Y W N 0 b 3 I s M X 0 m c X V v d D s s J n F 1 b 3 Q 7 U 2 V j d G l v b j E v Z X h f O F 9 3 b 3 J r Z X J z X 3 N m M T A w X 3 Z l b G 9 4 X z I w M j U t M D k t M D k v Q X V 0 b 1 J l b W 9 2 Z W R D b 2 x 1 b W 5 z M S 5 7 d G l t Z U 1 p b G x z Z W N z L D J 9 J n F 1 b 3 Q 7 L C Z x d W 9 0 O 1 N l Y 3 R p b 2 4 x L 2 V 4 X z h f d 2 9 y a 2 V y c 1 9 z Z j E w M F 9 2 Z W x v e F 8 y M D I 1 L T A 5 L T A 5 L 0 F 1 d G 9 S Z W 1 v d m V k Q 2 9 s d W 1 u c z E u e 3 F 1 Z X J 5 U 3 R h d H M u Y 3 J l Y X R l V G l t Z S w z f S Z x d W 9 0 O y w m c X V v d D t T Z W N 0 a W 9 u M S 9 l e F 8 4 X 3 d v c m t l c n N f c 2 Y x M D B f d m V s b 3 h f M j A y N S 0 w O S 0 w O S 9 B d X R v U m V t b 3 Z l Z E N v b H V t b n M x L n t x d W V y e U l k L D R 9 J n F 1 b 3 Q 7 L C Z x d W 9 0 O 1 N l Y 3 R p b 2 4 x L 2 V 4 X z h f d 2 9 y a 2 V y c 1 9 z Z j E w M F 9 2 Z W x v e F 8 y M D I 1 L T A 5 L T A 5 L 0 F 1 d G 9 S Z W 1 v d m V k Q 2 9 s d W 1 u c z E u e 3 F 1 Z X J 5 U 3 R h d H M u Z W x h c H N l Z F R p b W U s N X 0 m c X V v d D s s J n F 1 b 3 Q 7 U 2 V j d G l v b j E v Z X h f O F 9 3 b 3 J r Z X J z X 3 N m M T A w X 3 Z l b G 9 4 X z I w M j U t M D k t M D k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f O F 9 3 b 3 J r Z X J z X 3 N m M T A w X 3 Z l b G 9 4 X z I w M j U t M D k t M D k v Q X V 0 b 1 J l b W 9 2 Z W R D b 2 x 1 b W 5 z M S 5 7 c X V l c n l O Y W 1 l L D B 9 J n F 1 b 3 Q 7 L C Z x d W 9 0 O 1 N l Y 3 R p b 2 4 x L 2 V 4 X z h f d 2 9 y a 2 V y c 1 9 z Z j E w M F 9 2 Z W x v e F 8 y M D I 1 L T A 5 L T A 5 L 0 F 1 d G 9 S Z W 1 v d m V k Q 2 9 s d W 1 u c z E u e 3 N j Y W x l R m F j d G 9 y L D F 9 J n F 1 b 3 Q 7 L C Z x d W 9 0 O 1 N l Y 3 R p b 2 4 x L 2 V 4 X z h f d 2 9 y a 2 V y c 1 9 z Z j E w M F 9 2 Z W x v e F 8 y M D I 1 L T A 5 L T A 5 L 0 F 1 d G 9 S Z W 1 v d m V k Q 2 9 s d W 1 u c z E u e 3 R p b W V N a W x s c 2 V j c y w y f S Z x d W 9 0 O y w m c X V v d D t T Z W N 0 a W 9 u M S 9 l e F 8 4 X 3 d v c m t l c n N f c 2 Y x M D B f d m V s b 3 h f M j A y N S 0 w O S 0 w O S 9 B d X R v U m V t b 3 Z l Z E N v b H V t b n M x L n t x d W V y e V N 0 Y X R z L m N y Z W F 0 Z V R p b W U s M 3 0 m c X V v d D s s J n F 1 b 3 Q 7 U 2 V j d G l v b j E v Z X h f O F 9 3 b 3 J r Z X J z X 3 N m M T A w X 3 Z l b G 9 4 X z I w M j U t M D k t M D k v Q X V 0 b 1 J l b W 9 2 Z W R D b 2 x 1 b W 5 z M S 5 7 c X V l c n l J Z C w 0 f S Z x d W 9 0 O y w m c X V v d D t T Z W N 0 a W 9 u M S 9 l e F 8 4 X 3 d v c m t l c n N f c 2 Y x M D B f d m V s b 3 h f M j A y N S 0 w O S 0 w O S 9 B d X R v U m V t b 3 Z l Z E N v b H V t b n M x L n t x d W V y e V N 0 Y X R z L m V s Y X B z Z W R U a W 1 l L D V 9 J n F 1 b 3 Q 7 L C Z x d W 9 0 O 1 N l Y 3 R p b 2 4 x L 2 V 4 X z h f d 2 9 y a 2 V y c 1 9 z Z j E w M F 9 2 Z W x v e F 8 y M D I 1 L T A 5 L T A 5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8 4 X 3 d v c m t l c n N f c 2 Y x M D B f d m V s b 3 h f M j A y N S 0 w O S 0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B f d m V s b 3 h f M j A y N S 0 w O S 0 w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B f d m V s b 3 h f M j A y N S 0 w O S 0 w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4 X 3 d v c m t l c n N f c 2 Y x M D B f d m V s b 3 h f M j A y N S 0 w O S 0 w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w M G M x M z F h L T U 5 M G Y t N D g z N i 0 4 M j M 0 L W I y O T N h Y j J k O G V m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l U M T M 6 M j Y 6 M D A u N T E 3 N j g 4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4 X z h f d 2 9 y a 2 V y c 1 9 z Z j E w M F 9 2 Z W x v e F 8 y M D I 1 L T A 5 L T A 5 L 0 F 1 d G 9 S Z W 1 v d m V k Q 2 9 s d W 1 u c z E u e 3 F 1 Z X J 5 T m F t Z S w w f S Z x d W 9 0 O y w m c X V v d D t T Z W N 0 a W 9 u M S 9 u Z X h f O F 9 3 b 3 J r Z X J z X 3 N m M T A w X 3 Z l b G 9 4 X z I w M j U t M D k t M D k v Q X V 0 b 1 J l b W 9 2 Z W R D b 2 x 1 b W 5 z M S 5 7 c 2 N h b G V G Y W N 0 b 3 I s M X 0 m c X V v d D s s J n F 1 b 3 Q 7 U 2 V j d G l v b j E v b m V 4 X z h f d 2 9 y a 2 V y c 1 9 z Z j E w M F 9 2 Z W x v e F 8 y M D I 1 L T A 5 L T A 5 L 0 F 1 d G 9 S Z W 1 v d m V k Q 2 9 s d W 1 u c z E u e 3 R p b W V N a W x s c 2 V j c y w y f S Z x d W 9 0 O y w m c X V v d D t T Z W N 0 a W 9 u M S 9 u Z X h f O F 9 3 b 3 J r Z X J z X 3 N m M T A w X 3 Z l b G 9 4 X z I w M j U t M D k t M D k v Q X V 0 b 1 J l b W 9 2 Z W R D b 2 x 1 b W 5 z M S 5 7 c X V l c n l T d G F 0 c y 5 j c m V h d G V U a W 1 l L D N 9 J n F 1 b 3 Q 7 L C Z x d W 9 0 O 1 N l Y 3 R p b 2 4 x L 2 5 l e F 8 4 X 3 d v c m t l c n N f c 2 Y x M D B f d m V s b 3 h f M j A y N S 0 w O S 0 w O S 9 B d X R v U m V t b 3 Z l Z E N v b H V t b n M x L n t x d W V y e U l k L D R 9 J n F 1 b 3 Q 7 L C Z x d W 9 0 O 1 N l Y 3 R p b 2 4 x L 2 5 l e F 8 4 X 3 d v c m t l c n N f c 2 Y x M D B f d m V s b 3 h f M j A y N S 0 w O S 0 w O S 9 B d X R v U m V t b 3 Z l Z E N v b H V t b n M x L n t x d W V y e V N 0 Y X R z L m V s Y X B z Z W R U a W 1 l L D V 9 J n F 1 b 3 Q 7 L C Z x d W 9 0 O 1 N l Y 3 R p b 2 4 x L 2 5 l e F 8 4 X 3 d v c m t l c n N f c 2 Y x M D B f d m V s b 3 h f M j A y N S 0 w O S 0 w O S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X h f O F 9 3 b 3 J r Z X J z X 3 N m M T A w X 3 Z l b G 9 4 X z I w M j U t M D k t M D k v Q X V 0 b 1 J l b W 9 2 Z W R D b 2 x 1 b W 5 z M S 5 7 c X V l c n l O Y W 1 l L D B 9 J n F 1 b 3 Q 7 L C Z x d W 9 0 O 1 N l Y 3 R p b 2 4 x L 2 5 l e F 8 4 X 3 d v c m t l c n N f c 2 Y x M D B f d m V s b 3 h f M j A y N S 0 w O S 0 w O S 9 B d X R v U m V t b 3 Z l Z E N v b H V t b n M x L n t z Y 2 F s Z U Z h Y 3 R v c i w x f S Z x d W 9 0 O y w m c X V v d D t T Z W N 0 a W 9 u M S 9 u Z X h f O F 9 3 b 3 J r Z X J z X 3 N m M T A w X 3 Z l b G 9 4 X z I w M j U t M D k t M D k v Q X V 0 b 1 J l b W 9 2 Z W R D b 2 x 1 b W 5 z M S 5 7 d G l t Z U 1 p b G x z Z W N z L D J 9 J n F 1 b 3 Q 7 L C Z x d W 9 0 O 1 N l Y 3 R p b 2 4 x L 2 5 l e F 8 4 X 3 d v c m t l c n N f c 2 Y x M D B f d m V s b 3 h f M j A y N S 0 w O S 0 w O S 9 B d X R v U m V t b 3 Z l Z E N v b H V t b n M x L n t x d W V y e V N 0 Y X R z L m N y Z W F 0 Z V R p b W U s M 3 0 m c X V v d D s s J n F 1 b 3 Q 7 U 2 V j d G l v b j E v b m V 4 X z h f d 2 9 y a 2 V y c 1 9 z Z j E w M F 9 2 Z W x v e F 8 y M D I 1 L T A 5 L T A 5 L 0 F 1 d G 9 S Z W 1 v d m V k Q 2 9 s d W 1 u c z E u e 3 F 1 Z X J 5 S W Q s N H 0 m c X V v d D s s J n F 1 b 3 Q 7 U 2 V j d G l v b j E v b m V 4 X z h f d 2 9 y a 2 V y c 1 9 z Z j E w M F 9 2 Z W x v e F 8 y M D I 1 L T A 5 L T A 5 L 0 F 1 d G 9 S Z W 1 v d m V k Q 2 9 s d W 1 u c z E u e 3 F 1 Z X J 5 U 3 R h d H M u Z W x h c H N l Z F R p b W U s N X 0 m c X V v d D s s J n F 1 b 3 Q 7 U 2 V j d G l v b j E v b m V 4 X z h f d 2 9 y a 2 V y c 1 9 z Z j E w M F 9 2 Z W x v e F 8 y M D I 1 L T A 5 L T A 5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h f O F 9 3 b 3 J r Z X J z X 3 N m M T A w X 3 Z l b G 9 4 X z I w M j U t M D k t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h f d 2 9 y a 2 V y c 1 9 z Z j E w M F 9 2 Z W x v e F 8 y M D I 1 L T A 5 L T A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4 X 3 d v c m t l c n N f c 2 Y x M D B f d m V s b 3 h f M j A y N S 0 w O S 0 w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4 X 3 d v c m t l c n N f c 2 Y x M D A w X 3 Z l b G 9 4 X z I w M j U t M D k t M T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j Z l Z W V l M i 1 k Y z N i L T Q z Y 2 E t O G N j N i 0 3 Y j B h O D I 5 N W Q z M W Y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w V D E z O j E 4 O j Q 0 L j I 4 N T Y 0 N T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e F 8 4 X 3 d v c m t l c n N f c 2 Y x M D A w X 3 Z l b G 9 4 X z I w M j U t M D k t M T A v Q X V 0 b 1 J l b W 9 2 Z W R D b 2 x 1 b W 5 z M S 5 7 c X V l c n l O Y W 1 l L D B 9 J n F 1 b 3 Q 7 L C Z x d W 9 0 O 1 N l Y 3 R p b 2 4 x L 2 5 l e F 8 4 X 3 d v c m t l c n N f c 2 Y x M D A w X 3 Z l b G 9 4 X z I w M j U t M D k t M T A v Q X V 0 b 1 J l b W 9 2 Z W R D b 2 x 1 b W 5 z M S 5 7 c 2 N h b G V G Y W N 0 b 3 I s M X 0 m c X V v d D s s J n F 1 b 3 Q 7 U 2 V j d G l v b j E v b m V 4 X z h f d 2 9 y a 2 V y c 1 9 z Z j E w M D B f d m V s b 3 h f M j A y N S 0 w O S 0 x M C 9 B d X R v U m V t b 3 Z l Z E N v b H V t b n M x L n t 0 a W 1 l T W l s b H N l Y 3 M s M n 0 m c X V v d D s s J n F 1 b 3 Q 7 U 2 V j d G l v b j E v b m V 4 X z h f d 2 9 y a 2 V y c 1 9 z Z j E w M D B f d m V s b 3 h f M j A y N S 0 w O S 0 x M C 9 B d X R v U m V t b 3 Z l Z E N v b H V t b n M x L n t x d W V y e V N 0 Y X R z L m N y Z W F 0 Z V R p b W U s M 3 0 m c X V v d D s s J n F 1 b 3 Q 7 U 2 V j d G l v b j E v b m V 4 X z h f d 2 9 y a 2 V y c 1 9 z Z j E w M D B f d m V s b 3 h f M j A y N S 0 w O S 0 x M C 9 B d X R v U m V t b 3 Z l Z E N v b H V t b n M x L n t x d W V y e U l k L D R 9 J n F 1 b 3 Q 7 L C Z x d W 9 0 O 1 N l Y 3 R p b 2 4 x L 2 5 l e F 8 4 X 3 d v c m t l c n N f c 2 Y x M D A w X 3 Z l b G 9 4 X z I w M j U t M D k t M T A v Q X V 0 b 1 J l b W 9 2 Z W R D b 2 x 1 b W 5 z M S 5 7 c X V l c n l T d G F 0 c y 5 l b G F w c 2 V k V G l t Z S w 1 f S Z x d W 9 0 O y w m c X V v d D t T Z W N 0 a W 9 u M S 9 u Z X h f O F 9 3 b 3 J r Z X J z X 3 N m M T A w M F 9 2 Z W x v e F 8 y M D I 1 L T A 5 L T E w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5 l e F 8 4 X 3 d v c m t l c n N f c 2 Y x M D A w X 3 Z l b G 9 4 X z I w M j U t M D k t M T A v Q X V 0 b 1 J l b W 9 2 Z W R D b 2 x 1 b W 5 z M S 5 7 c X V l c n l O Y W 1 l L D B 9 J n F 1 b 3 Q 7 L C Z x d W 9 0 O 1 N l Y 3 R p b 2 4 x L 2 5 l e F 8 4 X 3 d v c m t l c n N f c 2 Y x M D A w X 3 Z l b G 9 4 X z I w M j U t M D k t M T A v Q X V 0 b 1 J l b W 9 2 Z W R D b 2 x 1 b W 5 z M S 5 7 c 2 N h b G V G Y W N 0 b 3 I s M X 0 m c X V v d D s s J n F 1 b 3 Q 7 U 2 V j d G l v b j E v b m V 4 X z h f d 2 9 y a 2 V y c 1 9 z Z j E w M D B f d m V s b 3 h f M j A y N S 0 w O S 0 x M C 9 B d X R v U m V t b 3 Z l Z E N v b H V t b n M x L n t 0 a W 1 l T W l s b H N l Y 3 M s M n 0 m c X V v d D s s J n F 1 b 3 Q 7 U 2 V j d G l v b j E v b m V 4 X z h f d 2 9 y a 2 V y c 1 9 z Z j E w M D B f d m V s b 3 h f M j A y N S 0 w O S 0 x M C 9 B d X R v U m V t b 3 Z l Z E N v b H V t b n M x L n t x d W V y e V N 0 Y X R z L m N y Z W F 0 Z V R p b W U s M 3 0 m c X V v d D s s J n F 1 b 3 Q 7 U 2 V j d G l v b j E v b m V 4 X z h f d 2 9 y a 2 V y c 1 9 z Z j E w M D B f d m V s b 3 h f M j A y N S 0 w O S 0 x M C 9 B d X R v U m V t b 3 Z l Z E N v b H V t b n M x L n t x d W V y e U l k L D R 9 J n F 1 b 3 Q 7 L C Z x d W 9 0 O 1 N l Y 3 R p b 2 4 x L 2 5 l e F 8 4 X 3 d v c m t l c n N f c 2 Y x M D A w X 3 Z l b G 9 4 X z I w M j U t M D k t M T A v Q X V 0 b 1 J l b W 9 2 Z W R D b 2 x 1 b W 5 z M S 5 7 c X V l c n l T d G F 0 c y 5 l b G F w c 2 V k V G l t Z S w 1 f S Z x d W 9 0 O y w m c X V v d D t T Z W N 0 a W 9 u M S 9 u Z X h f O F 9 3 b 3 J r Z X J z X 3 N m M T A w M F 9 2 Z W x v e F 8 y M D I 1 L T A 5 L T E w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h f O F 9 3 b 3 J r Z X J z X 3 N m M T A w M F 9 2 Z W x v e F 8 y M D I 1 L T A 5 L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4 X 3 d v c m t l c n N f c 2 Y x M D A w X 3 Z l b G 9 4 X z I w M j U t M D k t M T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h f d 2 9 y a 2 V y c 1 9 z Z j E w M D B f d m V s b 3 h f M j A y N S 0 w O S 0 x M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h f d 2 9 y a 2 V y c 1 9 z Z j E w M D B f d m V s b 3 h f M j A y N S 0 w O S 0 x M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3 Z T N i Z j k w L T h j N j Q t N D c 1 Y S 0 5 M j Z h L T E 3 Z G Y x O G Q 3 Y 2 R i M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B U M T M 6 M T k 6 N T g u M z E z N z c 5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f O F 9 3 b 3 J r Z X J z X 3 N m M T A w M F 9 2 Z W x v e F 8 y M D I 1 L T A 5 L T E w L 0 F 1 d G 9 S Z W 1 v d m V k Q 2 9 s d W 1 u c z E u e 3 F 1 Z X J 5 T m F t Z S w w f S Z x d W 9 0 O y w m c X V v d D t T Z W N 0 a W 9 u M S 9 l e F 8 4 X 3 d v c m t l c n N f c 2 Y x M D A w X 3 Z l b G 9 4 X z I w M j U t M D k t M T A v Q X V 0 b 1 J l b W 9 2 Z W R D b 2 x 1 b W 5 z M S 5 7 c 2 N h b G V G Y W N 0 b 3 I s M X 0 m c X V v d D s s J n F 1 b 3 Q 7 U 2 V j d G l v b j E v Z X h f O F 9 3 b 3 J r Z X J z X 3 N m M T A w M F 9 2 Z W x v e F 8 y M D I 1 L T A 5 L T E w L 0 F 1 d G 9 S Z W 1 v d m V k Q 2 9 s d W 1 u c z E u e 3 R p b W V N a W x s c 2 V j c y w y f S Z x d W 9 0 O y w m c X V v d D t T Z W N 0 a W 9 u M S 9 l e F 8 4 X 3 d v c m t l c n N f c 2 Y x M D A w X 3 Z l b G 9 4 X z I w M j U t M D k t M T A v Q X V 0 b 1 J l b W 9 2 Z W R D b 2 x 1 b W 5 z M S 5 7 c X V l c n l T d G F 0 c y 5 j c m V h d G V U a W 1 l L D N 9 J n F 1 b 3 Q 7 L C Z x d W 9 0 O 1 N l Y 3 R p b 2 4 x L 2 V 4 X z h f d 2 9 y a 2 V y c 1 9 z Z j E w M D B f d m V s b 3 h f M j A y N S 0 w O S 0 x M C 9 B d X R v U m V t b 3 Z l Z E N v b H V t b n M x L n t x d W V y e U l k L D R 9 J n F 1 b 3 Q 7 L C Z x d W 9 0 O 1 N l Y 3 R p b 2 4 x L 2 V 4 X z h f d 2 9 y a 2 V y c 1 9 z Z j E w M D B f d m V s b 3 h f M j A y N S 0 w O S 0 x M C 9 B d X R v U m V t b 3 Z l Z E N v b H V t b n M x L n t x d W V y e V N 0 Y X R z L m V s Y X B z Z W R U a W 1 l L D V 9 J n F 1 b 3 Q 7 L C Z x d W 9 0 O 1 N l Y 3 R p b 2 4 x L 2 V 4 X z h f d 2 9 y a 2 V y c 1 9 z Z j E w M D B f d m V s b 3 h f M j A y N S 0 w O S 0 x M C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e F 8 4 X 3 d v c m t l c n N f c 2 Y x M D A w X 3 Z l b G 9 4 X z I w M j U t M D k t M T A v Q X V 0 b 1 J l b W 9 2 Z W R D b 2 x 1 b W 5 z M S 5 7 c X V l c n l O Y W 1 l L D B 9 J n F 1 b 3 Q 7 L C Z x d W 9 0 O 1 N l Y 3 R p b 2 4 x L 2 V 4 X z h f d 2 9 y a 2 V y c 1 9 z Z j E w M D B f d m V s b 3 h f M j A y N S 0 w O S 0 x M C 9 B d X R v U m V t b 3 Z l Z E N v b H V t b n M x L n t z Y 2 F s Z U Z h Y 3 R v c i w x f S Z x d W 9 0 O y w m c X V v d D t T Z W N 0 a W 9 u M S 9 l e F 8 4 X 3 d v c m t l c n N f c 2 Y x M D A w X 3 Z l b G 9 4 X z I w M j U t M D k t M T A v Q X V 0 b 1 J l b W 9 2 Z W R D b 2 x 1 b W 5 z M S 5 7 d G l t Z U 1 p b G x z Z W N z L D J 9 J n F 1 b 3 Q 7 L C Z x d W 9 0 O 1 N l Y 3 R p b 2 4 x L 2 V 4 X z h f d 2 9 y a 2 V y c 1 9 z Z j E w M D B f d m V s b 3 h f M j A y N S 0 w O S 0 x M C 9 B d X R v U m V t b 3 Z l Z E N v b H V t b n M x L n t x d W V y e V N 0 Y X R z L m N y Z W F 0 Z V R p b W U s M 3 0 m c X V v d D s s J n F 1 b 3 Q 7 U 2 V j d G l v b j E v Z X h f O F 9 3 b 3 J r Z X J z X 3 N m M T A w M F 9 2 Z W x v e F 8 y M D I 1 L T A 5 L T E w L 0 F 1 d G 9 S Z W 1 v d m V k Q 2 9 s d W 1 u c z E u e 3 F 1 Z X J 5 S W Q s N H 0 m c X V v d D s s J n F 1 b 3 Q 7 U 2 V j d G l v b j E v Z X h f O F 9 3 b 3 J r Z X J z X 3 N m M T A w M F 9 2 Z W x v e F 8 y M D I 1 L T A 5 L T E w L 0 F 1 d G 9 S Z W 1 v d m V k Q 2 9 s d W 1 u c z E u e 3 F 1 Z X J 5 U 3 R h d H M u Z W x h c H N l Z F R p b W U s N X 0 m c X V v d D s s J n F 1 b 3 Q 7 U 2 V j d G l v b j E v Z X h f O F 9 3 b 3 J r Z X J z X 3 N m M T A w M F 9 2 Z W x v e F 8 y M D I 1 L T A 5 L T E w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8 4 X 3 d v c m t l c n N f c 2 Y x M D A w X 3 Z l b G 9 4 X z I w M j U t M D k t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O F 9 3 b 3 J r Z X J z X 3 N m M T A w M F 9 2 Z W x v e F 8 y M D I 1 L T A 5 L T E w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h f d 2 9 y a 2 V y c 1 9 z Z j E w M D B f d m V s b 3 h f M j A y N S 0 w O S 0 x M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h f d 2 9 y a 2 V y c 1 9 z Z j E w M D B f Y X N 5 b m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z c 2 N z d h Y i 0 1 N T d m L T R j M T c t O W I 0 O S 1 h M T R j N D d h Y j V k M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l U M T Q 6 M z c 6 M z Q u O T U y N D U x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f O F 9 3 b 3 J r Z X J z X 3 N m M T A w M F 9 h c 3 l u Y y 9 B d X R v U m V t b 3 Z l Z E N v b H V t b n M x L n t x d W V y e U 5 h b W U s M H 0 m c X V v d D s s J n F 1 b 3 Q 7 U 2 V j d G l v b j E v Z X h f O F 9 3 b 3 J r Z X J z X 3 N m M T A w M F 9 h c 3 l u Y y 9 B d X R v U m V t b 3 Z l Z E N v b H V t b n M x L n t z Y 2 F s Z U Z h Y 3 R v c i w x f S Z x d W 9 0 O y w m c X V v d D t T Z W N 0 a W 9 u M S 9 l e F 8 4 X 3 d v c m t l c n N f c 2 Y x M D A w X 2 F z e W 5 j L 0 F 1 d G 9 S Z W 1 v d m V k Q 2 9 s d W 1 u c z E u e 3 R p b W V N a W x s c 2 V j c y w y f S Z x d W 9 0 O y w m c X V v d D t T Z W N 0 a W 9 u M S 9 l e F 8 4 X 3 d v c m t l c n N f c 2 Y x M D A w X 2 F z e W 5 j L 0 F 1 d G 9 S Z W 1 v d m V k Q 2 9 s d W 1 u c z E u e 3 F 1 Z X J 5 U 3 R h d H M u Y 3 J l Y X R l V G l t Z S w z f S Z x d W 9 0 O y w m c X V v d D t T Z W N 0 a W 9 u M S 9 l e F 8 4 X 3 d v c m t l c n N f c 2 Y x M D A w X 2 F z e W 5 j L 0 F 1 d G 9 S Z W 1 v d m V k Q 2 9 s d W 1 u c z E u e 3 F 1 Z X J 5 S W Q s N H 0 m c X V v d D s s J n F 1 b 3 Q 7 U 2 V j d G l v b j E v Z X h f O F 9 3 b 3 J r Z X J z X 3 N m M T A w M F 9 h c 3 l u Y y 9 B d X R v U m V t b 3 Z l Z E N v b H V t b n M x L n t x d W V y e V N 0 Y X R z L m V s Y X B z Z W R U a W 1 l L D V 9 J n F 1 b 3 Q 7 L C Z x d W 9 0 O 1 N l Y 3 R p b 2 4 x L 2 V 4 X z h f d 2 9 y a 2 V y c 1 9 z Z j E w M D B f Y X N 5 b m M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f O F 9 3 b 3 J r Z X J z X 3 N m M T A w M F 9 h c 3 l u Y y 9 B d X R v U m V t b 3 Z l Z E N v b H V t b n M x L n t x d W V y e U 5 h b W U s M H 0 m c X V v d D s s J n F 1 b 3 Q 7 U 2 V j d G l v b j E v Z X h f O F 9 3 b 3 J r Z X J z X 3 N m M T A w M F 9 h c 3 l u Y y 9 B d X R v U m V t b 3 Z l Z E N v b H V t b n M x L n t z Y 2 F s Z U Z h Y 3 R v c i w x f S Z x d W 9 0 O y w m c X V v d D t T Z W N 0 a W 9 u M S 9 l e F 8 4 X 3 d v c m t l c n N f c 2 Y x M D A w X 2 F z e W 5 j L 0 F 1 d G 9 S Z W 1 v d m V k Q 2 9 s d W 1 u c z E u e 3 R p b W V N a W x s c 2 V j c y w y f S Z x d W 9 0 O y w m c X V v d D t T Z W N 0 a W 9 u M S 9 l e F 8 4 X 3 d v c m t l c n N f c 2 Y x M D A w X 2 F z e W 5 j L 0 F 1 d G 9 S Z W 1 v d m V k Q 2 9 s d W 1 u c z E u e 3 F 1 Z X J 5 U 3 R h d H M u Y 3 J l Y X R l V G l t Z S w z f S Z x d W 9 0 O y w m c X V v d D t T Z W N 0 a W 9 u M S 9 l e F 8 4 X 3 d v c m t l c n N f c 2 Y x M D A w X 2 F z e W 5 j L 0 F 1 d G 9 S Z W 1 v d m V k Q 2 9 s d W 1 u c z E u e 3 F 1 Z X J 5 S W Q s N H 0 m c X V v d D s s J n F 1 b 3 Q 7 U 2 V j d G l v b j E v Z X h f O F 9 3 b 3 J r Z X J z X 3 N m M T A w M F 9 h c 3 l u Y y 9 B d X R v U m V t b 3 Z l Z E N v b H V t b n M x L n t x d W V y e V N 0 Y X R z L m V s Y X B z Z W R U a W 1 l L D V 9 J n F 1 b 3 Q 7 L C Z x d W 9 0 O 1 N l Y 3 R p b 2 4 x L 2 V 4 X z h f d 2 9 y a 2 V y c 1 9 z Z j E w M D B f Y X N 5 b m M v Q X V 0 b 1 J l b W 9 2 Z W R D b 2 x 1 b W 5 z M S 5 7 c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X z h f d 2 9 y a 2 V y c 1 9 z Z j E w M D B f Y X N 5 b m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O F 9 3 b 3 J r Z X J z X 3 N m M T A w M F 9 h c 3 l u Y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A w X 2 F z e W 5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O F 9 3 b 3 J r Z X J z X 3 N m M T A w M F 9 h c 3 l u Y y 9 T b 3 J 0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Y X d z X 2 5 2 a W R p Y V 9 z Z j E w M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3 Z j U 1 N G Y 3 L T E 0 N j E t N G U x M C 1 h Z j g z L T I 3 M T g y M D l k M z B h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F 9 h d 3 N f b n Z p Z G l h X 3 N m M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z V D E 1 O j I 4 O j U 2 L j Q 3 O D Y z N T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X 2 F 3 c 1 9 u d m l k a W F f c 2 Y x M D A v Q X V 0 b 1 J l b W 9 2 Z W R D b 2 x 1 b W 5 z M S 5 7 c X V l c n l O Y W 1 l L D B 9 J n F 1 b 3 Q 7 L C Z x d W 9 0 O 1 N l Y 3 R p b 2 4 x L 2 V 4 X 2 F 3 c 1 9 u d m l k a W F f c 2 Y x M D A v Q X V 0 b 1 J l b W 9 2 Z W R D b 2 x 1 b W 5 z M S 5 7 c 2 N h b G V G Y W N 0 b 3 I s M X 0 m c X V v d D s s J n F 1 b 3 Q 7 U 2 V j d G l v b j E v Z X h f Y X d z X 2 5 2 a W R p Y V 9 z Z j E w M C 9 B d X R v U m V t b 3 Z l Z E N v b H V t b n M x L n t 0 a W 1 l T W l s b H N l Y 3 M s M n 0 m c X V v d D s s J n F 1 b 3 Q 7 U 2 V j d G l v b j E v Z X h f Y X d z X 2 5 2 a W R p Y V 9 z Z j E w M C 9 B d X R v U m V t b 3 Z l Z E N v b H V t b n M x L n t x d W V y e V N 0 Y X R z L m N y Z W F 0 Z V R p b W U s M 3 0 m c X V v d D s s J n F 1 b 3 Q 7 U 2 V j d G l v b j E v Z X h f Y X d z X 2 5 2 a W R p Y V 9 z Z j E w M C 9 B d X R v U m V t b 3 Z l Z E N v b H V t b n M x L n t x d W V y e U l k L D R 9 J n F 1 b 3 Q 7 L C Z x d W 9 0 O 1 N l Y 3 R p b 2 4 x L 2 V 4 X 2 F 3 c 1 9 u d m l k a W F f c 2 Y x M D A v Q X V 0 b 1 J l b W 9 2 Z W R D b 2 x 1 b W 5 z M S 5 7 c X V l c n l T d G F 0 c y 5 l b G F w c 2 V k V G l t Z S w 1 f S Z x d W 9 0 O y w m c X V v d D t T Z W N 0 a W 9 u M S 9 l e F 9 h d 3 N f b n Z p Z G l h X 3 N m M T A w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X 2 F 3 c 1 9 u d m l k a W F f c 2 Y x M D A v Q X V 0 b 1 J l b W 9 2 Z W R D b 2 x 1 b W 5 z M S 5 7 c X V l c n l O Y W 1 l L D B 9 J n F 1 b 3 Q 7 L C Z x d W 9 0 O 1 N l Y 3 R p b 2 4 x L 2 V 4 X 2 F 3 c 1 9 u d m l k a W F f c 2 Y x M D A v Q X V 0 b 1 J l b W 9 2 Z W R D b 2 x 1 b W 5 z M S 5 7 c 2 N h b G V G Y W N 0 b 3 I s M X 0 m c X V v d D s s J n F 1 b 3 Q 7 U 2 V j d G l v b j E v Z X h f Y X d z X 2 5 2 a W R p Y V 9 z Z j E w M C 9 B d X R v U m V t b 3 Z l Z E N v b H V t b n M x L n t 0 a W 1 l T W l s b H N l Y 3 M s M n 0 m c X V v d D s s J n F 1 b 3 Q 7 U 2 V j d G l v b j E v Z X h f Y X d z X 2 5 2 a W R p Y V 9 z Z j E w M C 9 B d X R v U m V t b 3 Z l Z E N v b H V t b n M x L n t x d W V y e V N 0 Y X R z L m N y Z W F 0 Z V R p b W U s M 3 0 m c X V v d D s s J n F 1 b 3 Q 7 U 2 V j d G l v b j E v Z X h f Y X d z X 2 5 2 a W R p Y V 9 z Z j E w M C 9 B d X R v U m V t b 3 Z l Z E N v b H V t b n M x L n t x d W V y e U l k L D R 9 J n F 1 b 3 Q 7 L C Z x d W 9 0 O 1 N l Y 3 R p b 2 4 x L 2 V 4 X 2 F 3 c 1 9 u d m l k a W F f c 2 Y x M D A v Q X V 0 b 1 J l b W 9 2 Z W R D b 2 x 1 b W 5 z M S 5 7 c X V l c n l T d G F 0 c y 5 l b G F w c 2 V k V G l t Z S w 1 f S Z x d W 9 0 O y w m c X V v d D t T Z W N 0 a W 9 u M S 9 l e F 9 h d 3 N f b n Z p Z G l h X 3 N m M T A w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9 h d 3 N f b n Z p Z G l h X 3 N m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F 3 c 1 9 u d m l k a W F f c 2 Y x M D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Y X d z X 2 5 2 a W R p Y V 9 z Z j E w M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F 3 c 1 9 u d m l k a W F f c 2 Y x M D A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9 h d 3 N f b n Z p Z G l h X 3 N m M T A w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c 1 N D M y Z G I t N D A 4 M i 0 0 Y z U x L T k x N z I t Y 2 Q z M T B l Z G N h O T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e F 9 h d 3 N f b n Z p Z G l h X 3 N m M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z V D E 1 O j I 5 O j I 4 L j I 5 O D E z N T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e F 9 h d 3 N f b n Z p Z G l h X 3 N m M T A w L 0 F 1 d G 9 S Z W 1 v d m V k Q 2 9 s d W 1 u c z E u e 3 F 1 Z X J 5 T m F t Z S w w f S Z x d W 9 0 O y w m c X V v d D t T Z W N 0 a W 9 u M S 9 u Z X h f Y X d z X 2 5 2 a W R p Y V 9 z Z j E w M C 9 B d X R v U m V t b 3 Z l Z E N v b H V t b n M x L n t z Y 2 F s Z U Z h Y 3 R v c i w x f S Z x d W 9 0 O y w m c X V v d D t T Z W N 0 a W 9 u M S 9 u Z X h f Y X d z X 2 5 2 a W R p Y V 9 z Z j E w M C 9 B d X R v U m V t b 3 Z l Z E N v b H V t b n M x L n t 0 a W 1 l T W l s b H N l Y 3 M s M n 0 m c X V v d D s s J n F 1 b 3 Q 7 U 2 V j d G l v b j E v b m V 4 X 2 F 3 c 1 9 u d m l k a W F f c 2 Y x M D A v Q X V 0 b 1 J l b W 9 2 Z W R D b 2 x 1 b W 5 z M S 5 7 c X V l c n l T d G F 0 c y 5 j c m V h d G V U a W 1 l L D N 9 J n F 1 b 3 Q 7 L C Z x d W 9 0 O 1 N l Y 3 R p b 2 4 x L 2 5 l e F 9 h d 3 N f b n Z p Z G l h X 3 N m M T A w L 0 F 1 d G 9 S Z W 1 v d m V k Q 2 9 s d W 1 u c z E u e 3 F 1 Z X J 5 S W Q s N H 0 m c X V v d D s s J n F 1 b 3 Q 7 U 2 V j d G l v b j E v b m V 4 X 2 F 3 c 1 9 u d m l k a W F f c 2 Y x M D A v Q X V 0 b 1 J l b W 9 2 Z W R D b 2 x 1 b W 5 z M S 5 7 c X V l c n l T d G F 0 c y 5 l b G F w c 2 V k V G l t Z S w 1 f S Z x d W 9 0 O y w m c X V v d D t T Z W N 0 a W 9 u M S 9 u Z X h f Y X d z X 2 5 2 a W R p Y V 9 z Z j E w M C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X h f Y X d z X 2 5 2 a W R p Y V 9 z Z j E w M C 9 B d X R v U m V t b 3 Z l Z E N v b H V t b n M x L n t x d W V y e U 5 h b W U s M H 0 m c X V v d D s s J n F 1 b 3 Q 7 U 2 V j d G l v b j E v b m V 4 X 2 F 3 c 1 9 u d m l k a W F f c 2 Y x M D A v Q X V 0 b 1 J l b W 9 2 Z W R D b 2 x 1 b W 5 z M S 5 7 c 2 N h b G V G Y W N 0 b 3 I s M X 0 m c X V v d D s s J n F 1 b 3 Q 7 U 2 V j d G l v b j E v b m V 4 X 2 F 3 c 1 9 u d m l k a W F f c 2 Y x M D A v Q X V 0 b 1 J l b W 9 2 Z W R D b 2 x 1 b W 5 z M S 5 7 d G l t Z U 1 p b G x z Z W N z L D J 9 J n F 1 b 3 Q 7 L C Z x d W 9 0 O 1 N l Y 3 R p b 2 4 x L 2 5 l e F 9 h d 3 N f b n Z p Z G l h X 3 N m M T A w L 0 F 1 d G 9 S Z W 1 v d m V k Q 2 9 s d W 1 u c z E u e 3 F 1 Z X J 5 U 3 R h d H M u Y 3 J l Y X R l V G l t Z S w z f S Z x d W 9 0 O y w m c X V v d D t T Z W N 0 a W 9 u M S 9 u Z X h f Y X d z X 2 5 2 a W R p Y V 9 z Z j E w M C 9 B d X R v U m V t b 3 Z l Z E N v b H V t b n M x L n t x d W V y e U l k L D R 9 J n F 1 b 3 Q 7 L C Z x d W 9 0 O 1 N l Y 3 R p b 2 4 x L 2 5 l e F 9 h d 3 N f b n Z p Z G l h X 3 N m M T A w L 0 F 1 d G 9 S Z W 1 v d m V k Q 2 9 s d W 1 u c z E u e 3 F 1 Z X J 5 U 3 R h d H M u Z W x h c H N l Z F R p b W U s N X 0 m c X V v d D s s J n F 1 b 3 Q 7 U 2 V j d G l v b j E v b m V 4 X 2 F 3 c 1 9 u d m l k a W F f c 2 Y x M D A v Q X V 0 b 1 J l b W 9 2 Z W R D b 2 x 1 b W 5 z M S 5 7 c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e F 9 h d 3 N f b n Z p Z G l h X 3 N m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9 h d 3 N f b n Z p Z G l h X 3 N m M T A w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9 h d 3 N f b n Z p Z G l h X 3 N m M T A w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2 F 3 c 1 9 u d m l k a W F f c 2 Y x M D A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h 1 Z 2 V j a H V u a 1 9 u d m l k a W F f Y X d z X 2 N 1 Z G E y N T E w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R j M j g 3 N j g t Y j c w N y 0 0 Z G Z h L T g 1 N j I t Y j B k M 2 F k O D Q y Y 2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X 2 h 1 Z 2 V j a H V u a 1 9 u d m l k a W F f Y X d z X 2 N 1 Z G E y N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0 V D E y O j A 2 O j M 2 L j U 3 O D E 5 N z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X 2 h 1 Z 2 V j a H V u a 1 9 u d m l k a W F f Y X d z X 2 N 1 Z G E y N T E w L 0 F 1 d G 9 S Z W 1 v d m V k Q 2 9 s d W 1 u c z E u e 3 F 1 Z X J 5 T m F t Z S w w f S Z x d W 9 0 O y w m c X V v d D t T Z W N 0 a W 9 u M S 9 l e F 9 o d W d l Y 2 h 1 b m t f b n Z p Z G l h X 2 F 3 c 1 9 j d W R h M j U x M C 9 B d X R v U m V t b 3 Z l Z E N v b H V t b n M x L n t z Y 2 F s Z U Z h Y 3 R v c i w x f S Z x d W 9 0 O y w m c X V v d D t T Z W N 0 a W 9 u M S 9 l e F 9 o d W d l Y 2 h 1 b m t f b n Z p Z G l h X 2 F 3 c 1 9 j d W R h M j U x M C 9 B d X R v U m V t b 3 Z l Z E N v b H V t b n M x L n t 0 a W 1 l T W l s b H N l Y 3 M s M n 0 m c X V v d D s s J n F 1 b 3 Q 7 U 2 V j d G l v b j E v Z X h f a H V n Z W N o d W 5 r X 2 5 2 a W R p Y V 9 h d 3 N f Y 3 V k Y T I 1 M T A v Q X V 0 b 1 J l b W 9 2 Z W R D b 2 x 1 b W 5 z M S 5 7 c X V l c n l T d G F 0 c y 5 j c m V h d G V U a W 1 l L D N 9 J n F 1 b 3 Q 7 L C Z x d W 9 0 O 1 N l Y 3 R p b 2 4 x L 2 V 4 X 2 h 1 Z 2 V j a H V u a 1 9 u d m l k a W F f Y X d z X 2 N 1 Z G E y N T E w L 0 F 1 d G 9 S Z W 1 v d m V k Q 2 9 s d W 1 u c z E u e 3 F 1 Z X J 5 S W Q s N H 0 m c X V v d D s s J n F 1 b 3 Q 7 U 2 V j d G l v b j E v Z X h f a H V n Z W N o d W 5 r X 2 5 2 a W R p Y V 9 h d 3 N f Y 3 V k Y T I 1 M T A v Q X V 0 b 1 J l b W 9 2 Z W R D b 2 x 1 b W 5 z M S 5 7 c X V l c n l T d G F 0 c y 5 l b G F w c 2 V k V G l t Z S w 1 f S Z x d W 9 0 O y w m c X V v d D t T Z W N 0 a W 9 u M S 9 l e F 9 o d W d l Y 2 h 1 b m t f b n Z p Z G l h X 2 F 3 c 1 9 j d W R h M j U x M C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e F 9 o d W d l Y 2 h 1 b m t f b n Z p Z G l h X 2 F 3 c 1 9 j d W R h M j U x M C 9 B d X R v U m V t b 3 Z l Z E N v b H V t b n M x L n t x d W V y e U 5 h b W U s M H 0 m c X V v d D s s J n F 1 b 3 Q 7 U 2 V j d G l v b j E v Z X h f a H V n Z W N o d W 5 r X 2 5 2 a W R p Y V 9 h d 3 N f Y 3 V k Y T I 1 M T A v Q X V 0 b 1 J l b W 9 2 Z W R D b 2 x 1 b W 5 z M S 5 7 c 2 N h b G V G Y W N 0 b 3 I s M X 0 m c X V v d D s s J n F 1 b 3 Q 7 U 2 V j d G l v b j E v Z X h f a H V n Z W N o d W 5 r X 2 5 2 a W R p Y V 9 h d 3 N f Y 3 V k Y T I 1 M T A v Q X V 0 b 1 J l b W 9 2 Z W R D b 2 x 1 b W 5 z M S 5 7 d G l t Z U 1 p b G x z Z W N z L D J 9 J n F 1 b 3 Q 7 L C Z x d W 9 0 O 1 N l Y 3 R p b 2 4 x L 2 V 4 X 2 h 1 Z 2 V j a H V u a 1 9 u d m l k a W F f Y X d z X 2 N 1 Z G E y N T E w L 0 F 1 d G 9 S Z W 1 v d m V k Q 2 9 s d W 1 u c z E u e 3 F 1 Z X J 5 U 3 R h d H M u Y 3 J l Y X R l V G l t Z S w z f S Z x d W 9 0 O y w m c X V v d D t T Z W N 0 a W 9 u M S 9 l e F 9 o d W d l Y 2 h 1 b m t f b n Z p Z G l h X 2 F 3 c 1 9 j d W R h M j U x M C 9 B d X R v U m V t b 3 Z l Z E N v b H V t b n M x L n t x d W V y e U l k L D R 9 J n F 1 b 3 Q 7 L C Z x d W 9 0 O 1 N l Y 3 R p b 2 4 x L 2 V 4 X 2 h 1 Z 2 V j a H V u a 1 9 u d m l k a W F f Y X d z X 2 N 1 Z G E y N T E w L 0 F 1 d G 9 S Z W 1 v d m V k Q 2 9 s d W 1 u c z E u e 3 F 1 Z X J 5 U 3 R h d H M u Z W x h c H N l Z F R p b W U s N X 0 m c X V v d D s s J n F 1 b 3 Q 7 U 2 V j d G l v b j E v Z X h f a H V n Z W N o d W 5 r X 2 5 2 a W R p Y V 9 h d 3 N f Y 3 V k Y T I 1 M T A v Q X V 0 b 1 J l b W 9 2 Z W R D b 2 x 1 b W 5 z M S 5 7 c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X 2 h 1 Z 2 V j a H V u a 1 9 u d m l k a W F f Y X d z X 2 N 1 Z G E y N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h 1 Z 2 V j a H V u a 1 9 u d m l k a W F f Y X d z X 2 N 1 Z G E y N T E w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h 1 Z 2 V j a H V u a 1 9 u d m l k a W F f Y X d z X 2 N 1 Z G E y N T E w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a H V n Z W N o d W 5 r X 2 5 2 a W R p Y V 9 h d 3 N f Y 3 V k Y T I 1 M T A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9 o d W d l Y 2 h 1 b m t f b n Z p Z G l h X 2 F 3 c 1 9 j d W R h M j U x M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j M T Q 4 N m U 5 L T g x N 2 Y t N G Z k N S 1 h Z m Y y L T h m N z F h Y T U w M j Z m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h f a H V n Z W N o d W 5 r X 2 5 2 a W R p Y V 9 h d 3 N f Y 3 V k Y T I 1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R U M T I 6 M D c 6 M D I u N D Y 2 M T A x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4 X 2 h 1 Z 2 V j a H V u a 1 9 u d m l k a W F f Y X d z X 2 N 1 Z G E y N T E w L 0 F 1 d G 9 S Z W 1 v d m V k Q 2 9 s d W 1 u c z E u e 3 F 1 Z X J 5 T m F t Z S w w f S Z x d W 9 0 O y w m c X V v d D t T Z W N 0 a W 9 u M S 9 u Z X h f a H V n Z W N o d W 5 r X 2 5 2 a W R p Y V 9 h d 3 N f Y 3 V k Y T I 1 M T A v Q X V 0 b 1 J l b W 9 2 Z W R D b 2 x 1 b W 5 z M S 5 7 c 2 N h b G V G Y W N 0 b 3 I s M X 0 m c X V v d D s s J n F 1 b 3 Q 7 U 2 V j d G l v b j E v b m V 4 X 2 h 1 Z 2 V j a H V u a 1 9 u d m l k a W F f Y X d z X 2 N 1 Z G E y N T E w L 0 F 1 d G 9 S Z W 1 v d m V k Q 2 9 s d W 1 u c z E u e 3 R p b W V N a W x s c 2 V j c y w y f S Z x d W 9 0 O y w m c X V v d D t T Z W N 0 a W 9 u M S 9 u Z X h f a H V n Z W N o d W 5 r X 2 5 2 a W R p Y V 9 h d 3 N f Y 3 V k Y T I 1 M T A v Q X V 0 b 1 J l b W 9 2 Z W R D b 2 x 1 b W 5 z M S 5 7 c X V l c n l T d G F 0 c y 5 j c m V h d G V U a W 1 l L D N 9 J n F 1 b 3 Q 7 L C Z x d W 9 0 O 1 N l Y 3 R p b 2 4 x L 2 5 l e F 9 o d W d l Y 2 h 1 b m t f b n Z p Z G l h X 2 F 3 c 1 9 j d W R h M j U x M C 9 B d X R v U m V t b 3 Z l Z E N v b H V t b n M x L n t x d W V y e U l k L D R 9 J n F 1 b 3 Q 7 L C Z x d W 9 0 O 1 N l Y 3 R p b 2 4 x L 2 5 l e F 9 o d W d l Y 2 h 1 b m t f b n Z p Z G l h X 2 F 3 c 1 9 j d W R h M j U x M C 9 B d X R v U m V t b 3 Z l Z E N v b H V t b n M x L n t x d W V y e V N 0 Y X R z L m V s Y X B z Z W R U a W 1 l L D V 9 J n F 1 b 3 Q 7 L C Z x d W 9 0 O 1 N l Y 3 R p b 2 4 x L 2 5 l e F 9 o d W d l Y 2 h 1 b m t f b n Z p Z G l h X 2 F 3 c 1 9 j d W R h M j U x M C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X h f a H V n Z W N o d W 5 r X 2 5 2 a W R p Y V 9 h d 3 N f Y 3 V k Y T I 1 M T A v Q X V 0 b 1 J l b W 9 2 Z W R D b 2 x 1 b W 5 z M S 5 7 c X V l c n l O Y W 1 l L D B 9 J n F 1 b 3 Q 7 L C Z x d W 9 0 O 1 N l Y 3 R p b 2 4 x L 2 5 l e F 9 o d W d l Y 2 h 1 b m t f b n Z p Z G l h X 2 F 3 c 1 9 j d W R h M j U x M C 9 B d X R v U m V t b 3 Z l Z E N v b H V t b n M x L n t z Y 2 F s Z U Z h Y 3 R v c i w x f S Z x d W 9 0 O y w m c X V v d D t T Z W N 0 a W 9 u M S 9 u Z X h f a H V n Z W N o d W 5 r X 2 5 2 a W R p Y V 9 h d 3 N f Y 3 V k Y T I 1 M T A v Q X V 0 b 1 J l b W 9 2 Z W R D b 2 x 1 b W 5 z M S 5 7 d G l t Z U 1 p b G x z Z W N z L D J 9 J n F 1 b 3 Q 7 L C Z x d W 9 0 O 1 N l Y 3 R p b 2 4 x L 2 5 l e F 9 o d W d l Y 2 h 1 b m t f b n Z p Z G l h X 2 F 3 c 1 9 j d W R h M j U x M C 9 B d X R v U m V t b 3 Z l Z E N v b H V t b n M x L n t x d W V y e V N 0 Y X R z L m N y Z W F 0 Z V R p b W U s M 3 0 m c X V v d D s s J n F 1 b 3 Q 7 U 2 V j d G l v b j E v b m V 4 X 2 h 1 Z 2 V j a H V u a 1 9 u d m l k a W F f Y X d z X 2 N 1 Z G E y N T E w L 0 F 1 d G 9 S Z W 1 v d m V k Q 2 9 s d W 1 u c z E u e 3 F 1 Z X J 5 S W Q s N H 0 m c X V v d D s s J n F 1 b 3 Q 7 U 2 V j d G l v b j E v b m V 4 X 2 h 1 Z 2 V j a H V u a 1 9 u d m l k a W F f Y X d z X 2 N 1 Z G E y N T E w L 0 F 1 d G 9 S Z W 1 v d m V k Q 2 9 s d W 1 u c z E u e 3 F 1 Z X J 5 U 3 R h d H M u Z W x h c H N l Z F R p b W U s N X 0 m c X V v d D s s J n F 1 b 3 Q 7 U 2 V j d G l v b j E v b m V 4 X 2 h 1 Z 2 V j a H V u a 1 9 u d m l k a W F f Y X d z X 2 N 1 Z G E y N T E w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h f a H V n Z W N o d W 5 r X 2 5 2 a W R p Y V 9 h d 3 N f Y 3 V k Y T I 1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2 h 1 Z 2 V j a H V u a 1 9 u d m l k a W F f Y X d z X 2 N 1 Z G E y N T E w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9 o d W d l Y 2 h 1 b m t f b n Z p Z G l h X 2 F 3 c 1 9 j d W R h M j U x M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9 o d W d l Y 2 h 1 b m t f b n Z p Z G l h X 2 F 3 c 1 9 j d W R h M j U x M C 9 T b 3 J 0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2 5 2 a W R p Y V 9 h d 3 N f Y 3 V k Y T I 1 M T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W Q 4 M j I z Z C 0 w N z Q x L T R l N m Q t Y j c 2 Y S 0 1 Y j M 1 O W E 2 M j U 3 Z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4 X 2 5 2 a W R p Y V 9 h d 3 N f Y 3 V k Y T I 1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R U M T I 6 M j c 6 M T I u O T U 0 O D E 2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4 X 2 5 2 a W R p Y V 9 h d 3 N f Y 3 V k Y T I 1 M T A v Q X V 0 b 1 J l b W 9 2 Z W R D b 2 x 1 b W 5 z M S 5 7 c X V l c n l O Y W 1 l L D B 9 J n F 1 b 3 Q 7 L C Z x d W 9 0 O 1 N l Y 3 R p b 2 4 x L 2 5 l e F 9 u d m l k a W F f Y X d z X 2 N 1 Z G E y N T E w L 0 F 1 d G 9 S Z W 1 v d m V k Q 2 9 s d W 1 u c z E u e 3 N j Y W x l R m F j d G 9 y L D F 9 J n F 1 b 3 Q 7 L C Z x d W 9 0 O 1 N l Y 3 R p b 2 4 x L 2 5 l e F 9 u d m l k a W F f Y X d z X 2 N 1 Z G E y N T E w L 0 F 1 d G 9 S Z W 1 v d m V k Q 2 9 s d W 1 u c z E u e 3 R p b W V N a W x s c 2 V j c y w y f S Z x d W 9 0 O y w m c X V v d D t T Z W N 0 a W 9 u M S 9 u Z X h f b n Z p Z G l h X 2 F 3 c 1 9 j d W R h M j U x M C 9 B d X R v U m V t b 3 Z l Z E N v b H V t b n M x L n t x d W V y e V N 0 Y X R z L m N y Z W F 0 Z V R p b W U s M 3 0 m c X V v d D s s J n F 1 b 3 Q 7 U 2 V j d G l v b j E v b m V 4 X 2 5 2 a W R p Y V 9 h d 3 N f Y 3 V k Y T I 1 M T A v Q X V 0 b 1 J l b W 9 2 Z W R D b 2 x 1 b W 5 z M S 5 7 c X V l c n l J Z C w 0 f S Z x d W 9 0 O y w m c X V v d D t T Z W N 0 a W 9 u M S 9 u Z X h f b n Z p Z G l h X 2 F 3 c 1 9 j d W R h M j U x M C 9 B d X R v U m V t b 3 Z l Z E N v b H V t b n M x L n t x d W V y e V N 0 Y X R z L m V s Y X B z Z W R U a W 1 l L D V 9 J n F 1 b 3 Q 7 L C Z x d W 9 0 O 1 N l Y 3 R p b 2 4 x L 2 5 l e F 9 u d m l k a W F f Y X d z X 2 N 1 Z G E y N T E w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5 l e F 9 u d m l k a W F f Y X d z X 2 N 1 Z G E y N T E w L 0 F 1 d G 9 S Z W 1 v d m V k Q 2 9 s d W 1 u c z E u e 3 F 1 Z X J 5 T m F t Z S w w f S Z x d W 9 0 O y w m c X V v d D t T Z W N 0 a W 9 u M S 9 u Z X h f b n Z p Z G l h X 2 F 3 c 1 9 j d W R h M j U x M C 9 B d X R v U m V t b 3 Z l Z E N v b H V t b n M x L n t z Y 2 F s Z U Z h Y 3 R v c i w x f S Z x d W 9 0 O y w m c X V v d D t T Z W N 0 a W 9 u M S 9 u Z X h f b n Z p Z G l h X 2 F 3 c 1 9 j d W R h M j U x M C 9 B d X R v U m V t b 3 Z l Z E N v b H V t b n M x L n t 0 a W 1 l T W l s b H N l Y 3 M s M n 0 m c X V v d D s s J n F 1 b 3 Q 7 U 2 V j d G l v b j E v b m V 4 X 2 5 2 a W R p Y V 9 h d 3 N f Y 3 V k Y T I 1 M T A v Q X V 0 b 1 J l b W 9 2 Z W R D b 2 x 1 b W 5 z M S 5 7 c X V l c n l T d G F 0 c y 5 j c m V h d G V U a W 1 l L D N 9 J n F 1 b 3 Q 7 L C Z x d W 9 0 O 1 N l Y 3 R p b 2 4 x L 2 5 l e F 9 u d m l k a W F f Y X d z X 2 N 1 Z G E y N T E w L 0 F 1 d G 9 S Z W 1 v d m V k Q 2 9 s d W 1 u c z E u e 3 F 1 Z X J 5 S W Q s N H 0 m c X V v d D s s J n F 1 b 3 Q 7 U 2 V j d G l v b j E v b m V 4 X 2 5 2 a W R p Y V 9 h d 3 N f Y 3 V k Y T I 1 M T A v Q X V 0 b 1 J l b W 9 2 Z W R D b 2 x 1 b W 5 z M S 5 7 c X V l c n l T d G F 0 c y 5 l b G F w c 2 V k V G l t Z S w 1 f S Z x d W 9 0 O y w m c X V v d D t T Z W N 0 a W 9 u M S 9 u Z X h f b n Z p Z G l h X 2 F 3 c 1 9 j d W R h M j U x M C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4 X 2 5 2 a W R p Y V 9 h d 3 N f Y 3 V k Y T I 1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2 5 2 a W R p Y V 9 h d 3 N f Y 3 V k Y T I 1 M T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2 5 2 a W R p Y V 9 h d 3 N f Y 3 V k Y T I 1 M T A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b n Z p Z G l h X 2 F 3 c 1 9 j d W R h M j U x M C 9 T b 3 J 0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b n Z p Z G l h X 2 F 3 c 1 9 j d W R h M j U x M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y N G Q 0 Z j Q y L W N m Z D I t N D Q 1 N C 1 h N j E 0 L T A 1 N 2 F j Z m I x M z I 1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F 9 u d m l k a W F f Y X d z X 2 N 1 Z G E y N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0 V D E y O j I 3 O j Q x L j g z N T Y 0 M z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X 2 5 2 a W R p Y V 9 h d 3 N f Y 3 V k Y T I 1 M T A v Q X V 0 b 1 J l b W 9 2 Z W R D b 2 x 1 b W 5 z M S 5 7 c X V l c n l O Y W 1 l L D B 9 J n F 1 b 3 Q 7 L C Z x d W 9 0 O 1 N l Y 3 R p b 2 4 x L 2 V 4 X 2 5 2 a W R p Y V 9 h d 3 N f Y 3 V k Y T I 1 M T A v Q X V 0 b 1 J l b W 9 2 Z W R D b 2 x 1 b W 5 z M S 5 7 c 2 N h b G V G Y W N 0 b 3 I s M X 0 m c X V v d D s s J n F 1 b 3 Q 7 U 2 V j d G l v b j E v Z X h f b n Z p Z G l h X 2 F 3 c 1 9 j d W R h M j U x M C 9 B d X R v U m V t b 3 Z l Z E N v b H V t b n M x L n t 0 a W 1 l T W l s b H N l Y 3 M s M n 0 m c X V v d D s s J n F 1 b 3 Q 7 U 2 V j d G l v b j E v Z X h f b n Z p Z G l h X 2 F 3 c 1 9 j d W R h M j U x M C 9 B d X R v U m V t b 3 Z l Z E N v b H V t b n M x L n t x d W V y e V N 0 Y X R z L m N y Z W F 0 Z V R p b W U s M 3 0 m c X V v d D s s J n F 1 b 3 Q 7 U 2 V j d G l v b j E v Z X h f b n Z p Z G l h X 2 F 3 c 1 9 j d W R h M j U x M C 9 B d X R v U m V t b 3 Z l Z E N v b H V t b n M x L n t x d W V y e U l k L D R 9 J n F 1 b 3 Q 7 L C Z x d W 9 0 O 1 N l Y 3 R p b 2 4 x L 2 V 4 X 2 5 2 a W R p Y V 9 h d 3 N f Y 3 V k Y T I 1 M T A v Q X V 0 b 1 J l b W 9 2 Z W R D b 2 x 1 b W 5 z M S 5 7 c X V l c n l T d G F 0 c y 5 l b G F w c 2 V k V G l t Z S w 1 f S Z x d W 9 0 O y w m c X V v d D t T Z W N 0 a W 9 u M S 9 l e F 9 u d m l k a W F f Y X d z X 2 N 1 Z G E y N T E w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X 2 5 2 a W R p Y V 9 h d 3 N f Y 3 V k Y T I 1 M T A v Q X V 0 b 1 J l b W 9 2 Z W R D b 2 x 1 b W 5 z M S 5 7 c X V l c n l O Y W 1 l L D B 9 J n F 1 b 3 Q 7 L C Z x d W 9 0 O 1 N l Y 3 R p b 2 4 x L 2 V 4 X 2 5 2 a W R p Y V 9 h d 3 N f Y 3 V k Y T I 1 M T A v Q X V 0 b 1 J l b W 9 2 Z W R D b 2 x 1 b W 5 z M S 5 7 c 2 N h b G V G Y W N 0 b 3 I s M X 0 m c X V v d D s s J n F 1 b 3 Q 7 U 2 V j d G l v b j E v Z X h f b n Z p Z G l h X 2 F 3 c 1 9 j d W R h M j U x M C 9 B d X R v U m V t b 3 Z l Z E N v b H V t b n M x L n t 0 a W 1 l T W l s b H N l Y 3 M s M n 0 m c X V v d D s s J n F 1 b 3 Q 7 U 2 V j d G l v b j E v Z X h f b n Z p Z G l h X 2 F 3 c 1 9 j d W R h M j U x M C 9 B d X R v U m V t b 3 Z l Z E N v b H V t b n M x L n t x d W V y e V N 0 Y X R z L m N y Z W F 0 Z V R p b W U s M 3 0 m c X V v d D s s J n F 1 b 3 Q 7 U 2 V j d G l v b j E v Z X h f b n Z p Z G l h X 2 F 3 c 1 9 j d W R h M j U x M C 9 B d X R v U m V t b 3 Z l Z E N v b H V t b n M x L n t x d W V y e U l k L D R 9 J n F 1 b 3 Q 7 L C Z x d W 9 0 O 1 N l Y 3 R p b 2 4 x L 2 V 4 X 2 5 2 a W R p Y V 9 h d 3 N f Y 3 V k Y T I 1 M T A v Q X V 0 b 1 J l b W 9 2 Z W R D b 2 x 1 b W 5 z M S 5 7 c X V l c n l T d G F 0 c y 5 l b G F w c 2 V k V G l t Z S w 1 f S Z x d W 9 0 O y w m c X V v d D t T Z W N 0 a W 9 u M S 9 l e F 9 u d m l k a W F f Y X d z X 2 N 1 Z G E y N T E w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9 u d m l k a W F f Y X d z X 2 N 1 Z G E y N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5 2 a W R p Y V 9 h d 3 N f Y 3 V k Y T I 1 M T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b n Z p Z G l h X 2 F 3 c 1 9 j d W R h M j U x M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5 2 a W R p Y V 9 h d 3 N f Y 3 V k Y T I 1 M T A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3 N h b G x 5 X 2 5 2 a W R p Y V 9 z Z j E w M F 9 j d W R m X z I 1 X z E w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c y O T Z j M m Y t Y T J k M S 0 0 Y m E w L W E 3 Y m Q t M D d m Z D I 0 M z R l N D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X 3 N h b G x 5 X 2 5 2 a W R p Y V 9 z Z j E w M F 9 j d W R m X z I 1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0 V D E y O j U w O j A 4 L j I z N T E 4 N j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X 3 N h b G x 5 X 2 5 2 a W R p Y V 9 z Z j E w M F 9 j d W R m X z I 1 X z E w L 0 F 1 d G 9 S Z W 1 v d m V k Q 2 9 s d W 1 u c z E u e 3 F 1 Z X J 5 T m F t Z S w w f S Z x d W 9 0 O y w m c X V v d D t T Z W N 0 a W 9 u M S 9 l e F 9 z Y W x s e V 9 u d m l k a W F f c 2 Y x M D B f Y 3 V k Z l 8 y N V 8 x M C 9 B d X R v U m V t b 3 Z l Z E N v b H V t b n M x L n t z Y 2 F s Z U Z h Y 3 R v c i w x f S Z x d W 9 0 O y w m c X V v d D t T Z W N 0 a W 9 u M S 9 l e F 9 z Y W x s e V 9 u d m l k a W F f c 2 Y x M D B f Y 3 V k Z l 8 y N V 8 x M C 9 B d X R v U m V t b 3 Z l Z E N v b H V t b n M x L n t 0 a W 1 l T W l s b H N l Y 3 M s M n 0 m c X V v d D s s J n F 1 b 3 Q 7 U 2 V j d G l v b j E v Z X h f c 2 F s b H l f b n Z p Z G l h X 3 N m M T A w X 2 N 1 Z G Z f M j V f M T A v Q X V 0 b 1 J l b W 9 2 Z W R D b 2 x 1 b W 5 z M S 5 7 c X V l c n l T d G F 0 c y 5 j c m V h d G V U a W 1 l L D N 9 J n F 1 b 3 Q 7 L C Z x d W 9 0 O 1 N l Y 3 R p b 2 4 x L 2 V 4 X 3 N h b G x 5 X 2 5 2 a W R p Y V 9 z Z j E w M F 9 j d W R m X z I 1 X z E w L 0 F 1 d G 9 S Z W 1 v d m V k Q 2 9 s d W 1 u c z E u e 3 F 1 Z X J 5 S W Q s N H 0 m c X V v d D s s J n F 1 b 3 Q 7 U 2 V j d G l v b j E v Z X h f c 2 F s b H l f b n Z p Z G l h X 3 N m M T A w X 2 N 1 Z G Z f M j V f M T A v Q X V 0 b 1 J l b W 9 2 Z W R D b 2 x 1 b W 5 z M S 5 7 c X V l c n l T d G F 0 c y 5 l b G F w c 2 V k V G l t Z S w 1 f S Z x d W 9 0 O y w m c X V v d D t T Z W N 0 a W 9 u M S 9 l e F 9 z Y W x s e V 9 u d m l k a W F f c 2 Y x M D B f Y 3 V k Z l 8 y N V 8 x M C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e F 9 z Y W x s e V 9 u d m l k a W F f c 2 Y x M D B f Y 3 V k Z l 8 y N V 8 x M C 9 B d X R v U m V t b 3 Z l Z E N v b H V t b n M x L n t x d W V y e U 5 h b W U s M H 0 m c X V v d D s s J n F 1 b 3 Q 7 U 2 V j d G l v b j E v Z X h f c 2 F s b H l f b n Z p Z G l h X 3 N m M T A w X 2 N 1 Z G Z f M j V f M T A v Q X V 0 b 1 J l b W 9 2 Z W R D b 2 x 1 b W 5 z M S 5 7 c 2 N h b G V G Y W N 0 b 3 I s M X 0 m c X V v d D s s J n F 1 b 3 Q 7 U 2 V j d G l v b j E v Z X h f c 2 F s b H l f b n Z p Z G l h X 3 N m M T A w X 2 N 1 Z G Z f M j V f M T A v Q X V 0 b 1 J l b W 9 2 Z W R D b 2 x 1 b W 5 z M S 5 7 d G l t Z U 1 p b G x z Z W N z L D J 9 J n F 1 b 3 Q 7 L C Z x d W 9 0 O 1 N l Y 3 R p b 2 4 x L 2 V 4 X 3 N h b G x 5 X 2 5 2 a W R p Y V 9 z Z j E w M F 9 j d W R m X z I 1 X z E w L 0 F 1 d G 9 S Z W 1 v d m V k Q 2 9 s d W 1 u c z E u e 3 F 1 Z X J 5 U 3 R h d H M u Y 3 J l Y X R l V G l t Z S w z f S Z x d W 9 0 O y w m c X V v d D t T Z W N 0 a W 9 u M S 9 l e F 9 z Y W x s e V 9 u d m l k a W F f c 2 Y x M D B f Y 3 V k Z l 8 y N V 8 x M C 9 B d X R v U m V t b 3 Z l Z E N v b H V t b n M x L n t x d W V y e U l k L D R 9 J n F 1 b 3 Q 7 L C Z x d W 9 0 O 1 N l Y 3 R p b 2 4 x L 2 V 4 X 3 N h b G x 5 X 2 5 2 a W R p Y V 9 z Z j E w M F 9 j d W R m X z I 1 X z E w L 0 F 1 d G 9 S Z W 1 v d m V k Q 2 9 s d W 1 u c z E u e 3 F 1 Z X J 5 U 3 R h d H M u Z W x h c H N l Z F R p b W U s N X 0 m c X V v d D s s J n F 1 b 3 Q 7 U 2 V j d G l v b j E v Z X h f c 2 F s b H l f b n Z p Z G l h X 3 N m M T A w X 2 N 1 Z G Z f M j V f M T A v Q X V 0 b 1 J l b W 9 2 Z W R D b 2 x 1 b W 5 z M S 5 7 c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X 3 N h b G x 5 X 2 5 2 a W R p Y V 9 z Z j E w M F 9 j d W R m X z I 1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3 N h b G x 5 X 2 5 2 a W R p Y V 9 z Z j E w M F 9 j d W R m X z I 1 X z E w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3 N h b G x 5 X 2 5 2 a W R p Y V 9 z Z j E w M F 9 j d W R m X z I 1 X z E w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c 2 F s b H l f b n Z p Z G l h X 3 N m M T A w X 2 N 1 Z G Z f M j V f M T A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h f d 2 9 y a 2 V y c 1 9 z Z j E w M F 9 2 Z W x v e F 8 y M D I 1 L T A 5 L T A 5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h Y z k 4 Z G M y L W Y 3 O D Y t N G M 1 O S 1 i N j V j L W Q 2 M j A z M W N k O W V j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F 8 4 X 3 d v c m t l c n N f c 2 Y x M D B f d m V s b 3 h f M j A y N V 8 w O V 8 w O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N F Q x M z o w M T o y N S 4 w N D c z O D U w W i I g L z 4 8 R W 5 0 c n k g V H l w Z T 0 i R m l s b E N v b H V t b l R 5 c G V z I i B W Y W x 1 Z T 0 i c 0 J n W U R C d 1 l H Q m c 9 P S I g L z 4 8 R W 5 0 c n k g V H l w Z T 0 i R m l s b E N v b H V t b k 5 h b W V z I i B W Y W x 1 Z T 0 i c 1 s m c X V v d D t x d W V y e U 5 h b W U m c X V v d D s s J n F 1 b 3 Q 7 c 2 N h b G V G Y W N 0 b 3 I m c X V v d D s s J n F 1 b 3 Q 7 d G l t Z U 1 p b G x z Z W N z J n F 1 b 3 Q 7 L C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F 8 4 X 3 d v c m t l c n N f c 2 Y x M D B f d m V s b 3 h f M j A y N S 0 w O S 0 w O S A o M i k v Q X V 0 b 1 J l b W 9 2 Z W R D b 2 x 1 b W 5 z M S 5 7 c X V l c n l O Y W 1 l L D B 9 J n F 1 b 3 Q 7 L C Z x d W 9 0 O 1 N l Y 3 R p b 2 4 x L 2 V 4 X z h f d 2 9 y a 2 V y c 1 9 z Z j E w M F 9 2 Z W x v e F 8 y M D I 1 L T A 5 L T A 5 I C g y K S 9 B d X R v U m V t b 3 Z l Z E N v b H V t b n M x L n t z Y 2 F s Z U Z h Y 3 R v c i w x f S Z x d W 9 0 O y w m c X V v d D t T Z W N 0 a W 9 u M S 9 l e F 8 4 X 3 d v c m t l c n N f c 2 Y x M D B f d m V s b 3 h f M j A y N S 0 w O S 0 w O S A o M i k v Q X V 0 b 1 J l b W 9 2 Z W R D b 2 x 1 b W 5 z M S 5 7 d G l t Z U 1 p b G x z Z W N z L D J 9 J n F 1 b 3 Q 7 L C Z x d W 9 0 O 1 N l Y 3 R p b 2 4 x L 2 V 4 X z h f d 2 9 y a 2 V y c 1 9 z Z j E w M F 9 2 Z W x v e F 8 y M D I 1 L T A 5 L T A 5 I C g y K S 9 B d X R v U m V t b 3 Z l Z E N v b H V t b n M x L n t x d W V y e V N 0 Y X R z L m N y Z W F 0 Z V R p b W U s M 3 0 m c X V v d D s s J n F 1 b 3 Q 7 U 2 V j d G l v b j E v Z X h f O F 9 3 b 3 J r Z X J z X 3 N m M T A w X 3 Z l b G 9 4 X z I w M j U t M D k t M D k g K D I p L 0 F 1 d G 9 S Z W 1 v d m V k Q 2 9 s d W 1 u c z E u e 3 F 1 Z X J 5 S W Q s N H 0 m c X V v d D s s J n F 1 b 3 Q 7 U 2 V j d G l v b j E v Z X h f O F 9 3 b 3 J r Z X J z X 3 N m M T A w X 3 Z l b G 9 4 X z I w M j U t M D k t M D k g K D I p L 0 F 1 d G 9 S Z W 1 v d m V k Q 2 9 s d W 1 u c z E u e 3 F 1 Z X J 5 U 3 R h d H M u Z W x h c H N l Z F R p b W U s N X 0 m c X V v d D s s J n F 1 b 3 Q 7 U 2 V j d G l v b j E v Z X h f O F 9 3 b 3 J r Z X J z X 3 N m M T A w X 3 Z l b G 9 4 X z I w M j U t M D k t M D k g K D I p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X z h f d 2 9 y a 2 V y c 1 9 z Z j E w M F 9 2 Z W x v e F 8 y M D I 1 L T A 5 L T A 5 I C g y K S 9 B d X R v U m V t b 3 Z l Z E N v b H V t b n M x L n t x d W V y e U 5 h b W U s M H 0 m c X V v d D s s J n F 1 b 3 Q 7 U 2 V j d G l v b j E v Z X h f O F 9 3 b 3 J r Z X J z X 3 N m M T A w X 3 Z l b G 9 4 X z I w M j U t M D k t M D k g K D I p L 0 F 1 d G 9 S Z W 1 v d m V k Q 2 9 s d W 1 u c z E u e 3 N j Y W x l R m F j d G 9 y L D F 9 J n F 1 b 3 Q 7 L C Z x d W 9 0 O 1 N l Y 3 R p b 2 4 x L 2 V 4 X z h f d 2 9 y a 2 V y c 1 9 z Z j E w M F 9 2 Z W x v e F 8 y M D I 1 L T A 5 L T A 5 I C g y K S 9 B d X R v U m V t b 3 Z l Z E N v b H V t b n M x L n t 0 a W 1 l T W l s b H N l Y 3 M s M n 0 m c X V v d D s s J n F 1 b 3 Q 7 U 2 V j d G l v b j E v Z X h f O F 9 3 b 3 J r Z X J z X 3 N m M T A w X 3 Z l b G 9 4 X z I w M j U t M D k t M D k g K D I p L 0 F 1 d G 9 S Z W 1 v d m V k Q 2 9 s d W 1 u c z E u e 3 F 1 Z X J 5 U 3 R h d H M u Y 3 J l Y X R l V G l t Z S w z f S Z x d W 9 0 O y w m c X V v d D t T Z W N 0 a W 9 u M S 9 l e F 8 4 X 3 d v c m t l c n N f c 2 Y x M D B f d m V s b 3 h f M j A y N S 0 w O S 0 w O S A o M i k v Q X V 0 b 1 J l b W 9 2 Z W R D b 2 x 1 b W 5 z M S 5 7 c X V l c n l J Z C w 0 f S Z x d W 9 0 O y w m c X V v d D t T Z W N 0 a W 9 u M S 9 l e F 8 4 X 3 d v c m t l c n N f c 2 Y x M D B f d m V s b 3 h f M j A y N S 0 w O S 0 w O S A o M i k v Q X V 0 b 1 J l b W 9 2 Z W R D b 2 x 1 b W 5 z M S 5 7 c X V l c n l T d G F 0 c y 5 l b G F w c 2 V k V G l t Z S w 1 f S Z x d W 9 0 O y w m c X V v d D t T Z W N 0 a W 9 u M S 9 l e F 8 4 X 3 d v c m t l c n N f c 2 Y x M D B f d m V s b 3 h f M j A y N S 0 w O S 0 w O S A o M i k v Q X V 0 b 1 J l b W 9 2 Z W R D b 2 x 1 b W 5 z M S 5 7 c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X z h f d 2 9 y a 2 V y c 1 9 z Z j E w M F 9 2 Z W x v e F 8 y M D I 1 L T A 5 L T A 5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B f d m V s b 3 h f M j A y N S 0 w O S 0 w O S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O F 9 3 b 3 J r Z X J z X 3 N m M T A w X 3 Z l b G 9 4 X z I w M j U t M D k t M D k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O F 9 3 b 3 J r Z X J z X 3 N m M T A w X 3 Z l b G 9 4 X z I w M j U t M D k t M D k l M j A l M j g y J T I 5 L 1 N v c n R l Z C U y M H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e 0 L N W V I t u 4 w 4 L g M f 5 3 u 9 8 W K P d u s y Q F t G 1 1 0 D m c 7 e n N F o S y d q 8 h o 2 l 2 l 2 G b R 3 W N 1 + b A S q p l S V o j B f x a F q v 0 w 8 f Q a 8 L Q K v H g L 3 3 T V 4 5 V n M V K L L 3 k k j / v G R D e N S N R R u O Q w W 6 U y u S A = = < / D a t a M a s h u p > 
</file>

<file path=customXml/itemProps1.xml><?xml version="1.0" encoding="utf-8"?>
<ds:datastoreItem xmlns:ds="http://schemas.openxmlformats.org/officeDocument/2006/customXml" ds:itemID="{5FB066F6-2F45-754F-B770-28E0125DF4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nex_aws_nvidia_sf100</vt:lpstr>
      <vt:lpstr>ex_aws_nvidia_sf100</vt:lpstr>
      <vt:lpstr>nex_hugechunk_nvidia_aws_cuda25</vt:lpstr>
      <vt:lpstr>ex_hugechunk_nvidia_aws_cuda251</vt:lpstr>
      <vt:lpstr>ex_nvidia_aws_cuda2510</vt:lpstr>
      <vt:lpstr>nex_nvidia_aws_cuda2510</vt:lpstr>
      <vt:lpstr>AWS NVIDIA SF100</vt:lpstr>
      <vt:lpstr>ex_sally_nvidia_sf100_cudf_25_1</vt:lpstr>
      <vt:lpstr>ex_8_workers_sf100_velox_2025-0</vt:lpstr>
      <vt:lpstr>libcudf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Bauer</dc:creator>
  <cp:lastModifiedBy>Daniel Bauer</cp:lastModifiedBy>
  <dcterms:created xsi:type="dcterms:W3CDTF">2025-09-01T15:34:20Z</dcterms:created>
  <dcterms:modified xsi:type="dcterms:W3CDTF">2025-09-24T13:09:37Z</dcterms:modified>
</cp:coreProperties>
</file>