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nb/git/perfleap/presto_benchmarking/excel/"/>
    </mc:Choice>
  </mc:AlternateContent>
  <xr:revisionPtr revIDLastSave="0" documentId="13_ncr:1_{9203ED14-F4D8-D344-B6E7-1EB936B7D3C8}" xr6:coauthVersionLast="47" xr6:coauthVersionMax="47" xr10:uidLastSave="{00000000-0000-0000-0000-000000000000}"/>
  <bookViews>
    <workbookView xWindow="0" yWindow="500" windowWidth="47220" windowHeight="28700" activeTab="3" xr2:uid="{FB6AB903-1CF7-2A4F-A7F8-58E6A057D4B0}"/>
  </bookViews>
  <sheets>
    <sheet name="ex_8_workers_sf1000_velox_2025-" sheetId="25" r:id="rId1"/>
    <sheet name="nex_8_workers_sf1000_velox_2025" sheetId="24" r:id="rId2"/>
    <sheet name="ex_8_workers_sf1000_async" sheetId="27" r:id="rId3"/>
    <sheet name="Graph-SF1000" sheetId="26" r:id="rId4"/>
  </sheets>
  <definedNames>
    <definedName name="ExternalData_1" localSheetId="2" hidden="1">ex_8_workers_sf1000_async!$A$1:$G$18</definedName>
    <definedName name="ExternalData_1" localSheetId="1" hidden="1">nex_8_workers_sf1000_velox_2025!$A$1:$G$18</definedName>
    <definedName name="ExternalData_2" localSheetId="0" hidden="1">'ex_8_workers_sf1000_velox_2025-'!$A$1:$G$18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7" l="1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C20" i="24"/>
  <c r="C20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08D47-B5E2-C349-9A62-403DB47E7942}" keepAlive="1" name="Query - ex_3_workers_sf100_velox_bb6ba2381" description="Connection to the 'ex_3_workers_sf100_velox_bb6ba2381' query in the workbook." type="5" refreshedVersion="8" background="1" saveData="1">
    <dbPr connection="Provider=Microsoft.Mashup.OleDb.1;Data Source=$Workbook$;Location=ex_3_workers_sf100_velox_bb6ba2381;Extended Properties=&quot;&quot;" command="SELECT * FROM [ex_3_workers_sf100_velox_bb6ba2381]"/>
  </connection>
  <connection id="2" xr16:uid="{4DF2E687-54BB-EB4E-8793-A0E43692537B}" keepAlive="1" name="Query - ex_4_workers_sf100_velox_bb6ba2381" description="Connection to the 'ex_4_workers_sf100_velox_bb6ba2381' query in the workbook." type="5" refreshedVersion="8" background="1" saveData="1">
    <dbPr connection="Provider=Microsoft.Mashup.OleDb.1;Data Source=$Workbook$;Location=ex_4_workers_sf100_velox_bb6ba2381;Extended Properties=&quot;&quot;" command="SELECT * FROM [ex_4_workers_sf100_velox_bb6ba2381]"/>
  </connection>
  <connection id="3" xr16:uid="{913F6F67-0E9A-9948-9BD4-7351189E6CFD}" keepAlive="1" name="Query - ex_8_workers_sf100_velox_2025-09-09" description="Connection to the 'ex_8_workers_sf100_velox_2025-09-09' query in the workbook." type="5" refreshedVersion="8" background="1" saveData="1">
    <dbPr connection="Provider=Microsoft.Mashup.OleDb.1;Data Source=$Workbook$;Location=ex_8_workers_sf100_velox_2025-09-09;Extended Properties=&quot;&quot;" command="SELECT * FROM [ex_8_workers_sf100_velox_2025-09-09]"/>
  </connection>
  <connection id="4" xr16:uid="{F699A01A-38BF-6B4C-A4A9-FCB4884BE3E9}" keepAlive="1" name="Query - ex_8_workers_sf100_velox_bb6ba2381" description="Connection to the 'ex_8_workers_sf100_velox_bb6ba2381' query in the workbook." type="5" refreshedVersion="8" background="1" saveData="1">
    <dbPr connection="Provider=Microsoft.Mashup.OleDb.1;Data Source=$Workbook$;Location=ex_8_workers_sf100_velox_bb6ba2381;Extended Properties=&quot;&quot;" command="SELECT * FROM [ex_8_workers_sf100_velox_bb6ba2381]"/>
  </connection>
  <connection id="5" xr16:uid="{13BF9A44-91A2-B946-9010-C0204A20E05C}" keepAlive="1" name="Query - ex_8_workers_sf1000_async" description="Connection to the 'ex_8_workers_sf1000_async' query in the workbook." type="5" refreshedVersion="8" background="1" saveData="1">
    <dbPr connection="Provider=Microsoft.Mashup.OleDb.1;Data Source=$Workbook$;Location=ex_8_workers_sf1000_async;Extended Properties=&quot;&quot;" command="SELECT * FROM [ex_8_workers_sf1000_async]"/>
  </connection>
  <connection id="6" xr16:uid="{A07CE343-EDDE-0643-96CA-99C1A0E86DD2}" keepAlive="1" name="Query - ex_8_workers_sf1000_velox_2025-09-10" description="Connection to the 'ex_8_workers_sf1000_velox_2025-09-10' query in the workbook." type="5" refreshedVersion="8" background="1" saveData="1">
    <dbPr connection="Provider=Microsoft.Mashup.OleDb.1;Data Source=$Workbook$;Location=ex_8_workers_sf1000_velox_2025-09-10;Extended Properties=&quot;&quot;" command="SELECT * FROM [ex_8_workers_sf1000_velox_2025-09-10]"/>
  </connection>
  <connection id="7" xr16:uid="{64EB00FA-F089-374D-9F32-6A946FFF1546}" keepAlive="1" name="Query - nex_3_workers_sf100_velox_bb6ba2381" description="Connection to the 'nex_3_workers_sf100_velox_bb6ba2381' query in the workbook." type="5" refreshedVersion="8" background="1" saveData="1">
    <dbPr connection="Provider=Microsoft.Mashup.OleDb.1;Data Source=$Workbook$;Location=nex_3_workers_sf100_velox_bb6ba2381;Extended Properties=&quot;&quot;" command="SELECT * FROM [nex_3_workers_sf100_velox_bb6ba2381]"/>
  </connection>
  <connection id="8" xr16:uid="{40C7B17F-BD84-6449-931B-AD3EE7446DCE}" keepAlive="1" name="Query - nex_4_workers_sf100_velox_bb6ba2381" description="Connection to the 'nex_4_workers_sf100_velox_bb6ba2381' query in the workbook." type="5" refreshedVersion="8" background="1" saveData="1">
    <dbPr connection="Provider=Microsoft.Mashup.OleDb.1;Data Source=$Workbook$;Location=nex_4_workers_sf100_velox_bb6ba2381;Extended Properties=&quot;&quot;" command="SELECT * FROM [nex_4_workers_sf100_velox_bb6ba2381]"/>
  </connection>
  <connection id="9" xr16:uid="{D65401BC-D5D5-8243-9658-C4B4DD7829A6}" keepAlive="1" name="Query - nex_8_workers_sf100_velox_2025-09-09" description="Connection to the 'nex_8_workers_sf100_velox_2025-09-09' query in the workbook." type="5" refreshedVersion="8" background="1" saveData="1">
    <dbPr connection="Provider=Microsoft.Mashup.OleDb.1;Data Source=$Workbook$;Location=nex_8_workers_sf100_velox_2025-09-09;Extended Properties=&quot;&quot;" command="SELECT * FROM [nex_8_workers_sf100_velox_2025-09-09]"/>
  </connection>
  <connection id="10" xr16:uid="{9C0EDAC0-8E17-6C40-9E25-64950F7334DE}" keepAlive="1" name="Query - nex_8_workers_sf100_velox_bb6ba2381" description="Connection to the 'nex_8_workers_sf100_velox_bb6ba2381' query in the workbook." type="5" refreshedVersion="8" background="1" saveData="1">
    <dbPr connection="Provider=Microsoft.Mashup.OleDb.1;Data Source=$Workbook$;Location=nex_8_workers_sf100_velox_bb6ba2381;Extended Properties=&quot;&quot;" command="SELECT * FROM [nex_8_workers_sf100_velox_bb6ba2381]"/>
  </connection>
  <connection id="11" xr16:uid="{FA14B6BD-BA1E-D04C-81A1-759CFCD90BAB}" keepAlive="1" name="Query - nex_8_workers_sf1000_velox_2025-09-10" description="Connection to the 'nex_8_workers_sf1000_velox_2025-09-10' query in the workbook." type="5" refreshedVersion="8" background="1" saveData="1">
    <dbPr connection="Provider=Microsoft.Mashup.OleDb.1;Data Source=$Workbook$;Location=nex_8_workers_sf1000_velox_2025-09-10;Extended Properties=&quot;&quot;" command="SELECT * FROM [nex_8_workers_sf1000_velox_2025-09-10]"/>
  </connection>
  <connection id="12" xr16:uid="{CFD840B5-DD3F-E64D-B1A8-24C7428B9033}" keepAlive="1" name="Query - sf100_cudf_exchange_v2" description="Connection to the 'sf100_cudf_exchange_v2' query in the workbook." type="5" refreshedVersion="8" background="1" saveData="1">
    <dbPr connection="Provider=Microsoft.Mashup.OleDb.1;Data Source=$Workbook$;Location=sf100_cudf_exchange_v2;Extended Properties=&quot;&quot;" command="SELECT * FROM [sf100_cudf_exchange_v2]"/>
  </connection>
  <connection id="13" xr16:uid="{5634706D-98D3-DF42-9B06-7F64D4072C00}" keepAlive="1" name="Query - sf100_no_cudf_exchange_v1" description="Connection to the 'sf100_no_cudf_exchange_v1' query in the workbook." type="5" refreshedVersion="8" background="1" saveData="1">
    <dbPr connection="Provider=Microsoft.Mashup.OleDb.1;Data Source=$Workbook$;Location=sf100_no_cudf_exchange_v1;Extended Properties=&quot;&quot;" command="SELECT * FROM [sf100_no_cudf_exchange_v1]"/>
  </connection>
  <connection id="14" xr16:uid="{619842F2-6EDB-6D4F-AAAE-3B191D28508A}" keepAlive="1" name="Query - sf100_no_cudf_exchange_v2" description="Connection to the 'sf100_no_cudf_exchange_v2' query in the workbook." type="5" refreshedVersion="8" background="1" saveData="1">
    <dbPr connection="Provider=Microsoft.Mashup.OleDb.1;Data Source=$Workbook$;Location=sf100_no_cudf_exchange_v2;Extended Properties=&quot;&quot;" command="SELECT * FROM [sf100_no_cudf_exchange_v2]"/>
  </connection>
</connections>
</file>

<file path=xl/sharedStrings.xml><?xml version="1.0" encoding="utf-8"?>
<sst xmlns="http://schemas.openxmlformats.org/spreadsheetml/2006/main" count="279" uniqueCount="136">
  <si>
    <t>queryStats.createTime</t>
  </si>
  <si>
    <t>queryId</t>
  </si>
  <si>
    <t>queryStats.elapsedTime</t>
  </si>
  <si>
    <t>state</t>
  </si>
  <si>
    <t>FINISHED</t>
  </si>
  <si>
    <t>Q12</t>
  </si>
  <si>
    <t>Q19</t>
  </si>
  <si>
    <t>queryName</t>
  </si>
  <si>
    <t>scaleFactor</t>
  </si>
  <si>
    <t>timeMillsecs</t>
  </si>
  <si>
    <t>Q10</t>
  </si>
  <si>
    <t>Q11</t>
  </si>
  <si>
    <t>Q13</t>
  </si>
  <si>
    <t>Q14</t>
  </si>
  <si>
    <t>Q15</t>
  </si>
  <si>
    <t>Q16</t>
  </si>
  <si>
    <t>Q20</t>
  </si>
  <si>
    <t>Q22</t>
  </si>
  <si>
    <t>sf1000</t>
  </si>
  <si>
    <t>20250910_123837_00017_9pwrb</t>
  </si>
  <si>
    <t>8.43s</t>
  </si>
  <si>
    <t>20250910_123607_00007_9pwrb</t>
  </si>
  <si>
    <t>15.96s</t>
  </si>
  <si>
    <t>20250910_123627_00008_9pwrb</t>
  </si>
  <si>
    <t>2.89s</t>
  </si>
  <si>
    <t>20250910_123634_00009_9pwrb</t>
  </si>
  <si>
    <t>9.21s</t>
  </si>
  <si>
    <t>20250910_123647_00010_9pwrb</t>
  </si>
  <si>
    <t>9.25s</t>
  </si>
  <si>
    <t>20250910_123700_00011_9pwrb</t>
  </si>
  <si>
    <t>9.43s</t>
  </si>
  <si>
    <t>20250910_123713_00012_9pwrb</t>
  </si>
  <si>
    <t>15.98s</t>
  </si>
  <si>
    <t>20250910_123733_00013_9pwrb</t>
  </si>
  <si>
    <t>3.12s</t>
  </si>
  <si>
    <t>20250910_123741_00014_9pwrb</t>
  </si>
  <si>
    <t>14.80s</t>
  </si>
  <si>
    <t>20250910_123849_00018_9pwrb</t>
  </si>
  <si>
    <t>5.63s</t>
  </si>
  <si>
    <t>20250910_123800_00015_9pwrb</t>
  </si>
  <si>
    <t>16.95s</t>
  </si>
  <si>
    <t>20250910_123821_00016_9pwrb</t>
  </si>
  <si>
    <t>1.87s</t>
  </si>
  <si>
    <t>20250910_123442_00002_9pwrb</t>
  </si>
  <si>
    <t>13.73s</t>
  </si>
  <si>
    <t>20250910_123500_00003_9pwrb</t>
  </si>
  <si>
    <t>7.18s</t>
  </si>
  <si>
    <t>20250910_123511_00004_9pwrb</t>
  </si>
  <si>
    <t>21.53s</t>
  </si>
  <si>
    <t>20250910_123536_00005_9pwrb</t>
  </si>
  <si>
    <t>5.51s</t>
  </si>
  <si>
    <t>20250910_123546_00006_9pwrb</t>
  </si>
  <si>
    <t>18.00s</t>
  </si>
  <si>
    <t>20250910_114918_00000_x2yyp</t>
  </si>
  <si>
    <t>6.38s</t>
  </si>
  <si>
    <t>20250910_120229_00024_x2yyp</t>
  </si>
  <si>
    <t>44.29s</t>
  </si>
  <si>
    <t>20250910_120317_00025_x2yyp</t>
  </si>
  <si>
    <t>12.74s</t>
  </si>
  <si>
    <t>20250910_115510_00009_x2yyp</t>
  </si>
  <si>
    <t>20.48s</t>
  </si>
  <si>
    <t>20250910_115534_00010_x2yyp</t>
  </si>
  <si>
    <t>18.09s</t>
  </si>
  <si>
    <t>20250910_120644_00028_x2yyp</t>
  </si>
  <si>
    <t>16.03s</t>
  </si>
  <si>
    <t>20250910_115610_00012_x2yyp</t>
  </si>
  <si>
    <t>46.67s</t>
  </si>
  <si>
    <t>20250910_115700_00013_x2yyp</t>
  </si>
  <si>
    <t>18.45s</t>
  </si>
  <si>
    <t>20250910_115723_00014_x2yyp</t>
  </si>
  <si>
    <t>14.63s</t>
  </si>
  <si>
    <t>20250910_115847_00018_x2yyp</t>
  </si>
  <si>
    <t>22.47s</t>
  </si>
  <si>
    <t>20250910_115742_00015_x2yyp</t>
  </si>
  <si>
    <t>32.20s</t>
  </si>
  <si>
    <t>20250910_120955_00033_x2yyp</t>
  </si>
  <si>
    <t>8.61s</t>
  </si>
  <si>
    <t>20250910_115000_00002_x2yyp</t>
  </si>
  <si>
    <t>41.96s</t>
  </si>
  <si>
    <t>20250910_115046_00003_x2yyp</t>
  </si>
  <si>
    <t>10.72s</t>
  </si>
  <si>
    <t>20250910_120006_00021_x2yyp</t>
  </si>
  <si>
    <t>1.46m</t>
  </si>
  <si>
    <t>20250910_120137_00022_x2yyp</t>
  </si>
  <si>
    <t>5.32s</t>
  </si>
  <si>
    <t>20250910_120147_00023_x2yyp</t>
  </si>
  <si>
    <t>38.29s</t>
  </si>
  <si>
    <t>Q01</t>
  </si>
  <si>
    <t>Q02</t>
  </si>
  <si>
    <t>Q04</t>
  </si>
  <si>
    <t>Q03</t>
  </si>
  <si>
    <t>Q05</t>
  </si>
  <si>
    <t>Q06</t>
  </si>
  <si>
    <t>Q07</t>
  </si>
  <si>
    <t>data</t>
  </si>
  <si>
    <t>Q1</t>
  </si>
  <si>
    <t>20250919_142940_00000_fc42f</t>
  </si>
  <si>
    <t>5.38s</t>
  </si>
  <si>
    <t>Q2</t>
  </si>
  <si>
    <t>20250919_142946_00001_fc42f</t>
  </si>
  <si>
    <t>4.64s</t>
  </si>
  <si>
    <t>Q3</t>
  </si>
  <si>
    <t>20250919_142952_00002_fc42f</t>
  </si>
  <si>
    <t>6.20s</t>
  </si>
  <si>
    <t>Q4</t>
  </si>
  <si>
    <t>20250919_142959_00003_fc42f</t>
  </si>
  <si>
    <t>5.33s</t>
  </si>
  <si>
    <t>Q5</t>
  </si>
  <si>
    <t>20250919_143005_00004_fc42f</t>
  </si>
  <si>
    <t>11.23s</t>
  </si>
  <si>
    <t>Q6</t>
  </si>
  <si>
    <t>20250919_143017_00005_fc42f</t>
  </si>
  <si>
    <t>3.02s</t>
  </si>
  <si>
    <t>Q7</t>
  </si>
  <si>
    <t>20250919_143021_00006_fc42f</t>
  </si>
  <si>
    <t>7.94s</t>
  </si>
  <si>
    <t>20250919_143030_00007_fc42f</t>
  </si>
  <si>
    <t>9.78s</t>
  </si>
  <si>
    <t>20250919_143040_00008_fc42f</t>
  </si>
  <si>
    <t>1.82s</t>
  </si>
  <si>
    <t>20250919_143043_00009_fc42f</t>
  </si>
  <si>
    <t>4.09s</t>
  </si>
  <si>
    <t>20250919_143048_00010_fc42f</t>
  </si>
  <si>
    <t>4.86s</t>
  </si>
  <si>
    <t>20250919_143054_00011_fc42f</t>
  </si>
  <si>
    <t>4.52s</t>
  </si>
  <si>
    <t>20250919_143059_00012_fc42f</t>
  </si>
  <si>
    <t>9.47s</t>
  </si>
  <si>
    <t>20250919_143109_00013_fc42f</t>
  </si>
  <si>
    <t>3.01s</t>
  </si>
  <si>
    <t>20250919_143122_00015_fc42f</t>
  </si>
  <si>
    <t>8.48s</t>
  </si>
  <si>
    <t>20250919_143132_00016_fc42f</t>
  </si>
  <si>
    <t>7.04s</t>
  </si>
  <si>
    <t>20250919_143141_00017_fc42f</t>
  </si>
  <si>
    <t>1.83s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</si>
</sst>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SF-1000, relative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nex_8_workers_sf1000_velox_2025!$A$2:$A$18</c:f>
              <c:strCache>
                <c:ptCount val="17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Q10</c:v>
                </c:pt>
                <c:pt idx="8">
                  <c:v>Q11</c:v>
                </c:pt>
                <c:pt idx="9">
                  <c:v>Q12</c:v>
                </c:pt>
                <c:pt idx="10">
                  <c:v>Q13</c:v>
                </c:pt>
                <c:pt idx="11">
                  <c:v>Q14</c:v>
                </c:pt>
                <c:pt idx="12">
                  <c:v>Q15</c:v>
                </c:pt>
                <c:pt idx="13">
                  <c:v>Q16</c:v>
                </c:pt>
                <c:pt idx="14">
                  <c:v>Q19</c:v>
                </c:pt>
                <c:pt idx="15">
                  <c:v>Q20</c:v>
                </c:pt>
                <c:pt idx="16">
                  <c:v>Q22</c:v>
                </c:pt>
              </c:strCache>
            </c:strRef>
          </c:cat>
          <c:val>
            <c:numRef>
              <c:f>nex_8_workers_sf1000_velox_2025!$I$2:$I$18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0343-A5E8-E762F90FD022}"/>
            </c:ext>
          </c:extLst>
        </c:ser>
        <c:ser>
          <c:idx val="1"/>
          <c:order val="1"/>
          <c:tx>
            <c:v>Cudf Ex Pool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nex_8_workers_sf1000_velox_2025!$A$2:$A$18</c:f>
              <c:strCache>
                <c:ptCount val="17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Q10</c:v>
                </c:pt>
                <c:pt idx="8">
                  <c:v>Q11</c:v>
                </c:pt>
                <c:pt idx="9">
                  <c:v>Q12</c:v>
                </c:pt>
                <c:pt idx="10">
                  <c:v>Q13</c:v>
                </c:pt>
                <c:pt idx="11">
                  <c:v>Q14</c:v>
                </c:pt>
                <c:pt idx="12">
                  <c:v>Q15</c:v>
                </c:pt>
                <c:pt idx="13">
                  <c:v>Q16</c:v>
                </c:pt>
                <c:pt idx="14">
                  <c:v>Q19</c:v>
                </c:pt>
                <c:pt idx="15">
                  <c:v>Q20</c:v>
                </c:pt>
                <c:pt idx="16">
                  <c:v>Q22</c:v>
                </c:pt>
              </c:strCache>
            </c:strRef>
          </c:cat>
          <c:val>
            <c:numRef>
              <c:f>'ex_8_workers_sf1000_velox_2025-'!$I$2:$I$18</c:f>
              <c:numCache>
                <c:formatCode>0%</c:formatCode>
                <c:ptCount val="17"/>
                <c:pt idx="0">
                  <c:v>1.3213166144200628</c:v>
                </c:pt>
                <c:pt idx="1">
                  <c:v>0.25055629728526924</c:v>
                </c:pt>
                <c:pt idx="2">
                  <c:v>0.32721639656816015</c:v>
                </c:pt>
                <c:pt idx="3">
                  <c:v>0.66977611940298509</c:v>
                </c:pt>
                <c:pt idx="4">
                  <c:v>0.24577625570776257</c:v>
                </c:pt>
                <c:pt idx="5">
                  <c:v>1.0357142857142858</c:v>
                </c:pt>
                <c:pt idx="6">
                  <c:v>0.47009663097414467</c:v>
                </c:pt>
                <c:pt idx="7">
                  <c:v>0.36035222397832467</c:v>
                </c:pt>
                <c:pt idx="8">
                  <c:v>0.22684458398744112</c:v>
                </c:pt>
                <c:pt idx="9">
                  <c:v>0.44970703125</c:v>
                </c:pt>
                <c:pt idx="10">
                  <c:v>0.5113322277501382</c:v>
                </c:pt>
                <c:pt idx="11">
                  <c:v>0.58827199001871489</c:v>
                </c:pt>
                <c:pt idx="12">
                  <c:v>0.34240411399185772</c:v>
                </c:pt>
                <c:pt idx="13">
                  <c:v>0.16910569105691056</c:v>
                </c:pt>
                <c:pt idx="14">
                  <c:v>1.0116199589883801</c:v>
                </c:pt>
                <c:pt idx="15">
                  <c:v>0.52639751552795033</c:v>
                </c:pt>
                <c:pt idx="16">
                  <c:v>0.21718931475029035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A-0343-A5E8-E762F90FD022}"/>
            </c:ext>
          </c:extLst>
        </c:ser>
        <c:ser>
          <c:idx val="2"/>
          <c:order val="2"/>
          <c:tx>
            <c:v>Cudf Ex Async MR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ex_8_workers_sf1000_async!$I$2:$I$18</c:f>
              <c:numCache>
                <c:formatCode>0%</c:formatCode>
                <c:ptCount val="17"/>
                <c:pt idx="0">
                  <c:v>0.84326018808777425</c:v>
                </c:pt>
                <c:pt idx="1">
                  <c:v>0.2064975522919448</c:v>
                </c:pt>
                <c:pt idx="2">
                  <c:v>0.14775977121067682</c:v>
                </c:pt>
                <c:pt idx="3">
                  <c:v>0.49720149253731344</c:v>
                </c:pt>
                <c:pt idx="4">
                  <c:v>0.12819634703196348</c:v>
                </c:pt>
                <c:pt idx="5">
                  <c:v>0.56766917293233088</c:v>
                </c:pt>
                <c:pt idx="6">
                  <c:v>0.20736484721859494</c:v>
                </c:pt>
                <c:pt idx="7">
                  <c:v>0.22081734025739444</c:v>
                </c:pt>
                <c:pt idx="8">
                  <c:v>0.14285714285714285</c:v>
                </c:pt>
                <c:pt idx="9">
                  <c:v>0.19970703125</c:v>
                </c:pt>
                <c:pt idx="10">
                  <c:v>0.26865671641791045</c:v>
                </c:pt>
                <c:pt idx="11">
                  <c:v>0.28197130380536495</c:v>
                </c:pt>
                <c:pt idx="12">
                  <c:v>0.20291407756588814</c:v>
                </c:pt>
                <c:pt idx="13">
                  <c:v>0.16314363143631436</c:v>
                </c:pt>
                <c:pt idx="14">
                  <c:v>0.57963089542036905</c:v>
                </c:pt>
                <c:pt idx="15">
                  <c:v>0.2186335403726708</c:v>
                </c:pt>
                <c:pt idx="16">
                  <c:v>0.21254355400696864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0-434C-9F41-4D784E0E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SF-1000, absolute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nex_8_workers_sf1000_velox_2025!$A$2:$A$18</c:f>
              <c:strCache>
                <c:ptCount val="17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Q10</c:v>
                </c:pt>
                <c:pt idx="8">
                  <c:v>Q11</c:v>
                </c:pt>
                <c:pt idx="9">
                  <c:v>Q12</c:v>
                </c:pt>
                <c:pt idx="10">
                  <c:v>Q13</c:v>
                </c:pt>
                <c:pt idx="11">
                  <c:v>Q14</c:v>
                </c:pt>
                <c:pt idx="12">
                  <c:v>Q15</c:v>
                </c:pt>
                <c:pt idx="13">
                  <c:v>Q16</c:v>
                </c:pt>
                <c:pt idx="14">
                  <c:v>Q19</c:v>
                </c:pt>
                <c:pt idx="15">
                  <c:v>Q20</c:v>
                </c:pt>
                <c:pt idx="16">
                  <c:v>Q22</c:v>
                </c:pt>
              </c:strCache>
            </c:strRef>
          </c:cat>
          <c:val>
            <c:numRef>
              <c:f>nex_8_workers_sf1000_velox_2025!$C$2:$C$18</c:f>
              <c:numCache>
                <c:formatCode>General</c:formatCode>
                <c:ptCount val="17"/>
                <c:pt idx="0">
                  <c:v>6380</c:v>
                </c:pt>
                <c:pt idx="1">
                  <c:v>22470</c:v>
                </c:pt>
                <c:pt idx="2">
                  <c:v>41960</c:v>
                </c:pt>
                <c:pt idx="3">
                  <c:v>10720</c:v>
                </c:pt>
                <c:pt idx="4">
                  <c:v>87600</c:v>
                </c:pt>
                <c:pt idx="5">
                  <c:v>5320</c:v>
                </c:pt>
                <c:pt idx="6">
                  <c:v>38290</c:v>
                </c:pt>
                <c:pt idx="7">
                  <c:v>44290</c:v>
                </c:pt>
                <c:pt idx="8">
                  <c:v>12740</c:v>
                </c:pt>
                <c:pt idx="9">
                  <c:v>20480</c:v>
                </c:pt>
                <c:pt idx="10">
                  <c:v>18090</c:v>
                </c:pt>
                <c:pt idx="11">
                  <c:v>16030</c:v>
                </c:pt>
                <c:pt idx="12">
                  <c:v>46670</c:v>
                </c:pt>
                <c:pt idx="13">
                  <c:v>18450</c:v>
                </c:pt>
                <c:pt idx="14">
                  <c:v>14630</c:v>
                </c:pt>
                <c:pt idx="15">
                  <c:v>32200</c:v>
                </c:pt>
                <c:pt idx="16">
                  <c:v>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6-5D42-8D31-7A877544D268}"/>
            </c:ext>
          </c:extLst>
        </c:ser>
        <c:ser>
          <c:idx val="1"/>
          <c:order val="1"/>
          <c:tx>
            <c:v>Cudf Ex Pool MR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nex_8_workers_sf1000_velox_2025!$A$2:$A$18</c:f>
              <c:strCache>
                <c:ptCount val="17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Q10</c:v>
                </c:pt>
                <c:pt idx="8">
                  <c:v>Q11</c:v>
                </c:pt>
                <c:pt idx="9">
                  <c:v>Q12</c:v>
                </c:pt>
                <c:pt idx="10">
                  <c:v>Q13</c:v>
                </c:pt>
                <c:pt idx="11">
                  <c:v>Q14</c:v>
                </c:pt>
                <c:pt idx="12">
                  <c:v>Q15</c:v>
                </c:pt>
                <c:pt idx="13">
                  <c:v>Q16</c:v>
                </c:pt>
                <c:pt idx="14">
                  <c:v>Q19</c:v>
                </c:pt>
                <c:pt idx="15">
                  <c:v>Q20</c:v>
                </c:pt>
                <c:pt idx="16">
                  <c:v>Q22</c:v>
                </c:pt>
              </c:strCache>
            </c:strRef>
          </c:cat>
          <c:val>
            <c:numRef>
              <c:f>'ex_8_workers_sf1000_velox_2025-'!$C$2:$C$18</c:f>
              <c:numCache>
                <c:formatCode>General</c:formatCode>
                <c:ptCount val="17"/>
                <c:pt idx="0">
                  <c:v>8430</c:v>
                </c:pt>
                <c:pt idx="1">
                  <c:v>5630</c:v>
                </c:pt>
                <c:pt idx="2">
                  <c:v>13730</c:v>
                </c:pt>
                <c:pt idx="3">
                  <c:v>7180</c:v>
                </c:pt>
                <c:pt idx="4">
                  <c:v>21530</c:v>
                </c:pt>
                <c:pt idx="5">
                  <c:v>5510</c:v>
                </c:pt>
                <c:pt idx="6">
                  <c:v>18000</c:v>
                </c:pt>
                <c:pt idx="7">
                  <c:v>15960</c:v>
                </c:pt>
                <c:pt idx="8">
                  <c:v>2890</c:v>
                </c:pt>
                <c:pt idx="9">
                  <c:v>9210</c:v>
                </c:pt>
                <c:pt idx="10">
                  <c:v>9250</c:v>
                </c:pt>
                <c:pt idx="11">
                  <c:v>9430</c:v>
                </c:pt>
                <c:pt idx="12">
                  <c:v>15980</c:v>
                </c:pt>
                <c:pt idx="13">
                  <c:v>3120</c:v>
                </c:pt>
                <c:pt idx="14">
                  <c:v>14800</c:v>
                </c:pt>
                <c:pt idx="15">
                  <c:v>16950</c:v>
                </c:pt>
                <c:pt idx="16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6-5D42-8D31-7A877544D268}"/>
            </c:ext>
          </c:extLst>
        </c:ser>
        <c:ser>
          <c:idx val="2"/>
          <c:order val="2"/>
          <c:tx>
            <c:v>Cudf Ex Async MR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ex_8_workers_sf1000_async!$C$2:$C$18</c:f>
              <c:numCache>
                <c:formatCode>General</c:formatCode>
                <c:ptCount val="17"/>
                <c:pt idx="0">
                  <c:v>5380</c:v>
                </c:pt>
                <c:pt idx="1">
                  <c:v>4640</c:v>
                </c:pt>
                <c:pt idx="2">
                  <c:v>6200</c:v>
                </c:pt>
                <c:pt idx="3">
                  <c:v>5330</c:v>
                </c:pt>
                <c:pt idx="4">
                  <c:v>11230</c:v>
                </c:pt>
                <c:pt idx="5">
                  <c:v>3020</c:v>
                </c:pt>
                <c:pt idx="6">
                  <c:v>7940</c:v>
                </c:pt>
                <c:pt idx="7">
                  <c:v>9780</c:v>
                </c:pt>
                <c:pt idx="8">
                  <c:v>1820</c:v>
                </c:pt>
                <c:pt idx="9">
                  <c:v>4090</c:v>
                </c:pt>
                <c:pt idx="10">
                  <c:v>4860</c:v>
                </c:pt>
                <c:pt idx="11">
                  <c:v>4520</c:v>
                </c:pt>
                <c:pt idx="12">
                  <c:v>9470</c:v>
                </c:pt>
                <c:pt idx="13">
                  <c:v>3010</c:v>
                </c:pt>
                <c:pt idx="14">
                  <c:v>8480</c:v>
                </c:pt>
                <c:pt idx="15">
                  <c:v>7040</c:v>
                </c:pt>
                <c:pt idx="16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D-8F4C-A341-806BC66C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0</xdr:rowOff>
    </xdr:from>
    <xdr:to>
      <xdr:col>19</xdr:col>
      <xdr:colOff>12700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FE51E-80CE-DC43-8E14-4C01C5095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18</xdr:col>
      <xdr:colOff>812800</xdr:colOff>
      <xdr:row>71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DF551-D82E-7241-8139-5AB81155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C5AE7409-DFFD-6B4A-A463-8BF4DFB89C17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C687E06-7E99-A648-81BB-9EF580F791B6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B99BC0F-2B49-7744-BCC0-F4F62AC74B8D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0E3A5B-A667-C94C-952B-8D271CBA51E0}" name="ex_8_workers_sf1000_velox_2025_09_10" displayName="ex_8_workers_sf1000_velox_2025_09_10" ref="A1:G18" tableType="queryTable" totalsRowShown="0">
  <autoFilter ref="A1:G18" xr:uid="{3B0E3A5B-A667-C94C-952B-8D271CBA51E0}"/>
  <sortState xmlns:xlrd2="http://schemas.microsoft.com/office/spreadsheetml/2017/richdata2" ref="A2:G18">
    <sortCondition ref="A1:A18"/>
  </sortState>
  <tableColumns count="7">
    <tableColumn id="1" xr3:uid="{BD921EE7-5A94-FE42-A3E6-537DFFDF7534}" uniqueName="1" name="queryName" queryTableFieldId="1" dataDxfId="17"/>
    <tableColumn id="2" xr3:uid="{BDBEE55B-4EDF-3F4C-B81E-AB082E7B0E97}" uniqueName="2" name="scaleFactor" queryTableFieldId="2" dataDxfId="16"/>
    <tableColumn id="3" xr3:uid="{48A8980F-80BC-0E49-B8D7-9F1DE36F54F1}" uniqueName="3" name="timeMillsecs" queryTableFieldId="3"/>
    <tableColumn id="4" xr3:uid="{FDF29316-E679-4C4B-83B4-8E3DD2798C0C}" uniqueName="4" name="queryStats.createTime" queryTableFieldId="4" dataDxfId="15"/>
    <tableColumn id="5" xr3:uid="{05AB546C-21A5-5C40-821E-531E565D7A10}" uniqueName="5" name="queryId" queryTableFieldId="5" dataDxfId="14"/>
    <tableColumn id="6" xr3:uid="{B61D8E4B-C569-784A-A944-34F3D04931FF}" uniqueName="6" name="queryStats.elapsedTime" queryTableFieldId="6" dataDxfId="13"/>
    <tableColumn id="7" xr3:uid="{8FC070BD-A7DD-FC41-AA8E-45C08F879E1D}" uniqueName="7" name="state" queryTableFieldId="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2C76A-7FAD-B547-919B-C0E139299BF4}" name="nex_8_workers_sf1000_velox_2025_09_10" displayName="nex_8_workers_sf1000_velox_2025_09_10" ref="A1:G18" tableType="queryTable" totalsRowShown="0">
  <autoFilter ref="A1:G18" xr:uid="{93E2C76A-7FAD-B547-919B-C0E139299BF4}"/>
  <sortState xmlns:xlrd2="http://schemas.microsoft.com/office/spreadsheetml/2017/richdata2" ref="A2:G18">
    <sortCondition ref="A1:A18"/>
  </sortState>
  <tableColumns count="7">
    <tableColumn id="1" xr3:uid="{06C7465F-DA14-2E42-8691-86A3BFC1F4D3}" uniqueName="1" name="queryName" queryTableFieldId="1" dataDxfId="11"/>
    <tableColumn id="2" xr3:uid="{EF252ECB-D915-9742-BFEF-3AD0AEE9F478}" uniqueName="2" name="scaleFactor" queryTableFieldId="2" dataDxfId="10"/>
    <tableColumn id="3" xr3:uid="{146995A8-8FA9-7A4D-AB93-9A4295993DF4}" uniqueName="3" name="timeMillsecs" queryTableFieldId="3"/>
    <tableColumn id="4" xr3:uid="{67FF3D44-CDFD-C041-8B58-CBC59757591E}" uniqueName="4" name="queryStats.createTime" queryTableFieldId="4" dataDxfId="9"/>
    <tableColumn id="5" xr3:uid="{471A8C3C-1846-0A4D-9FF8-51297F6A8C34}" uniqueName="5" name="queryId" queryTableFieldId="5" dataDxfId="8"/>
    <tableColumn id="6" xr3:uid="{4C13EB05-3B49-AE44-B2F4-4BA634AB6FB0}" uniqueName="6" name="queryStats.elapsedTime" queryTableFieldId="6" dataDxfId="7"/>
    <tableColumn id="7" xr3:uid="{24822674-6613-8842-9619-853F9B2269AF}" uniqueName="7" name="state" queryTableFieldId="7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2F85B-7264-F648-A6EF-6469950135DC}" name="ex_8_workers_sf1000_async" displayName="ex_8_workers_sf1000_async" ref="A1:G18" tableType="queryTable" totalsRowShown="0">
  <autoFilter ref="A1:G18" xr:uid="{AF52F85B-7264-F648-A6EF-6469950135DC}"/>
  <tableColumns count="7">
    <tableColumn id="1" xr3:uid="{7E0C08A9-BA04-084E-A1DA-4441DBB3B532}" uniqueName="1" name="queryName" queryTableFieldId="1" dataDxfId="5"/>
    <tableColumn id="2" xr3:uid="{5E12B564-525B-CA48-A2D2-8FB419F0CCBF}" uniqueName="2" name="scaleFactor" queryTableFieldId="2" dataDxfId="4"/>
    <tableColumn id="3" xr3:uid="{524BB443-CADF-E443-ACE4-B0B253DF264E}" uniqueName="3" name="timeMillsecs" queryTableFieldId="3"/>
    <tableColumn id="4" xr3:uid="{BBEC0708-0DAA-3849-B089-540E8C2A0102}" uniqueName="4" name="queryStats.createTime" queryTableFieldId="4" dataDxfId="3"/>
    <tableColumn id="5" xr3:uid="{9BC172D1-C2D7-7841-A652-A69188F5FB8C}" uniqueName="5" name="queryId" queryTableFieldId="5" dataDxfId="2"/>
    <tableColumn id="6" xr3:uid="{822EBBB2-C6D3-BE40-912B-BDF270F8858C}" uniqueName="6" name="queryStats.elapsedTime" queryTableFieldId="6" dataDxfId="1"/>
    <tableColumn id="7" xr3:uid="{D02D07B7-7424-B84F-82F2-99D34E0EBC1C}" uniqueName="7" name="stat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35D4-CF75-A54A-96C5-08D0567FCF9F}">
  <dimension ref="A1:I20"/>
  <sheetViews>
    <sheetView workbookViewId="0">
      <selection activeCell="I1" sqref="I1:I18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94</v>
      </c>
    </row>
    <row r="2" spans="1:9" x14ac:dyDescent="0.2">
      <c r="A2" t="s">
        <v>87</v>
      </c>
      <c r="B2" t="s">
        <v>18</v>
      </c>
      <c r="C2">
        <v>8430</v>
      </c>
      <c r="D2" s="1">
        <v>45910.610156875002</v>
      </c>
      <c r="E2" t="s">
        <v>19</v>
      </c>
      <c r="F2" t="s">
        <v>20</v>
      </c>
      <c r="G2" t="s">
        <v>4</v>
      </c>
      <c r="I2" s="2">
        <f>ex_8_workers_sf1000_velox_2025_09_10[[#This Row],[timeMillsecs]]/nex_8_workers_sf1000_velox_2025_09_10[[#This Row],[timeMillsecs]]</f>
        <v>1.3213166144200628</v>
      </c>
    </row>
    <row r="3" spans="1:9" x14ac:dyDescent="0.2">
      <c r="A3" t="s">
        <v>88</v>
      </c>
      <c r="B3" t="s">
        <v>18</v>
      </c>
      <c r="C3">
        <v>5630</v>
      </c>
      <c r="D3" s="1">
        <v>45910.610298900465</v>
      </c>
      <c r="E3" t="s">
        <v>37</v>
      </c>
      <c r="F3" t="s">
        <v>38</v>
      </c>
      <c r="G3" t="s">
        <v>4</v>
      </c>
      <c r="I3" s="2">
        <f>ex_8_workers_sf1000_velox_2025_09_10[[#This Row],[timeMillsecs]]/nex_8_workers_sf1000_velox_2025_09_10[[#This Row],[timeMillsecs]]</f>
        <v>0.25055629728526924</v>
      </c>
    </row>
    <row r="4" spans="1:9" x14ac:dyDescent="0.2">
      <c r="A4" t="s">
        <v>90</v>
      </c>
      <c r="B4" t="s">
        <v>18</v>
      </c>
      <c r="C4">
        <v>13730</v>
      </c>
      <c r="D4" s="1">
        <v>45910.60744190972</v>
      </c>
      <c r="E4" t="s">
        <v>43</v>
      </c>
      <c r="F4" t="s">
        <v>44</v>
      </c>
      <c r="G4" t="s">
        <v>4</v>
      </c>
      <c r="I4" s="2">
        <f>ex_8_workers_sf1000_velox_2025_09_10[[#This Row],[timeMillsecs]]/nex_8_workers_sf1000_velox_2025_09_10[[#This Row],[timeMillsecs]]</f>
        <v>0.32721639656816015</v>
      </c>
    </row>
    <row r="5" spans="1:9" x14ac:dyDescent="0.2">
      <c r="A5" t="s">
        <v>89</v>
      </c>
      <c r="B5" t="s">
        <v>18</v>
      </c>
      <c r="C5">
        <v>7180</v>
      </c>
      <c r="D5" s="1">
        <v>45910.607645416669</v>
      </c>
      <c r="E5" t="s">
        <v>45</v>
      </c>
      <c r="F5" t="s">
        <v>46</v>
      </c>
      <c r="G5" t="s">
        <v>4</v>
      </c>
      <c r="I5" s="2">
        <f>ex_8_workers_sf1000_velox_2025_09_10[[#This Row],[timeMillsecs]]/nex_8_workers_sf1000_velox_2025_09_10[[#This Row],[timeMillsecs]]</f>
        <v>0.66977611940298509</v>
      </c>
    </row>
    <row r="6" spans="1:9" x14ac:dyDescent="0.2">
      <c r="A6" t="s">
        <v>91</v>
      </c>
      <c r="B6" t="s">
        <v>18</v>
      </c>
      <c r="C6">
        <v>21530</v>
      </c>
      <c r="D6" s="1">
        <v>45910.607772962961</v>
      </c>
      <c r="E6" t="s">
        <v>47</v>
      </c>
      <c r="F6" t="s">
        <v>48</v>
      </c>
      <c r="G6" t="s">
        <v>4</v>
      </c>
      <c r="I6" s="2">
        <f>ex_8_workers_sf1000_velox_2025_09_10[[#This Row],[timeMillsecs]]/nex_8_workers_sf1000_velox_2025_09_10[[#This Row],[timeMillsecs]]</f>
        <v>0.24577625570776257</v>
      </c>
    </row>
    <row r="7" spans="1:9" x14ac:dyDescent="0.2">
      <c r="A7" t="s">
        <v>92</v>
      </c>
      <c r="B7" t="s">
        <v>18</v>
      </c>
      <c r="C7">
        <v>5510</v>
      </c>
      <c r="D7" s="1">
        <v>45910.608066203706</v>
      </c>
      <c r="E7" t="s">
        <v>49</v>
      </c>
      <c r="F7" t="s">
        <v>50</v>
      </c>
      <c r="G7" t="s">
        <v>4</v>
      </c>
      <c r="I7" s="2">
        <f>ex_8_workers_sf1000_velox_2025_09_10[[#This Row],[timeMillsecs]]/nex_8_workers_sf1000_velox_2025_09_10[[#This Row],[timeMillsecs]]</f>
        <v>1.0357142857142858</v>
      </c>
    </row>
    <row r="8" spans="1:9" x14ac:dyDescent="0.2">
      <c r="A8" t="s">
        <v>93</v>
      </c>
      <c r="B8" t="s">
        <v>18</v>
      </c>
      <c r="C8">
        <v>18000</v>
      </c>
      <c r="D8" s="1">
        <v>45910.608174131943</v>
      </c>
      <c r="E8" t="s">
        <v>51</v>
      </c>
      <c r="F8" t="s">
        <v>52</v>
      </c>
      <c r="G8" t="s">
        <v>4</v>
      </c>
      <c r="I8" s="2">
        <f>ex_8_workers_sf1000_velox_2025_09_10[[#This Row],[timeMillsecs]]/nex_8_workers_sf1000_velox_2025_09_10[[#This Row],[timeMillsecs]]</f>
        <v>0.47009663097414467</v>
      </c>
    </row>
    <row r="9" spans="1:9" x14ac:dyDescent="0.2">
      <c r="A9" t="s">
        <v>10</v>
      </c>
      <c r="B9" t="s">
        <v>18</v>
      </c>
      <c r="C9">
        <v>15960</v>
      </c>
      <c r="D9" s="1">
        <v>45910.608426736108</v>
      </c>
      <c r="E9" t="s">
        <v>21</v>
      </c>
      <c r="F9" t="s">
        <v>22</v>
      </c>
      <c r="G9" t="s">
        <v>4</v>
      </c>
      <c r="I9" s="2">
        <f>ex_8_workers_sf1000_velox_2025_09_10[[#This Row],[timeMillsecs]]/nex_8_workers_sf1000_velox_2025_09_10[[#This Row],[timeMillsecs]]</f>
        <v>0.36035222397832467</v>
      </c>
    </row>
    <row r="10" spans="1:9" x14ac:dyDescent="0.2">
      <c r="A10" t="s">
        <v>11</v>
      </c>
      <c r="B10" t="s">
        <v>18</v>
      </c>
      <c r="C10">
        <v>2890</v>
      </c>
      <c r="D10" s="1">
        <v>45910.608656203702</v>
      </c>
      <c r="E10" t="s">
        <v>23</v>
      </c>
      <c r="F10" t="s">
        <v>24</v>
      </c>
      <c r="G10" t="s">
        <v>4</v>
      </c>
      <c r="I10" s="2">
        <f>ex_8_workers_sf1000_velox_2025_09_10[[#This Row],[timeMillsecs]]/nex_8_workers_sf1000_velox_2025_09_10[[#This Row],[timeMillsecs]]</f>
        <v>0.22684458398744112</v>
      </c>
    </row>
    <row r="11" spans="1:9" x14ac:dyDescent="0.2">
      <c r="A11" t="s">
        <v>5</v>
      </c>
      <c r="B11" t="s">
        <v>18</v>
      </c>
      <c r="C11">
        <v>9210</v>
      </c>
      <c r="D11" s="1">
        <v>45910.608734155096</v>
      </c>
      <c r="E11" t="s">
        <v>25</v>
      </c>
      <c r="F11" t="s">
        <v>26</v>
      </c>
      <c r="G11" t="s">
        <v>4</v>
      </c>
      <c r="I11" s="2">
        <f>ex_8_workers_sf1000_velox_2025_09_10[[#This Row],[timeMillsecs]]/nex_8_workers_sf1000_velox_2025_09_10[[#This Row],[timeMillsecs]]</f>
        <v>0.44970703125</v>
      </c>
    </row>
    <row r="12" spans="1:9" x14ac:dyDescent="0.2">
      <c r="A12" t="s">
        <v>12</v>
      </c>
      <c r="B12" t="s">
        <v>18</v>
      </c>
      <c r="C12">
        <v>9250</v>
      </c>
      <c r="D12" s="1">
        <v>45910.608885254631</v>
      </c>
      <c r="E12" t="s">
        <v>27</v>
      </c>
      <c r="F12" t="s">
        <v>28</v>
      </c>
      <c r="G12" t="s">
        <v>4</v>
      </c>
      <c r="I12" s="2">
        <f>ex_8_workers_sf1000_velox_2025_09_10[[#This Row],[timeMillsecs]]/nex_8_workers_sf1000_velox_2025_09_10[[#This Row],[timeMillsecs]]</f>
        <v>0.5113322277501382</v>
      </c>
    </row>
    <row r="13" spans="1:9" x14ac:dyDescent="0.2">
      <c r="A13" t="s">
        <v>13</v>
      </c>
      <c r="B13" t="s">
        <v>18</v>
      </c>
      <c r="C13">
        <v>9430</v>
      </c>
      <c r="D13" s="1">
        <v>45910.609036678237</v>
      </c>
      <c r="E13" t="s">
        <v>29</v>
      </c>
      <c r="F13" t="s">
        <v>30</v>
      </c>
      <c r="G13" t="s">
        <v>4</v>
      </c>
      <c r="I13" s="2">
        <f>ex_8_workers_sf1000_velox_2025_09_10[[#This Row],[timeMillsecs]]/nex_8_workers_sf1000_velox_2025_09_10[[#This Row],[timeMillsecs]]</f>
        <v>0.58827199001871489</v>
      </c>
    </row>
    <row r="14" spans="1:9" x14ac:dyDescent="0.2">
      <c r="A14" t="s">
        <v>14</v>
      </c>
      <c r="B14" t="s">
        <v>18</v>
      </c>
      <c r="C14">
        <v>15980</v>
      </c>
      <c r="D14" s="1">
        <v>45910.609190300929</v>
      </c>
      <c r="E14" t="s">
        <v>31</v>
      </c>
      <c r="F14" t="s">
        <v>32</v>
      </c>
      <c r="G14" t="s">
        <v>4</v>
      </c>
      <c r="I14" s="2">
        <f>ex_8_workers_sf1000_velox_2025_09_10[[#This Row],[timeMillsecs]]/nex_8_workers_sf1000_velox_2025_09_10[[#This Row],[timeMillsecs]]</f>
        <v>0.34240411399185772</v>
      </c>
    </row>
    <row r="15" spans="1:9" x14ac:dyDescent="0.2">
      <c r="A15" t="s">
        <v>15</v>
      </c>
      <c r="B15" t="s">
        <v>18</v>
      </c>
      <c r="C15">
        <v>3120</v>
      </c>
      <c r="D15" s="1">
        <v>45910.609419560184</v>
      </c>
      <c r="E15" t="s">
        <v>33</v>
      </c>
      <c r="F15" t="s">
        <v>34</v>
      </c>
      <c r="G15" t="s">
        <v>4</v>
      </c>
      <c r="I15" s="2">
        <f>ex_8_workers_sf1000_velox_2025_09_10[[#This Row],[timeMillsecs]]/nex_8_workers_sf1000_velox_2025_09_10[[#This Row],[timeMillsecs]]</f>
        <v>0.16910569105691056</v>
      </c>
    </row>
    <row r="16" spans="1:9" x14ac:dyDescent="0.2">
      <c r="A16" t="s">
        <v>6</v>
      </c>
      <c r="B16" t="s">
        <v>18</v>
      </c>
      <c r="C16">
        <v>14800</v>
      </c>
      <c r="D16" s="1">
        <v>45910.609511527779</v>
      </c>
      <c r="E16" t="s">
        <v>35</v>
      </c>
      <c r="F16" t="s">
        <v>36</v>
      </c>
      <c r="G16" t="s">
        <v>4</v>
      </c>
      <c r="I16" s="2">
        <f>ex_8_workers_sf1000_velox_2025_09_10[[#This Row],[timeMillsecs]]/nex_8_workers_sf1000_velox_2025_09_10[[#This Row],[timeMillsecs]]</f>
        <v>1.0116199589883801</v>
      </c>
    </row>
    <row r="17" spans="1:9" x14ac:dyDescent="0.2">
      <c r="A17" t="s">
        <v>16</v>
      </c>
      <c r="B17" t="s">
        <v>18</v>
      </c>
      <c r="C17">
        <v>16950</v>
      </c>
      <c r="D17" s="1">
        <v>45910.60972699074</v>
      </c>
      <c r="E17" t="s">
        <v>39</v>
      </c>
      <c r="F17" t="s">
        <v>40</v>
      </c>
      <c r="G17" t="s">
        <v>4</v>
      </c>
      <c r="I17" s="2">
        <f>ex_8_workers_sf1000_velox_2025_09_10[[#This Row],[timeMillsecs]]/nex_8_workers_sf1000_velox_2025_09_10[[#This Row],[timeMillsecs]]</f>
        <v>0.52639751552795033</v>
      </c>
    </row>
    <row r="18" spans="1:9" x14ac:dyDescent="0.2">
      <c r="A18" t="s">
        <v>17</v>
      </c>
      <c r="B18" t="s">
        <v>18</v>
      </c>
      <c r="C18">
        <v>1870</v>
      </c>
      <c r="D18" s="1">
        <v>45910.609975624997</v>
      </c>
      <c r="E18" t="s">
        <v>41</v>
      </c>
      <c r="F18" t="s">
        <v>42</v>
      </c>
      <c r="G18" t="s">
        <v>4</v>
      </c>
      <c r="I18" s="2">
        <f>ex_8_workers_sf1000_velox_2025_09_10[[#This Row],[timeMillsecs]]/nex_8_workers_sf1000_velox_2025_09_10[[#This Row],[timeMillsecs]]</f>
        <v>0.21718931475029035</v>
      </c>
    </row>
    <row r="20" spans="1:9" x14ac:dyDescent="0.2">
      <c r="C20">
        <f>SUM(ex_8_workers_sf1000_velox_2025_09_10[timeMillsecs])</f>
        <v>179470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7305-095E-5349-92BA-9EC1D43AB40D}">
  <dimension ref="A1:I20"/>
  <sheetViews>
    <sheetView workbookViewId="0">
      <selection activeCell="C21" sqref="C21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s="2" t="s">
        <v>94</v>
      </c>
    </row>
    <row r="2" spans="1:9" x14ac:dyDescent="0.2">
      <c r="A2" t="s">
        <v>87</v>
      </c>
      <c r="B2" t="s">
        <v>18</v>
      </c>
      <c r="C2">
        <v>6380</v>
      </c>
      <c r="D2" s="1">
        <v>45910.575910856482</v>
      </c>
      <c r="E2" t="s">
        <v>53</v>
      </c>
      <c r="F2" t="s">
        <v>54</v>
      </c>
      <c r="G2" t="s">
        <v>4</v>
      </c>
      <c r="I2" s="2">
        <v>1</v>
      </c>
    </row>
    <row r="3" spans="1:9" x14ac:dyDescent="0.2">
      <c r="A3" t="s">
        <v>88</v>
      </c>
      <c r="B3" t="s">
        <v>18</v>
      </c>
      <c r="C3">
        <v>22470</v>
      </c>
      <c r="D3" s="1">
        <v>45910.582493125003</v>
      </c>
      <c r="E3" t="s">
        <v>71</v>
      </c>
      <c r="F3" t="s">
        <v>72</v>
      </c>
      <c r="G3" t="s">
        <v>4</v>
      </c>
      <c r="I3" s="2">
        <v>1</v>
      </c>
    </row>
    <row r="4" spans="1:9" x14ac:dyDescent="0.2">
      <c r="A4" t="s">
        <v>90</v>
      </c>
      <c r="B4" t="s">
        <v>18</v>
      </c>
      <c r="C4">
        <v>41960</v>
      </c>
      <c r="D4" s="1">
        <v>45910.576397662036</v>
      </c>
      <c r="E4" t="s">
        <v>77</v>
      </c>
      <c r="F4" t="s">
        <v>78</v>
      </c>
      <c r="G4" t="s">
        <v>4</v>
      </c>
      <c r="I4" s="2">
        <v>1</v>
      </c>
    </row>
    <row r="5" spans="1:9" x14ac:dyDescent="0.2">
      <c r="A5" t="s">
        <v>89</v>
      </c>
      <c r="B5" t="s">
        <v>18</v>
      </c>
      <c r="C5">
        <v>10720</v>
      </c>
      <c r="D5" s="1">
        <v>45910.576927326387</v>
      </c>
      <c r="E5" t="s">
        <v>79</v>
      </c>
      <c r="F5" t="s">
        <v>80</v>
      </c>
      <c r="G5" t="s">
        <v>4</v>
      </c>
      <c r="I5" s="2">
        <v>1</v>
      </c>
    </row>
    <row r="6" spans="1:9" x14ac:dyDescent="0.2">
      <c r="A6" t="s">
        <v>91</v>
      </c>
      <c r="B6" t="s">
        <v>18</v>
      </c>
      <c r="C6">
        <v>87600</v>
      </c>
      <c r="D6" s="1">
        <v>45910.583407615741</v>
      </c>
      <c r="E6" t="s">
        <v>81</v>
      </c>
      <c r="F6" t="s">
        <v>82</v>
      </c>
      <c r="G6" t="s">
        <v>4</v>
      </c>
      <c r="I6" s="2">
        <v>1</v>
      </c>
    </row>
    <row r="7" spans="1:9" x14ac:dyDescent="0.2">
      <c r="A7" t="s">
        <v>92</v>
      </c>
      <c r="B7" t="s">
        <v>18</v>
      </c>
      <c r="C7">
        <v>5320</v>
      </c>
      <c r="D7" s="1">
        <v>45910.58446795139</v>
      </c>
      <c r="E7" t="s">
        <v>83</v>
      </c>
      <c r="F7" t="s">
        <v>84</v>
      </c>
      <c r="G7" t="s">
        <v>4</v>
      </c>
      <c r="I7" s="2">
        <v>1</v>
      </c>
    </row>
    <row r="8" spans="1:9" x14ac:dyDescent="0.2">
      <c r="A8" t="s">
        <v>93</v>
      </c>
      <c r="B8" t="s">
        <v>18</v>
      </c>
      <c r="C8">
        <v>38290</v>
      </c>
      <c r="D8" s="1">
        <v>45910.584573738422</v>
      </c>
      <c r="E8" t="s">
        <v>85</v>
      </c>
      <c r="F8" t="s">
        <v>86</v>
      </c>
      <c r="G8" t="s">
        <v>4</v>
      </c>
      <c r="I8" s="2">
        <v>1</v>
      </c>
    </row>
    <row r="9" spans="1:9" x14ac:dyDescent="0.2">
      <c r="A9" t="s">
        <v>10</v>
      </c>
      <c r="B9" t="s">
        <v>18</v>
      </c>
      <c r="C9">
        <v>44290</v>
      </c>
      <c r="D9" s="1">
        <v>45910.585061030091</v>
      </c>
      <c r="E9" t="s">
        <v>55</v>
      </c>
      <c r="F9" t="s">
        <v>56</v>
      </c>
      <c r="G9" t="s">
        <v>4</v>
      </c>
      <c r="I9" s="2">
        <v>1</v>
      </c>
    </row>
    <row r="10" spans="1:9" x14ac:dyDescent="0.2">
      <c r="A10" t="s">
        <v>11</v>
      </c>
      <c r="B10" t="s">
        <v>18</v>
      </c>
      <c r="C10">
        <v>12740</v>
      </c>
      <c r="D10" s="1">
        <v>45910.585617442128</v>
      </c>
      <c r="E10" t="s">
        <v>57</v>
      </c>
      <c r="F10" t="s">
        <v>58</v>
      </c>
      <c r="G10" t="s">
        <v>4</v>
      </c>
      <c r="I10" s="2">
        <v>1</v>
      </c>
    </row>
    <row r="11" spans="1:9" x14ac:dyDescent="0.2">
      <c r="A11" t="s">
        <v>5</v>
      </c>
      <c r="B11" t="s">
        <v>18</v>
      </c>
      <c r="C11">
        <v>20480</v>
      </c>
      <c r="D11" s="1">
        <v>45910.579985300923</v>
      </c>
      <c r="E11" t="s">
        <v>59</v>
      </c>
      <c r="F11" t="s">
        <v>60</v>
      </c>
      <c r="G11" t="s">
        <v>4</v>
      </c>
      <c r="I11" s="2">
        <v>1</v>
      </c>
    </row>
    <row r="12" spans="1:9" x14ac:dyDescent="0.2">
      <c r="A12" t="s">
        <v>12</v>
      </c>
      <c r="B12" t="s">
        <v>18</v>
      </c>
      <c r="C12">
        <v>18090</v>
      </c>
      <c r="D12" s="1">
        <v>45910.580266365738</v>
      </c>
      <c r="E12" t="s">
        <v>61</v>
      </c>
      <c r="F12" t="s">
        <v>62</v>
      </c>
      <c r="G12" t="s">
        <v>4</v>
      </c>
      <c r="I12" s="2">
        <v>1</v>
      </c>
    </row>
    <row r="13" spans="1:9" x14ac:dyDescent="0.2">
      <c r="A13" t="s">
        <v>13</v>
      </c>
      <c r="B13" t="s">
        <v>18</v>
      </c>
      <c r="C13">
        <v>16030</v>
      </c>
      <c r="D13" s="1">
        <v>45910.588014733796</v>
      </c>
      <c r="E13" t="s">
        <v>63</v>
      </c>
      <c r="F13" t="s">
        <v>64</v>
      </c>
      <c r="G13" t="s">
        <v>4</v>
      </c>
      <c r="I13" s="2">
        <v>1</v>
      </c>
    </row>
    <row r="14" spans="1:9" x14ac:dyDescent="0.2">
      <c r="A14" t="s">
        <v>14</v>
      </c>
      <c r="B14" t="s">
        <v>18</v>
      </c>
      <c r="C14">
        <v>46670</v>
      </c>
      <c r="D14" s="1">
        <v>45910.580675590281</v>
      </c>
      <c r="E14" t="s">
        <v>65</v>
      </c>
      <c r="F14" t="s">
        <v>66</v>
      </c>
      <c r="G14" t="s">
        <v>4</v>
      </c>
      <c r="I14" s="2">
        <v>1</v>
      </c>
    </row>
    <row r="15" spans="1:9" x14ac:dyDescent="0.2">
      <c r="A15" t="s">
        <v>15</v>
      </c>
      <c r="B15" t="s">
        <v>18</v>
      </c>
      <c r="C15">
        <v>18450</v>
      </c>
      <c r="D15" s="1">
        <v>45910.581259618055</v>
      </c>
      <c r="E15" t="s">
        <v>67</v>
      </c>
      <c r="F15" t="s">
        <v>68</v>
      </c>
      <c r="G15" t="s">
        <v>4</v>
      </c>
      <c r="I15" s="2">
        <v>1</v>
      </c>
    </row>
    <row r="16" spans="1:9" x14ac:dyDescent="0.2">
      <c r="A16" t="s">
        <v>6</v>
      </c>
      <c r="B16" t="s">
        <v>18</v>
      </c>
      <c r="C16">
        <v>14630</v>
      </c>
      <c r="D16" s="1">
        <v>45910.581528437498</v>
      </c>
      <c r="E16" t="s">
        <v>69</v>
      </c>
      <c r="F16" t="s">
        <v>70</v>
      </c>
      <c r="G16" t="s">
        <v>4</v>
      </c>
      <c r="I16" s="2">
        <v>1</v>
      </c>
    </row>
    <row r="17" spans="1:9" x14ac:dyDescent="0.2">
      <c r="A17" t="s">
        <v>16</v>
      </c>
      <c r="B17" t="s">
        <v>18</v>
      </c>
      <c r="C17">
        <v>32200</v>
      </c>
      <c r="D17" s="1">
        <v>45910.581741932867</v>
      </c>
      <c r="E17" t="s">
        <v>73</v>
      </c>
      <c r="F17" t="s">
        <v>74</v>
      </c>
      <c r="G17" t="s">
        <v>4</v>
      </c>
      <c r="I17" s="2">
        <v>1</v>
      </c>
    </row>
    <row r="18" spans="1:9" x14ac:dyDescent="0.2">
      <c r="A18" t="s">
        <v>17</v>
      </c>
      <c r="B18" t="s">
        <v>18</v>
      </c>
      <c r="C18">
        <v>8610</v>
      </c>
      <c r="D18" s="1">
        <v>45910.590225983797</v>
      </c>
      <c r="E18" t="s">
        <v>75</v>
      </c>
      <c r="F18" t="s">
        <v>76</v>
      </c>
      <c r="G18" t="s">
        <v>4</v>
      </c>
      <c r="I18" s="2">
        <v>1</v>
      </c>
    </row>
    <row r="20" spans="1:9" x14ac:dyDescent="0.2">
      <c r="C20">
        <f>SUM(nex_8_workers_sf1000_velox_2025_09_10[timeMillsecs])</f>
        <v>444930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B6CE-6E21-F54C-BA51-7F8F03983462}">
  <dimension ref="A1:I21"/>
  <sheetViews>
    <sheetView workbookViewId="0">
      <selection activeCell="C21" sqref="C21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1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I1" t="s">
        <v>94</v>
      </c>
    </row>
    <row r="2" spans="1:9" x14ac:dyDescent="0.2">
      <c r="A2" s="3" t="s">
        <v>95</v>
      </c>
      <c r="B2" s="3" t="s">
        <v>18</v>
      </c>
      <c r="C2">
        <v>5380</v>
      </c>
      <c r="D2" s="1">
        <v>45919.687278715275</v>
      </c>
      <c r="E2" s="3" t="s">
        <v>96</v>
      </c>
      <c r="F2" s="3" t="s">
        <v>97</v>
      </c>
      <c r="G2" s="3" t="s">
        <v>4</v>
      </c>
      <c r="I2" s="2">
        <f>ex_8_workers_sf1000_async[[#This Row],[timeMillsecs]]/nex_8_workers_sf1000_velox_2025_09_10[[#This Row],[timeMillsecs]]</f>
        <v>0.84326018808777425</v>
      </c>
    </row>
    <row r="3" spans="1:9" x14ac:dyDescent="0.2">
      <c r="A3" s="3" t="s">
        <v>98</v>
      </c>
      <c r="B3" s="3" t="s">
        <v>18</v>
      </c>
      <c r="C3">
        <v>4640</v>
      </c>
      <c r="D3" s="1">
        <v>45919.687350694447</v>
      </c>
      <c r="E3" s="3" t="s">
        <v>99</v>
      </c>
      <c r="F3" s="3" t="s">
        <v>100</v>
      </c>
      <c r="G3" s="3" t="s">
        <v>4</v>
      </c>
      <c r="I3" s="2">
        <f>ex_8_workers_sf1000_async[[#This Row],[timeMillsecs]]/nex_8_workers_sf1000_velox_2025_09_10[[#This Row],[timeMillsecs]]</f>
        <v>0.2064975522919448</v>
      </c>
    </row>
    <row r="4" spans="1:9" x14ac:dyDescent="0.2">
      <c r="A4" s="3" t="s">
        <v>101</v>
      </c>
      <c r="B4" s="3" t="s">
        <v>18</v>
      </c>
      <c r="C4">
        <v>6200</v>
      </c>
      <c r="D4" s="1">
        <v>45919.687414745371</v>
      </c>
      <c r="E4" s="3" t="s">
        <v>102</v>
      </c>
      <c r="F4" s="3" t="s">
        <v>103</v>
      </c>
      <c r="G4" s="3" t="s">
        <v>4</v>
      </c>
      <c r="I4" s="2">
        <f>ex_8_workers_sf1000_async[[#This Row],[timeMillsecs]]/nex_8_workers_sf1000_velox_2025_09_10[[#This Row],[timeMillsecs]]</f>
        <v>0.14775977121067682</v>
      </c>
    </row>
    <row r="5" spans="1:9" x14ac:dyDescent="0.2">
      <c r="A5" s="3" t="s">
        <v>104</v>
      </c>
      <c r="B5" s="3" t="s">
        <v>18</v>
      </c>
      <c r="C5">
        <v>5330</v>
      </c>
      <c r="D5" s="1">
        <v>45919.687496412036</v>
      </c>
      <c r="E5" s="3" t="s">
        <v>105</v>
      </c>
      <c r="F5" s="3" t="s">
        <v>106</v>
      </c>
      <c r="G5" s="3" t="s">
        <v>4</v>
      </c>
      <c r="I5" s="2">
        <f>ex_8_workers_sf1000_async[[#This Row],[timeMillsecs]]/nex_8_workers_sf1000_velox_2025_09_10[[#This Row],[timeMillsecs]]</f>
        <v>0.49720149253731344</v>
      </c>
    </row>
    <row r="6" spans="1:9" x14ac:dyDescent="0.2">
      <c r="A6" s="3" t="s">
        <v>107</v>
      </c>
      <c r="B6" s="3" t="s">
        <v>18</v>
      </c>
      <c r="C6">
        <v>11230</v>
      </c>
      <c r="D6" s="1">
        <v>45919.687567361114</v>
      </c>
      <c r="E6" s="3" t="s">
        <v>108</v>
      </c>
      <c r="F6" s="3" t="s">
        <v>109</v>
      </c>
      <c r="G6" s="3" t="s">
        <v>4</v>
      </c>
      <c r="I6" s="2">
        <f>ex_8_workers_sf1000_async[[#This Row],[timeMillsecs]]/nex_8_workers_sf1000_velox_2025_09_10[[#This Row],[timeMillsecs]]</f>
        <v>0.12819634703196348</v>
      </c>
    </row>
    <row r="7" spans="1:9" x14ac:dyDescent="0.2">
      <c r="A7" s="3" t="s">
        <v>110</v>
      </c>
      <c r="B7" s="3" t="s">
        <v>18</v>
      </c>
      <c r="C7">
        <v>3020</v>
      </c>
      <c r="D7" s="1">
        <v>45919.687707025463</v>
      </c>
      <c r="E7" s="3" t="s">
        <v>111</v>
      </c>
      <c r="F7" s="3" t="s">
        <v>112</v>
      </c>
      <c r="G7" s="3" t="s">
        <v>4</v>
      </c>
      <c r="I7" s="2">
        <f>ex_8_workers_sf1000_async[[#This Row],[timeMillsecs]]/nex_8_workers_sf1000_velox_2025_09_10[[#This Row],[timeMillsecs]]</f>
        <v>0.56766917293233088</v>
      </c>
    </row>
    <row r="8" spans="1:9" x14ac:dyDescent="0.2">
      <c r="A8" s="3" t="s">
        <v>113</v>
      </c>
      <c r="B8" s="3" t="s">
        <v>18</v>
      </c>
      <c r="C8">
        <v>7940</v>
      </c>
      <c r="D8" s="1">
        <v>45919.687751400466</v>
      </c>
      <c r="E8" s="3" t="s">
        <v>114</v>
      </c>
      <c r="F8" s="3" t="s">
        <v>115</v>
      </c>
      <c r="G8" s="3" t="s">
        <v>4</v>
      </c>
      <c r="I8" s="2">
        <f>ex_8_workers_sf1000_async[[#This Row],[timeMillsecs]]/nex_8_workers_sf1000_velox_2025_09_10[[#This Row],[timeMillsecs]]</f>
        <v>0.20736484721859494</v>
      </c>
    </row>
    <row r="9" spans="1:9" x14ac:dyDescent="0.2">
      <c r="A9" s="3" t="s">
        <v>10</v>
      </c>
      <c r="B9" s="3" t="s">
        <v>18</v>
      </c>
      <c r="C9">
        <v>9780</v>
      </c>
      <c r="D9" s="1">
        <v>45919.687852939816</v>
      </c>
      <c r="E9" s="3" t="s">
        <v>116</v>
      </c>
      <c r="F9" s="3" t="s">
        <v>117</v>
      </c>
      <c r="G9" s="3" t="s">
        <v>4</v>
      </c>
      <c r="I9" s="2">
        <f>ex_8_workers_sf1000_async[[#This Row],[timeMillsecs]]/nex_8_workers_sf1000_velox_2025_09_10[[#This Row],[timeMillsecs]]</f>
        <v>0.22081734025739444</v>
      </c>
    </row>
    <row r="10" spans="1:9" x14ac:dyDescent="0.2">
      <c r="A10" s="3" t="s">
        <v>11</v>
      </c>
      <c r="B10" s="3" t="s">
        <v>18</v>
      </c>
      <c r="C10">
        <v>1820</v>
      </c>
      <c r="D10" s="1">
        <v>45919.687975740744</v>
      </c>
      <c r="E10" s="3" t="s">
        <v>118</v>
      </c>
      <c r="F10" s="3" t="s">
        <v>119</v>
      </c>
      <c r="G10" s="3" t="s">
        <v>4</v>
      </c>
      <c r="I10" s="2">
        <f>ex_8_workers_sf1000_async[[#This Row],[timeMillsecs]]/nex_8_workers_sf1000_velox_2025_09_10[[#This Row],[timeMillsecs]]</f>
        <v>0.14285714285714285</v>
      </c>
    </row>
    <row r="11" spans="1:9" x14ac:dyDescent="0.2">
      <c r="A11" s="3" t="s">
        <v>5</v>
      </c>
      <c r="B11" s="3" t="s">
        <v>18</v>
      </c>
      <c r="C11">
        <v>4090</v>
      </c>
      <c r="D11" s="1">
        <v>45919.688006238423</v>
      </c>
      <c r="E11" s="3" t="s">
        <v>120</v>
      </c>
      <c r="F11" s="3" t="s">
        <v>121</v>
      </c>
      <c r="G11" s="3" t="s">
        <v>4</v>
      </c>
      <c r="I11" s="2">
        <f>ex_8_workers_sf1000_async[[#This Row],[timeMillsecs]]/nex_8_workers_sf1000_velox_2025_09_10[[#This Row],[timeMillsecs]]</f>
        <v>0.19970703125</v>
      </c>
    </row>
    <row r="12" spans="1:9" x14ac:dyDescent="0.2">
      <c r="A12" s="3" t="s">
        <v>12</v>
      </c>
      <c r="B12" s="3" t="s">
        <v>18</v>
      </c>
      <c r="C12">
        <v>4860</v>
      </c>
      <c r="D12" s="1">
        <v>45919.688062847221</v>
      </c>
      <c r="E12" s="3" t="s">
        <v>122</v>
      </c>
      <c r="F12" s="3" t="s">
        <v>123</v>
      </c>
      <c r="G12" s="3" t="s">
        <v>4</v>
      </c>
      <c r="I12" s="2">
        <f>ex_8_workers_sf1000_async[[#This Row],[timeMillsecs]]/nex_8_workers_sf1000_velox_2025_09_10[[#This Row],[timeMillsecs]]</f>
        <v>0.26865671641791045</v>
      </c>
    </row>
    <row r="13" spans="1:9" x14ac:dyDescent="0.2">
      <c r="A13" s="3" t="s">
        <v>13</v>
      </c>
      <c r="B13" s="3" t="s">
        <v>18</v>
      </c>
      <c r="C13">
        <v>4520</v>
      </c>
      <c r="D13" s="1">
        <v>45919.688128599541</v>
      </c>
      <c r="E13" s="3" t="s">
        <v>124</v>
      </c>
      <c r="F13" s="3" t="s">
        <v>125</v>
      </c>
      <c r="G13" s="3" t="s">
        <v>4</v>
      </c>
      <c r="I13" s="2">
        <f>ex_8_workers_sf1000_async[[#This Row],[timeMillsecs]]/nex_8_workers_sf1000_velox_2025_09_10[[#This Row],[timeMillsecs]]</f>
        <v>0.28197130380536495</v>
      </c>
    </row>
    <row r="14" spans="1:9" x14ac:dyDescent="0.2">
      <c r="A14" s="3" t="s">
        <v>14</v>
      </c>
      <c r="B14" s="3" t="s">
        <v>18</v>
      </c>
      <c r="C14">
        <v>9470</v>
      </c>
      <c r="D14" s="1">
        <v>45919.688190682871</v>
      </c>
      <c r="E14" s="3" t="s">
        <v>126</v>
      </c>
      <c r="F14" s="3" t="s">
        <v>127</v>
      </c>
      <c r="G14" s="3" t="s">
        <v>4</v>
      </c>
      <c r="I14" s="2">
        <f>ex_8_workers_sf1000_async[[#This Row],[timeMillsecs]]/nex_8_workers_sf1000_velox_2025_09_10[[#This Row],[timeMillsecs]]</f>
        <v>0.20291407756588814</v>
      </c>
    </row>
    <row r="15" spans="1:9" x14ac:dyDescent="0.2">
      <c r="A15" s="3" t="s">
        <v>15</v>
      </c>
      <c r="B15" s="3" t="s">
        <v>18</v>
      </c>
      <c r="C15">
        <v>3010</v>
      </c>
      <c r="D15" s="1">
        <v>45919.688310277779</v>
      </c>
      <c r="E15" s="3" t="s">
        <v>128</v>
      </c>
      <c r="F15" s="3" t="s">
        <v>129</v>
      </c>
      <c r="G15" s="3" t="s">
        <v>4</v>
      </c>
      <c r="I15" s="2">
        <f>ex_8_workers_sf1000_async[[#This Row],[timeMillsecs]]/nex_8_workers_sf1000_velox_2025_09_10[[#This Row],[timeMillsecs]]</f>
        <v>0.16314363143631436</v>
      </c>
    </row>
    <row r="16" spans="1:9" x14ac:dyDescent="0.2">
      <c r="A16" s="3" t="s">
        <v>6</v>
      </c>
      <c r="B16" s="3" t="s">
        <v>18</v>
      </c>
      <c r="C16">
        <v>8480</v>
      </c>
      <c r="D16" s="1">
        <v>45919.688461469908</v>
      </c>
      <c r="E16" s="3" t="s">
        <v>130</v>
      </c>
      <c r="F16" s="3" t="s">
        <v>131</v>
      </c>
      <c r="G16" s="3" t="s">
        <v>4</v>
      </c>
      <c r="I16" s="2">
        <f>ex_8_workers_sf1000_async[[#This Row],[timeMillsecs]]/nex_8_workers_sf1000_velox_2025_09_10[[#This Row],[timeMillsecs]]</f>
        <v>0.57963089542036905</v>
      </c>
    </row>
    <row r="17" spans="1:9" x14ac:dyDescent="0.2">
      <c r="A17" s="3" t="s">
        <v>16</v>
      </c>
      <c r="B17" s="3" t="s">
        <v>18</v>
      </c>
      <c r="C17">
        <v>7040</v>
      </c>
      <c r="D17" s="1">
        <v>45919.688569305552</v>
      </c>
      <c r="E17" s="3" t="s">
        <v>132</v>
      </c>
      <c r="F17" s="3" t="s">
        <v>133</v>
      </c>
      <c r="G17" s="3" t="s">
        <v>4</v>
      </c>
      <c r="I17" s="2">
        <f>ex_8_workers_sf1000_async[[#This Row],[timeMillsecs]]/nex_8_workers_sf1000_velox_2025_09_10[[#This Row],[timeMillsecs]]</f>
        <v>0.2186335403726708</v>
      </c>
    </row>
    <row r="18" spans="1:9" x14ac:dyDescent="0.2">
      <c r="A18" s="3" t="s">
        <v>17</v>
      </c>
      <c r="B18" s="3" t="s">
        <v>18</v>
      </c>
      <c r="C18">
        <v>1830</v>
      </c>
      <c r="D18" s="1">
        <v>45919.688675613426</v>
      </c>
      <c r="E18" s="3" t="s">
        <v>134</v>
      </c>
      <c r="F18" s="3" t="s">
        <v>135</v>
      </c>
      <c r="G18" s="3" t="s">
        <v>4</v>
      </c>
      <c r="I18" s="2">
        <f>ex_8_workers_sf1000_async[[#This Row],[timeMillsecs]]/nex_8_workers_sf1000_velox_2025_09_10[[#This Row],[timeMillsecs]]</f>
        <v>0.21254355400696864</v>
      </c>
    </row>
    <row r="21" spans="1:9" x14ac:dyDescent="0.2">
      <c r="C21">
        <f>SUM(ex_8_workers_sf1000_async[timeMillsecs])</f>
        <v>98640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1B41-F211-6B49-A241-C394D9387365}">
  <dimension ref="A1"/>
  <sheetViews>
    <sheetView tabSelected="1" workbookViewId="0">
      <selection activeCell="X63" sqref="X6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F A A B Q S w M E F A A A C A g A s Y Q z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L G E M 1 s s f p l 0 b w I A A K Y i A A A T A A A A R m 9 y b X V s Y X M v U 2 V j d G l v b j E u b e 3 Z T U / b M B g H 8 H s l v o M V L k X K k r Z 0 j A n t g I r Y O A z Y U r T D N E W O 8 7 T N c O z M d k o r x H f f E 9 L R A u 3 a c V i z z F K k y C / y 8 7 f z U 1 K p G p h J p C B B e W 8 f 7 T R 2 G n p E F c R E D 9 q t V i h k y P J 4 E M K E j a g Y Q j h u k 3 e E g 2 k Q E s h c M c B m T 4 + 9 E 8 n y F I R p n i Y c v J 4 U B h u 6 6 f h X G p T 2 Y x H 5 l 0 p + x 0 L a f 3 9 5 F X 6 m W R L r 8 A s d g / + 4 Q g Z q I F V K B Q N / Z Q i P 6 b G z 5 5 K v J 8 C T N D G g M I f j O i 7 p S Z 6 n Q m O z 6 5 J P u T Q Q m C k v Y s 4 b 3 r k U 8 G 3 P x U 3 s O h g r x Y G Y j I D G m N X B q X 0 a 4 a z Z y I e y v 1 n u F 2 v O + o 8 5 D x j l V B X F j M o f V u z d p 4 w J u 4 9 C z D S D + a J 9 R Y U u N l g G 7 e O g b i 5 J 4 Z L b W + d H D m o a G G q 0 x x R Q A / 0 k B R w q l i Q x t g 2 2 7 3 B q O f M s / j V m Y G L m / e U K w G m m I V 5 c 4 m G a x h m P e + / 2 G o l Y u Z 1 N p H S q I K V j p V R N y v a Z W C P V N Q K T c D + 8 k e o a Y 4 f l 4 x o D l 5 M w i g 4 i 2 t k / f P k H a J g Y v 8 D A g W Z + p k A b G U Y g 2 C i l 6 j o R Q x + 7 c o 6 e 1 m f Y R M y b m o g 5 p 8 s e M V a G U 8 q M V M / G C k Y f E 8 4 1 s G K d M 2 E O u l 5 R 6 K m h 6 i o U V W C 4 Q Q j r s P 4 O u 1 V w u C a E d V h v h 1 V g a B V a h e F h B R S u y W A V 1 l u h q A L D D U J Y h / V 2 u O u s N N B p d V 6 / a r 3 F y 9 n i G 3 G e w j M T Y y n W m e L q 9 9 F f t b h J D I v x P 8 T 4 l E G 7 9 T K N W s l S 4 5 8 h f F 7 e f p 3 r r n C 7 C K 1 B a 3 C Z A a q n g m 3 j R + G s t D X 3 b 5 o r D y i Q q t i q k j c L p 1 1 0 N p c f 3 m / / d 7 x Q e F 7 e s W Y g Y r S z A H u x z N F P U E s D B B Q A A A g I A L G E M 1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Y Q z W 6 y G m q y m A A A A 9 g A A A B I A A A A A A A A A A A A A A K S B A A A A A E N v b m Z p Z y 9 Q Y W N r Y W d l L n h t b F B L A Q I U A x Q A A A g I A L G E M 1 s s f p l 0 b w I A A K Y i A A A T A A A A A A A A A A A A A A C k g d Y A A A B G b 3 J t d W x h c y 9 T Z W N 0 a W 9 u M S 5 t U E s B A h Q D F A A A C A g A s Y Q z W w / K 6 a u k A A A A 6 Q A A A B M A A A A A A A A A A A A A A K S B d g M A A F t D b 2 5 0 Z W 5 0 X 1 R 5 c G V z X S 5 4 b W x Q S w U G A A A A A A M A A w D C A A A A S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A A A A A A A A A L s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Z j E w M F 9 u b 1 9 j d W R m X 2 V 4 Y 2 h h b m d l X 3 Y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Y 1 M j c 1 Z m I t Y 2 I 3 N S 0 0 N T g 0 L T l j N D Q t N G E 4 Z j Q 4 Y z d m N 2 I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x N T o z N T o z O C 4 y N D E 5 N z U w W i I g L z 4 8 R W 5 0 c n k g V H l w Z T 0 i R m l s b E N v b H V t b l R 5 c G V z I i B W Y W x 1 Z T 0 i c 0 J 3 W U d C Z z 0 9 I i A v P j x F b n R y e S B U e X B l P S J G a W x s Q 2 9 s d W 1 u T m F t Z X M i I F Z h b H V l P S J z W y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j E w M F 9 u b 1 9 j d W R m X 2 V 4 Y 2 h h b m d l X 3 Y x L 0 F 1 d G 9 S Z W 1 v d m V k Q 2 9 s d W 1 u c z E u e 3 F 1 Z X J 5 U 3 R h d H M u Y 3 J l Y X R l V G l t Z S w w f S Z x d W 9 0 O y w m c X V v d D t T Z W N 0 a W 9 u M S 9 z Z j E w M F 9 u b 1 9 j d W R m X 2 V 4 Y 2 h h b m d l X 3 Y x L 0 F 1 d G 9 S Z W 1 v d m V k Q 2 9 s d W 1 u c z E u e 3 F 1 Z X J 5 S W Q s M X 0 m c X V v d D s s J n F 1 b 3 Q 7 U 2 V j d G l v b j E v c 2 Y x M D B f b m 9 f Y 3 V k Z l 9 l e G N o Y W 5 n Z V 9 2 M S 9 B d X R v U m V t b 3 Z l Z E N v b H V t b n M x L n t x d W V y e V N 0 Y X R z L m V s Y X B z Z W R U a W 1 l L D J 9 J n F 1 b 3 Q 7 L C Z x d W 9 0 O 1 N l Y 3 R p b 2 4 x L 3 N m M T A w X 2 5 v X 2 N 1 Z G Z f Z X h j a G F u Z 2 V f d j E v Q X V 0 b 1 J l b W 9 2 Z W R D b 2 x 1 b W 5 z M S 5 7 c 3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Y x M D B f b m 9 f Y 3 V k Z l 9 l e G N o Y W 5 n Z V 9 2 M S 9 B d X R v U m V t b 3 Z l Z E N v b H V t b n M x L n t x d W V y e V N 0 Y X R z L m N y Z W F 0 Z V R p b W U s M H 0 m c X V v d D s s J n F 1 b 3 Q 7 U 2 V j d G l v b j E v c 2 Y x M D B f b m 9 f Y 3 V k Z l 9 l e G N o Y W 5 n Z V 9 2 M S 9 B d X R v U m V t b 3 Z l Z E N v b H V t b n M x L n t x d W V y e U l k L D F 9 J n F 1 b 3 Q 7 L C Z x d W 9 0 O 1 N l Y 3 R p b 2 4 x L 3 N m M T A w X 2 5 v X 2 N 1 Z G Z f Z X h j a G F u Z 2 V f d j E v Q X V 0 b 1 J l b W 9 2 Z W R D b 2 x 1 b W 5 z M S 5 7 c X V l c n l T d G F 0 c y 5 l b G F w c 2 V k V G l t Z S w y f S Z x d W 9 0 O y w m c X V v d D t T Z W N 0 a W 9 u M S 9 z Z j E w M F 9 u b 1 9 j d W R m X 2 V 4 Y 2 h h b m d l X 3 Y x L 0 F 1 d G 9 S Z W 1 v d m V k Q 2 9 s d W 1 u c z E u e 3 N 0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j E w M F 9 u b 1 9 j d W R m X 2 V 4 Y 2 h h b m d l X 3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5 v X 2 N 1 Z G Z f Z X h j a G F u Z 2 V f d j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5 v X 2 N 1 Z G Z f Z X h j a G F u Z 2 V f d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D V h M W R h M i 1 l Z m M 1 L T Q 0 M W Y t O T c 2 M y 0 z N z Y 2 Y m Y z Y 2 R i O W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1 O j Q x O j Q w L j A 3 M j g x N j B a I i A v P j x F b n R y e S B U e X B l P S J G a W x s Q 2 9 s d W 1 u V H l w Z X M i I F Z h b H V l P S J z Q n d Z R 0 J n P T 0 i I C 8 + P E V u d H J 5 I F R 5 c G U 9 I k Z p b G x D b 2 x 1 b W 5 O Y W 1 l c y I g V m F s d W U 9 I n N b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m M T A w X 2 5 v X 2 N 1 Z G Z f Z X h j a G F u Z 2 V f d j I v Q X V 0 b 1 J l b W 9 2 Z W R D b 2 x 1 b W 5 z M S 5 7 c X V l c n l T d G F 0 c y 5 j c m V h d G V U a W 1 l L D B 9 J n F 1 b 3 Q 7 L C Z x d W 9 0 O 1 N l Y 3 R p b 2 4 x L 3 N m M T A w X 2 5 v X 2 N 1 Z G Z f Z X h j a G F u Z 2 V f d j I v Q X V 0 b 1 J l b W 9 2 Z W R D b 2 x 1 b W 5 z M S 5 7 c X V l c n l J Z C w x f S Z x d W 9 0 O y w m c X V v d D t T Z W N 0 a W 9 u M S 9 z Z j E w M F 9 u b 1 9 j d W R m X 2 V 4 Y 2 h h b m d l X 3 Y y L 0 F 1 d G 9 S Z W 1 v d m V k Q 2 9 s d W 1 u c z E u e 3 F 1 Z X J 5 U 3 R h d H M u Z W x h c H N l Z F R p b W U s M n 0 m c X V v d D s s J n F 1 b 3 Q 7 U 2 V j d G l v b j E v c 2 Y x M D B f b m 9 f Y 3 V k Z l 9 l e G N o Y W 5 n Z V 9 2 M i 9 B d X R v U m V t b 3 Z l Z E N v b H V t b n M x L n t z d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j E w M F 9 u b 1 9 j d W R m X 2 V 4 Y 2 h h b m d l X 3 Y y L 0 F 1 d G 9 S Z W 1 v d m V k Q 2 9 s d W 1 u c z E u e 3 F 1 Z X J 5 U 3 R h d H M u Y 3 J l Y X R l V G l t Z S w w f S Z x d W 9 0 O y w m c X V v d D t T Z W N 0 a W 9 u M S 9 z Z j E w M F 9 u b 1 9 j d W R m X 2 V 4 Y 2 h h b m d l X 3 Y y L 0 F 1 d G 9 S Z W 1 v d m V k Q 2 9 s d W 1 u c z E u e 3 F 1 Z X J 5 S W Q s M X 0 m c X V v d D s s J n F 1 b 3 Q 7 U 2 V j d G l v b j E v c 2 Y x M D B f b m 9 f Y 3 V k Z l 9 l e G N o Y W 5 n Z V 9 2 M i 9 B d X R v U m V t b 3 Z l Z E N v b H V t b n M x L n t x d W V y e V N 0 Y X R z L m V s Y X B z Z W R U a W 1 l L D J 9 J n F 1 b 3 Q 7 L C Z x d W 9 0 O 1 N l Y 3 R p b 2 4 x L 3 N m M T A w X 2 5 v X 2 N 1 Z G Z f Z X h j a G F u Z 2 V f d j I v Q X V 0 b 1 J l b W 9 2 Z W R D b 2 x 1 b W 5 z M S 5 7 c 3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m M T A w X 2 5 v X 2 N 1 Z G Z f Z X h j a G F u Z 2 V f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u b 1 9 j d W R m X 2 V 4 Y 2 h h b m d l X 3 Y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Y 3 V k Z l 9 l e G N o Y W 5 n Z V 9 2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2 N j k x M z Q 3 L T U 0 Z j k t N G Y y N y 0 5 N T B j L T Z k O T h j N W M 3 O D U z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U 6 N D Y 6 N D g u M T I 5 M z Q x M F o i I C 8 + P E V u d H J 5 I F R 5 c G U 9 I k Z p b G x D b 2 x 1 b W 5 U e X B l c y I g V m F s d W U 9 I n N C d 1 l H Q m c 9 P S I g L z 4 8 R W 5 0 c n k g V H l w Z T 0 i R m l s b E N v b H V t b k 5 h b W V z I i B W Y W x 1 Z T 0 i c 1 s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Y x M D B f Y 3 V k Z l 9 l e G N o Y W 5 n Z V 9 2 M i 9 B d X R v U m V t b 3 Z l Z E N v b H V t b n M x L n t x d W V y e V N 0 Y X R z L m N y Z W F 0 Z V R p b W U s M H 0 m c X V v d D s s J n F 1 b 3 Q 7 U 2 V j d G l v b j E v c 2 Y x M D B f Y 3 V k Z l 9 l e G N o Y W 5 n Z V 9 2 M i 9 B d X R v U m V t b 3 Z l Z E N v b H V t b n M x L n t x d W V y e U l k L D F 9 J n F 1 b 3 Q 7 L C Z x d W 9 0 O 1 N l Y 3 R p b 2 4 x L 3 N m M T A w X 2 N 1 Z G Z f Z X h j a G F u Z 2 V f d j I v Q X V 0 b 1 J l b W 9 2 Z W R D b 2 x 1 b W 5 z M S 5 7 c X V l c n l T d G F 0 c y 5 l b G F w c 2 V k V G l t Z S w y f S Z x d W 9 0 O y w m c X V v d D t T Z W N 0 a W 9 u M S 9 z Z j E w M F 9 j d W R m X 2 V 4 Y 2 h h b m d l X 3 Y y L 0 F 1 d G 9 S Z W 1 v d m V k Q 2 9 s d W 1 u c z E u e 3 N 0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m M T A w X 2 N 1 Z G Z f Z X h j a G F u Z 2 V f d j I v Q X V 0 b 1 J l b W 9 2 Z W R D b 2 x 1 b W 5 z M S 5 7 c X V l c n l T d G F 0 c y 5 j c m V h d G V U a W 1 l L D B 9 J n F 1 b 3 Q 7 L C Z x d W 9 0 O 1 N l Y 3 R p b 2 4 x L 3 N m M T A w X 2 N 1 Z G Z f Z X h j a G F u Z 2 V f d j I v Q X V 0 b 1 J l b W 9 2 Z W R D b 2 x 1 b W 5 z M S 5 7 c X V l c n l J Z C w x f S Z x d W 9 0 O y w m c X V v d D t T Z W N 0 a W 9 u M S 9 z Z j E w M F 9 j d W R m X 2 V 4 Y 2 h h b m d l X 3 Y y L 0 F 1 d G 9 S Z W 1 v d m V k Q 2 9 s d W 1 u c z E u e 3 F 1 Z X J 5 U 3 R h d H M u Z W x h c H N l Z F R p b W U s M n 0 m c X V v d D s s J n F 1 b 3 Q 7 U 2 V j d G l v b j E v c 2 Y x M D B f Y 3 V k Z l 9 l e G N o Y W 5 n Z V 9 2 M i 9 B d X R v U m V t b 3 Z l Z E N v b H V t b n M x L n t z d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Y x M D B f Y 3 V k Z l 9 l e G N o Y W 5 n Z V 9 2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j d W R m X 2 V 4 Y 2 h h b m d l X 3 Y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N 1 Z G Z f Z X h j a G F u Z 2 V f d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z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V i N j N k Z T Q t M W M 3 M S 0 0 Z D I w L T g 4 N G Y t O W R h Y m Z h Z T E 1 M j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E 1 O j E 1 O j U 3 L j I 1 O T I w M z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z N f d 2 9 y a 2 V y c 1 9 z Z j E w M F 9 2 Z W x v e F 9 i Y j Z i Y T I z O D E v Q X V 0 b 1 J l b W 9 2 Z W R D b 2 x 1 b W 5 z M S 5 7 c X V l c n l O Y W 1 l L D B 9 J n F 1 b 3 Q 7 L C Z x d W 9 0 O 1 N l Y 3 R p b 2 4 x L 2 V 4 X z N f d 2 9 y a 2 V y c 1 9 z Z j E w M F 9 2 Z W x v e F 9 i Y j Z i Y T I z O D E v Q X V 0 b 1 J l b W 9 2 Z W R D b 2 x 1 b W 5 z M S 5 7 c 2 N h b G V G Y W N 0 b 3 I s M X 0 m c X V v d D s s J n F 1 b 3 Q 7 U 2 V j d G l v b j E v Z X h f M 1 9 3 b 3 J r Z X J z X 3 N m M T A w X 3 Z l b G 9 4 X 2 J i N m J h M j M 4 M S 9 B d X R v U m V t b 3 Z l Z E N v b H V t b n M x L n t 0 a W 1 l T W l s b H N l Y 3 M s M n 0 m c X V v d D s s J n F 1 b 3 Q 7 U 2 V j d G l v b j E v Z X h f M 1 9 3 b 3 J r Z X J z X 3 N m M T A w X 3 Z l b G 9 4 X 2 J i N m J h M j M 4 M S 9 B d X R v U m V t b 3 Z l Z E N v b H V t b n M x L n t x d W V y e V N 0 Y X R z L m N y Z W F 0 Z V R p b W U s M 3 0 m c X V v d D s s J n F 1 b 3 Q 7 U 2 V j d G l v b j E v Z X h f M 1 9 3 b 3 J r Z X J z X 3 N m M T A w X 3 Z l b G 9 4 X 2 J i N m J h M j M 4 M S 9 B d X R v U m V t b 3 Z l Z E N v b H V t b n M x L n t x d W V y e U l k L D R 9 J n F 1 b 3 Q 7 L C Z x d W 9 0 O 1 N l Y 3 R p b 2 4 x L 2 V 4 X z N f d 2 9 y a 2 V y c 1 9 z Z j E w M F 9 2 Z W x v e F 9 i Y j Z i Y T I z O D E v Q X V 0 b 1 J l b W 9 2 Z W R D b 2 x 1 b W 5 z M S 5 7 c X V l c n l T d G F 0 c y 5 l b G F w c 2 V k V G l t Z S w 1 f S Z x d W 9 0 O y w m c X V v d D t T Z W N 0 a W 9 u M S 9 l e F 8 z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N f d 2 9 y a 2 V y c 1 9 z Z j E w M F 9 2 Z W x v e F 9 i Y j Z i Y T I z O D E v Q X V 0 b 1 J l b W 9 2 Z W R D b 2 x 1 b W 5 z M S 5 7 c X V l c n l O Y W 1 l L D B 9 J n F 1 b 3 Q 7 L C Z x d W 9 0 O 1 N l Y 3 R p b 2 4 x L 2 V 4 X z N f d 2 9 y a 2 V y c 1 9 z Z j E w M F 9 2 Z W x v e F 9 i Y j Z i Y T I z O D E v Q X V 0 b 1 J l b W 9 2 Z W R D b 2 x 1 b W 5 z M S 5 7 c 2 N h b G V G Y W N 0 b 3 I s M X 0 m c X V v d D s s J n F 1 b 3 Q 7 U 2 V j d G l v b j E v Z X h f M 1 9 3 b 3 J r Z X J z X 3 N m M T A w X 3 Z l b G 9 4 X 2 J i N m J h M j M 4 M S 9 B d X R v U m V t b 3 Z l Z E N v b H V t b n M x L n t 0 a W 1 l T W l s b H N l Y 3 M s M n 0 m c X V v d D s s J n F 1 b 3 Q 7 U 2 V j d G l v b j E v Z X h f M 1 9 3 b 3 J r Z X J z X 3 N m M T A w X 3 Z l b G 9 4 X 2 J i N m J h M j M 4 M S 9 B d X R v U m V t b 3 Z l Z E N v b H V t b n M x L n t x d W V y e V N 0 Y X R z L m N y Z W F 0 Z V R p b W U s M 3 0 m c X V v d D s s J n F 1 b 3 Q 7 U 2 V j d G l v b j E v Z X h f M 1 9 3 b 3 J r Z X J z X 3 N m M T A w X 3 Z l b G 9 4 X 2 J i N m J h M j M 4 M S 9 B d X R v U m V t b 3 Z l Z E N v b H V t b n M x L n t x d W V y e U l k L D R 9 J n F 1 b 3 Q 7 L C Z x d W 9 0 O 1 N l Y 3 R p b 2 4 x L 2 V 4 X z N f d 2 9 y a 2 V y c 1 9 z Z j E w M F 9 2 Z W x v e F 9 i Y j Z i Y T I z O D E v Q X V 0 b 1 J l b W 9 2 Z W R D b 2 x 1 b W 5 z M S 5 7 c X V l c n l T d G F 0 c y 5 l b G F w c 2 V k V G l t Z S w 1 f S Z x d W 9 0 O y w m c X V v d D t T Z W N 0 a W 9 u M S 9 l e F 8 z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z X 3 d v c m t l c n N f c 2 Y x M D B f d m V s b 3 h f Y m I 2 Y m E y M z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N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M 1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z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h m O D k 3 Z T c t N T U x Y S 0 0 Z T F j L W I z N j Q t O W Y x Y z c 5 M z k 0 Z G I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E 1 O j E 3 O j I 0 L j U 0 O D g 4 N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e F 8 z X 3 d v c m t l c n N f c 2 Y x M D B f d m V s b 3 h f Y m I 2 Y m E y M z g x L 0 F 1 d G 9 S Z W 1 v d m V k Q 2 9 s d W 1 u c z E u e 3 F 1 Z X J 5 T m F t Z S w w f S Z x d W 9 0 O y w m c X V v d D t T Z W N 0 a W 9 u M S 9 u Z X h f M 1 9 3 b 3 J r Z X J z X 3 N m M T A w X 3 Z l b G 9 4 X 2 J i N m J h M j M 4 M S 9 B d X R v U m V t b 3 Z l Z E N v b H V t b n M x L n t z Y 2 F s Z U Z h Y 3 R v c i w x f S Z x d W 9 0 O y w m c X V v d D t T Z W N 0 a W 9 u M S 9 u Z X h f M 1 9 3 b 3 J r Z X J z X 3 N m M T A w X 3 Z l b G 9 4 X 2 J i N m J h M j M 4 M S 9 B d X R v U m V t b 3 Z l Z E N v b H V t b n M x L n t 0 a W 1 l T W l s b H N l Y 3 M s M n 0 m c X V v d D s s J n F 1 b 3 Q 7 U 2 V j d G l v b j E v b m V 4 X z N f d 2 9 y a 2 V y c 1 9 z Z j E w M F 9 2 Z W x v e F 9 i Y j Z i Y T I z O D E v Q X V 0 b 1 J l b W 9 2 Z W R D b 2 x 1 b W 5 z M S 5 7 c X V l c n l T d G F 0 c y 5 j c m V h d G V U a W 1 l L D N 9 J n F 1 b 3 Q 7 L C Z x d W 9 0 O 1 N l Y 3 R p b 2 4 x L 2 5 l e F 8 z X 3 d v c m t l c n N f c 2 Y x M D B f d m V s b 3 h f Y m I 2 Y m E y M z g x L 0 F 1 d G 9 S Z W 1 v d m V k Q 2 9 s d W 1 u c z E u e 3 F 1 Z X J 5 S W Q s N H 0 m c X V v d D s s J n F 1 b 3 Q 7 U 2 V j d G l v b j E v b m V 4 X z N f d 2 9 y a 2 V y c 1 9 z Z j E w M F 9 2 Z W x v e F 9 i Y j Z i Y T I z O D E v Q X V 0 b 1 J l b W 9 2 Z W R D b 2 x 1 b W 5 z M S 5 7 c X V l c n l T d G F 0 c y 5 l b G F w c 2 V k V G l t Z S w 1 f S Z x d W 9 0 O y w m c X V v d D t T Z W N 0 a W 9 u M S 9 u Z X h f M 1 9 3 b 3 J r Z X J z X 3 N m M T A w X 3 Z l b G 9 4 X 2 J i N m J h M j M 4 M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M 1 9 3 b 3 J r Z X J z X 3 N m M T A w X 3 Z l b G 9 4 X 2 J i N m J h M j M 4 M S 9 B d X R v U m V t b 3 Z l Z E N v b H V t b n M x L n t x d W V y e U 5 h b W U s M H 0 m c X V v d D s s J n F 1 b 3 Q 7 U 2 V j d G l v b j E v b m V 4 X z N f d 2 9 y a 2 V y c 1 9 z Z j E w M F 9 2 Z W x v e F 9 i Y j Z i Y T I z O D E v Q X V 0 b 1 J l b W 9 2 Z W R D b 2 x 1 b W 5 z M S 5 7 c 2 N h b G V G Y W N 0 b 3 I s M X 0 m c X V v d D s s J n F 1 b 3 Q 7 U 2 V j d G l v b j E v b m V 4 X z N f d 2 9 y a 2 V y c 1 9 z Z j E w M F 9 2 Z W x v e F 9 i Y j Z i Y T I z O D E v Q X V 0 b 1 J l b W 9 2 Z W R D b 2 x 1 b W 5 z M S 5 7 d G l t Z U 1 p b G x z Z W N z L D J 9 J n F 1 b 3 Q 7 L C Z x d W 9 0 O 1 N l Y 3 R p b 2 4 x L 2 5 l e F 8 z X 3 d v c m t l c n N f c 2 Y x M D B f d m V s b 3 h f Y m I 2 Y m E y M z g x L 0 F 1 d G 9 S Z W 1 v d m V k Q 2 9 s d W 1 u c z E u e 3 F 1 Z X J 5 U 3 R h d H M u Y 3 J l Y X R l V G l t Z S w z f S Z x d W 9 0 O y w m c X V v d D t T Z W N 0 a W 9 u M S 9 u Z X h f M 1 9 3 b 3 J r Z X J z X 3 N m M T A w X 3 Z l b G 9 4 X 2 J i N m J h M j M 4 M S 9 B d X R v U m V t b 3 Z l Z E N v b H V t b n M x L n t x d W V y e U l k L D R 9 J n F 1 b 3 Q 7 L C Z x d W 9 0 O 1 N l Y 3 R p b 2 4 x L 2 5 l e F 8 z X 3 d v c m t l c n N f c 2 Y x M D B f d m V s b 3 h f Y m I 2 Y m E y M z g x L 0 F 1 d G 9 S Z W 1 v d m V k Q 2 9 s d W 1 u c z E u e 3 F 1 Z X J 5 U 3 R h d H M u Z W x h c H N l Z F R p b W U s N X 0 m c X V v d D s s J n F 1 b 3 Q 7 U 2 V j d G l v b j E v b m V 4 X z N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e F 8 z X 3 d v c m t l c n N f c 2 Y x M D B f d m V s b 3 h f Y m I 2 Y m E y M z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z X 3 d v c m t l c n N f c 2 Y x M D B f d m V s b 3 h f Y m I 2 Y m E y M z g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z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R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j E w N G Z j M C 1 j Y T c 2 L T Q 1 Y m Q t Y W U 3 Z i 0 1 Z T J j Z D M y Z G U z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N T Q 6 N T A u N T A z M j k y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R f d 2 9 y a 2 V y c 1 9 z Z j E w M F 9 2 Z W x v e F 9 i Y j Z i Y T I z O D E v Q X V 0 b 1 J l b W 9 2 Z W R D b 2 x 1 b W 5 z M S 5 7 c X V l c n l O Y W 1 l L D B 9 J n F 1 b 3 Q 7 L C Z x d W 9 0 O 1 N l Y 3 R p b 2 4 x L 2 5 l e F 8 0 X 3 d v c m t l c n N f c 2 Y x M D B f d m V s b 3 h f Y m I 2 Y m E y M z g x L 0 F 1 d G 9 S Z W 1 v d m V k Q 2 9 s d W 1 u c z E u e 3 N j Y W x l R m F j d G 9 y L D F 9 J n F 1 b 3 Q 7 L C Z x d W 9 0 O 1 N l Y 3 R p b 2 4 x L 2 5 l e F 8 0 X 3 d v c m t l c n N f c 2 Y x M D B f d m V s b 3 h f Y m I 2 Y m E y M z g x L 0 F 1 d G 9 S Z W 1 v d m V k Q 2 9 s d W 1 u c z E u e 3 R p b W V N a W x s c 2 V j c y w y f S Z x d W 9 0 O y w m c X V v d D t T Z W N 0 a W 9 u M S 9 u Z X h f N F 9 3 b 3 J r Z X J z X 3 N m M T A w X 3 Z l b G 9 4 X 2 J i N m J h M j M 4 M S 9 B d X R v U m V t b 3 Z l Z E N v b H V t b n M x L n t x d W V y e V N 0 Y X R z L m N y Z W F 0 Z V R p b W U s M 3 0 m c X V v d D s s J n F 1 b 3 Q 7 U 2 V j d G l v b j E v b m V 4 X z R f d 2 9 y a 2 V y c 1 9 z Z j E w M F 9 2 Z W x v e F 9 i Y j Z i Y T I z O D E v Q X V 0 b 1 J l b W 9 2 Z W R D b 2 x 1 b W 5 z M S 5 7 c X V l c n l J Z C w 0 f S Z x d W 9 0 O y w m c X V v d D t T Z W N 0 a W 9 u M S 9 u Z X h f N F 9 3 b 3 J r Z X J z X 3 N m M T A w X 3 Z l b G 9 4 X 2 J i N m J h M j M 4 M S 9 B d X R v U m V t b 3 Z l Z E N v b H V t b n M x L n t x d W V y e V N 0 Y X R z L m V s Y X B z Z W R U a W 1 l L D V 9 J n F 1 b 3 Q 7 L C Z x d W 9 0 O 1 N l Y 3 R p b 2 4 x L 2 5 l e F 8 0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0 X 3 d v c m t l c n N f c 2 Y x M D B f d m V s b 3 h f Y m I 2 Y m E y M z g x L 0 F 1 d G 9 S Z W 1 v d m V k Q 2 9 s d W 1 u c z E u e 3 F 1 Z X J 5 T m F t Z S w w f S Z x d W 9 0 O y w m c X V v d D t T Z W N 0 a W 9 u M S 9 u Z X h f N F 9 3 b 3 J r Z X J z X 3 N m M T A w X 3 Z l b G 9 4 X 2 J i N m J h M j M 4 M S 9 B d X R v U m V t b 3 Z l Z E N v b H V t b n M x L n t z Y 2 F s Z U Z h Y 3 R v c i w x f S Z x d W 9 0 O y w m c X V v d D t T Z W N 0 a W 9 u M S 9 u Z X h f N F 9 3 b 3 J r Z X J z X 3 N m M T A w X 3 Z l b G 9 4 X 2 J i N m J h M j M 4 M S 9 B d X R v U m V t b 3 Z l Z E N v b H V t b n M x L n t 0 a W 1 l T W l s b H N l Y 3 M s M n 0 m c X V v d D s s J n F 1 b 3 Q 7 U 2 V j d G l v b j E v b m V 4 X z R f d 2 9 y a 2 V y c 1 9 z Z j E w M F 9 2 Z W x v e F 9 i Y j Z i Y T I z O D E v Q X V 0 b 1 J l b W 9 2 Z W R D b 2 x 1 b W 5 z M S 5 7 c X V l c n l T d G F 0 c y 5 j c m V h d G V U a W 1 l L D N 9 J n F 1 b 3 Q 7 L C Z x d W 9 0 O 1 N l Y 3 R p b 2 4 x L 2 5 l e F 8 0 X 3 d v c m t l c n N f c 2 Y x M D B f d m V s b 3 h f Y m I 2 Y m E y M z g x L 0 F 1 d G 9 S Z W 1 v d m V k Q 2 9 s d W 1 u c z E u e 3 F 1 Z X J 5 S W Q s N H 0 m c X V v d D s s J n F 1 b 3 Q 7 U 2 V j d G l v b j E v b m V 4 X z R f d 2 9 y a 2 V y c 1 9 z Z j E w M F 9 2 Z W x v e F 9 i Y j Z i Y T I z O D E v Q X V 0 b 1 J l b W 9 2 Z W R D b 2 x 1 b W 5 z M S 5 7 c X V l c n l T d G F 0 c y 5 l b G F w c 2 V k V G l t Z S w 1 f S Z x d W 9 0 O y w m c X V v d D t T Z W N 0 a W 9 u M S 9 u Z X h f N F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R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R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R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0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I 3 N j g y O D c t N 2 M x N y 0 0 N j Y 1 L T l i Y W M t Z G V l M G Q 4 N D R h Y 2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1 V D E 1 O j U 1 O j E z L j M 4 N z M w N D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z R f d 2 9 y a 2 V y c 1 9 z Z j E w M F 9 2 Z W x v e F 9 i Y j Z i Y T I z O D E v Q X V 0 b 1 J l b W 9 2 Z W R D b 2 x 1 b W 5 z M S 5 7 c X V l c n l O Y W 1 l L D B 9 J n F 1 b 3 Q 7 L C Z x d W 9 0 O 1 N l Y 3 R p b 2 4 x L 2 V 4 X z R f d 2 9 y a 2 V y c 1 9 z Z j E w M F 9 2 Z W x v e F 9 i Y j Z i Y T I z O D E v Q X V 0 b 1 J l b W 9 2 Z W R D b 2 x 1 b W 5 z M S 5 7 c 2 N h b G V G Y W N 0 b 3 I s M X 0 m c X V v d D s s J n F 1 b 3 Q 7 U 2 V j d G l v b j E v Z X h f N F 9 3 b 3 J r Z X J z X 3 N m M T A w X 3 Z l b G 9 4 X 2 J i N m J h M j M 4 M S 9 B d X R v U m V t b 3 Z l Z E N v b H V t b n M x L n t 0 a W 1 l T W l s b H N l Y 3 M s M n 0 m c X V v d D s s J n F 1 b 3 Q 7 U 2 V j d G l v b j E v Z X h f N F 9 3 b 3 J r Z X J z X 3 N m M T A w X 3 Z l b G 9 4 X 2 J i N m J h M j M 4 M S 9 B d X R v U m V t b 3 Z l Z E N v b H V t b n M x L n t x d W V y e V N 0 Y X R z L m N y Z W F 0 Z V R p b W U s M 3 0 m c X V v d D s s J n F 1 b 3 Q 7 U 2 V j d G l v b j E v Z X h f N F 9 3 b 3 J r Z X J z X 3 N m M T A w X 3 Z l b G 9 4 X 2 J i N m J h M j M 4 M S 9 B d X R v U m V t b 3 Z l Z E N v b H V t b n M x L n t x d W V y e U l k L D R 9 J n F 1 b 3 Q 7 L C Z x d W 9 0 O 1 N l Y 3 R p b 2 4 x L 2 V 4 X z R f d 2 9 y a 2 V y c 1 9 z Z j E w M F 9 2 Z W x v e F 9 i Y j Z i Y T I z O D E v Q X V 0 b 1 J l b W 9 2 Z W R D b 2 x 1 b W 5 z M S 5 7 c X V l c n l T d G F 0 c y 5 l b G F w c 2 V k V G l t Z S w 1 f S Z x d W 9 0 O y w m c X V v d D t T Z W N 0 a W 9 u M S 9 l e F 8 0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R f d 2 9 y a 2 V y c 1 9 z Z j E w M F 9 2 Z W x v e F 9 i Y j Z i Y T I z O D E v Q X V 0 b 1 J l b W 9 2 Z W R D b 2 x 1 b W 5 z M S 5 7 c X V l c n l O Y W 1 l L D B 9 J n F 1 b 3 Q 7 L C Z x d W 9 0 O 1 N l Y 3 R p b 2 4 x L 2 V 4 X z R f d 2 9 y a 2 V y c 1 9 z Z j E w M F 9 2 Z W x v e F 9 i Y j Z i Y T I z O D E v Q X V 0 b 1 J l b W 9 2 Z W R D b 2 x 1 b W 5 z M S 5 7 c 2 N h b G V G Y W N 0 b 3 I s M X 0 m c X V v d D s s J n F 1 b 3 Q 7 U 2 V j d G l v b j E v Z X h f N F 9 3 b 3 J r Z X J z X 3 N m M T A w X 3 Z l b G 9 4 X 2 J i N m J h M j M 4 M S 9 B d X R v U m V t b 3 Z l Z E N v b H V t b n M x L n t 0 a W 1 l T W l s b H N l Y 3 M s M n 0 m c X V v d D s s J n F 1 b 3 Q 7 U 2 V j d G l v b j E v Z X h f N F 9 3 b 3 J r Z X J z X 3 N m M T A w X 3 Z l b G 9 4 X 2 J i N m J h M j M 4 M S 9 B d X R v U m V t b 3 Z l Z E N v b H V t b n M x L n t x d W V y e V N 0 Y X R z L m N y Z W F 0 Z V R p b W U s M 3 0 m c X V v d D s s J n F 1 b 3 Q 7 U 2 V j d G l v b j E v Z X h f N F 9 3 b 3 J r Z X J z X 3 N m M T A w X 3 Z l b G 9 4 X 2 J i N m J h M j M 4 M S 9 B d X R v U m V t b 3 Z l Z E N v b H V t b n M x L n t x d W V y e U l k L D R 9 J n F 1 b 3 Q 7 L C Z x d W 9 0 O 1 N l Y 3 R p b 2 4 x L 2 V 4 X z R f d 2 9 y a 2 V y c 1 9 z Z j E w M F 9 2 Z W x v e F 9 i Y j Z i Y T I z O D E v Q X V 0 b 1 J l b W 9 2 Z W R D b 2 x 1 b W 5 z M S 5 7 c X V l c n l T d G F 0 c y 5 l b G F w c 2 V k V G l t Z S w 1 f S Z x d W 9 0 O y w m c X V v d D t T Z W N 0 a W 9 u M S 9 l e F 8 0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0 X 3 d v c m t l c n N f c 2 Y x M D B f d m V s b 3 h f Y m I 2 Y m E y M z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N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2 Q z O T c 2 O C 0 w Y j g 0 L T R j M G M t Y j R l Z C 0 5 Z D E 4 O W E x O T M 5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h U M D c 6 M D c 6 N D c u M j k y M j g 0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O F 9 3 b 3 J r Z X J z X 3 N m M T A w X 3 Z l b G 9 4 X 2 J i N m J h M j M 4 M S 9 B d X R v U m V t b 3 Z l Z E N v b H V t b n M x L n t x d W V y e U 5 h b W U s M H 0 m c X V v d D s s J n F 1 b 3 Q 7 U 2 V j d G l v b j E v Z X h f O F 9 3 b 3 J r Z X J z X 3 N m M T A w X 3 Z l b G 9 4 X 2 J i N m J h M j M 4 M S 9 B d X R v U m V t b 3 Z l Z E N v b H V t b n M x L n t z Y 2 F s Z U Z h Y 3 R v c i w x f S Z x d W 9 0 O y w m c X V v d D t T Z W N 0 a W 9 u M S 9 l e F 8 4 X 3 d v c m t l c n N f c 2 Y x M D B f d m V s b 3 h f Y m I 2 Y m E y M z g x L 0 F 1 d G 9 S Z W 1 v d m V k Q 2 9 s d W 1 u c z E u e 3 R p b W V N a W x s c 2 V j c y w y f S Z x d W 9 0 O y w m c X V v d D t T Z W N 0 a W 9 u M S 9 l e F 8 4 X 3 d v c m t l c n N f c 2 Y x M D B f d m V s b 3 h f Y m I 2 Y m E y M z g x L 0 F 1 d G 9 S Z W 1 v d m V k Q 2 9 s d W 1 u c z E u e 3 F 1 Z X J 5 U 3 R h d H M u Y 3 J l Y X R l V G l t Z S w z f S Z x d W 9 0 O y w m c X V v d D t T Z W N 0 a W 9 u M S 9 l e F 8 4 X 3 d v c m t l c n N f c 2 Y x M D B f d m V s b 3 h f Y m I 2 Y m E y M z g x L 0 F 1 d G 9 S Z W 1 v d m V k Q 2 9 s d W 1 u c z E u e 3 F 1 Z X J 5 S W Q s N H 0 m c X V v d D s s J n F 1 b 3 Q 7 U 2 V j d G l v b j E v Z X h f O F 9 3 b 3 J r Z X J z X 3 N m M T A w X 3 Z l b G 9 4 X 2 J i N m J h M j M 4 M S 9 B d X R v U m V t b 3 Z l Z E N v b H V t b n M x L n t x d W V y e V N 0 Y X R z L m V s Y X B z Z W R U a W 1 l L D V 9 J n F 1 b 3 Q 7 L C Z x d W 9 0 O 1 N l Y 3 R p b 2 4 x L 2 V 4 X z h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X 3 Z l b G 9 4 X 2 J i N m J h M j M 4 M S 9 B d X R v U m V t b 3 Z l Z E N v b H V t b n M x L n t x d W V y e U 5 h b W U s M H 0 m c X V v d D s s J n F 1 b 3 Q 7 U 2 V j d G l v b j E v Z X h f O F 9 3 b 3 J r Z X J z X 3 N m M T A w X 3 Z l b G 9 4 X 2 J i N m J h M j M 4 M S 9 B d X R v U m V t b 3 Z l Z E N v b H V t b n M x L n t z Y 2 F s Z U Z h Y 3 R v c i w x f S Z x d W 9 0 O y w m c X V v d D t T Z W N 0 a W 9 u M S 9 l e F 8 4 X 3 d v c m t l c n N f c 2 Y x M D B f d m V s b 3 h f Y m I 2 Y m E y M z g x L 0 F 1 d G 9 S Z W 1 v d m V k Q 2 9 s d W 1 u c z E u e 3 R p b W V N a W x s c 2 V j c y w y f S Z x d W 9 0 O y w m c X V v d D t T Z W N 0 a W 9 u M S 9 l e F 8 4 X 3 d v c m t l c n N f c 2 Y x M D B f d m V s b 3 h f Y m I 2 Y m E y M z g x L 0 F 1 d G 9 S Z W 1 v d m V k Q 2 9 s d W 1 u c z E u e 3 F 1 Z X J 5 U 3 R h d H M u Y 3 J l Y X R l V G l t Z S w z f S Z x d W 9 0 O y w m c X V v d D t T Z W N 0 a W 9 u M S 9 l e F 8 4 X 3 d v c m t l c n N f c 2 Y x M D B f d m V s b 3 h f Y m I 2 Y m E y M z g x L 0 F 1 d G 9 S Z W 1 v d m V k Q 2 9 s d W 1 u c z E u e 3 F 1 Z X J 5 S W Q s N H 0 m c X V v d D s s J n F 1 b 3 Q 7 U 2 V j d G l v b j E v Z X h f O F 9 3 b 3 J r Z X J z X 3 N m M T A w X 3 Z l b G 9 4 X 2 J i N m J h M j M 4 M S 9 B d X R v U m V t b 3 Z l Z E N v b H V t b n M x L n t x d W V y e V N 0 Y X R z L m V s Y X B z Z W R U a W 1 l L D V 9 J n F 1 b 3 Q 7 L C Z x d W 9 0 O 1 N l Y 3 R p b 2 4 x L 2 V 4 X z h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h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d k O D M y Y i 1 l Z D I 5 L T Q y N m E t Y j g 5 Y y 0 3 Y z N j N G I 0 M 2 R h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h U M D c 6 M D g 6 M j Q u O D M 4 N D k x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h f d 2 9 y a 2 V y c 1 9 z Z j E w M F 9 2 Z W x v e F 9 i Y j Z i Y T I z O D E v Q X V 0 b 1 J l b W 9 2 Z W R D b 2 x 1 b W 5 z M S 5 7 c X V l c n l O Y W 1 l L D B 9 J n F 1 b 3 Q 7 L C Z x d W 9 0 O 1 N l Y 3 R p b 2 4 x L 2 5 l e F 8 4 X 3 d v c m t l c n N f c 2 Y x M D B f d m V s b 3 h f Y m I 2 Y m E y M z g x L 0 F 1 d G 9 S Z W 1 v d m V k Q 2 9 s d W 1 u c z E u e 3 N j Y W x l R m F j d G 9 y L D F 9 J n F 1 b 3 Q 7 L C Z x d W 9 0 O 1 N l Y 3 R p b 2 4 x L 2 5 l e F 8 4 X 3 d v c m t l c n N f c 2 Y x M D B f d m V s b 3 h f Y m I 2 Y m E y M z g x L 0 F 1 d G 9 S Z W 1 v d m V k Q 2 9 s d W 1 u c z E u e 3 R p b W V N a W x s c 2 V j c y w y f S Z x d W 9 0 O y w m c X V v d D t T Z W N 0 a W 9 u M S 9 u Z X h f O F 9 3 b 3 J r Z X J z X 3 N m M T A w X 3 Z l b G 9 4 X 2 J i N m J h M j M 4 M S 9 B d X R v U m V t b 3 Z l Z E N v b H V t b n M x L n t x d W V y e V N 0 Y X R z L m N y Z W F 0 Z V R p b W U s M 3 0 m c X V v d D s s J n F 1 b 3 Q 7 U 2 V j d G l v b j E v b m V 4 X z h f d 2 9 y a 2 V y c 1 9 z Z j E w M F 9 2 Z W x v e F 9 i Y j Z i Y T I z O D E v Q X V 0 b 1 J l b W 9 2 Z W R D b 2 x 1 b W 5 z M S 5 7 c X V l c n l J Z C w 0 f S Z x d W 9 0 O y w m c X V v d D t T Z W N 0 a W 9 u M S 9 u Z X h f O F 9 3 b 3 J r Z X J z X 3 N m M T A w X 3 Z l b G 9 4 X 2 J i N m J h M j M 4 M S 9 B d X R v U m V t b 3 Z l Z E N v b H V t b n M x L n t x d W V y e V N 0 Y X R z L m V s Y X B z Z W R U a W 1 l L D V 9 J n F 1 b 3 Q 7 L C Z x d W 9 0 O 1 N l Y 3 R p b 2 4 x L 2 5 l e F 8 4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4 X 3 d v c m t l c n N f c 2 Y x M D B f d m V s b 3 h f Y m I 2 Y m E y M z g x L 0 F 1 d G 9 S Z W 1 v d m V k Q 2 9 s d W 1 u c z E u e 3 F 1 Z X J 5 T m F t Z S w w f S Z x d W 9 0 O y w m c X V v d D t T Z W N 0 a W 9 u M S 9 u Z X h f O F 9 3 b 3 J r Z X J z X 3 N m M T A w X 3 Z l b G 9 4 X 2 J i N m J h M j M 4 M S 9 B d X R v U m V t b 3 Z l Z E N v b H V t b n M x L n t z Y 2 F s Z U Z h Y 3 R v c i w x f S Z x d W 9 0 O y w m c X V v d D t T Z W N 0 a W 9 u M S 9 u Z X h f O F 9 3 b 3 J r Z X J z X 3 N m M T A w X 3 Z l b G 9 4 X 2 J i N m J h M j M 4 M S 9 B d X R v U m V t b 3 Z l Z E N v b H V t b n M x L n t 0 a W 1 l T W l s b H N l Y 3 M s M n 0 m c X V v d D s s J n F 1 b 3 Q 7 U 2 V j d G l v b j E v b m V 4 X z h f d 2 9 y a 2 V y c 1 9 z Z j E w M F 9 2 Z W x v e F 9 i Y j Z i Y T I z O D E v Q X V 0 b 1 J l b W 9 2 Z W R D b 2 x 1 b W 5 z M S 5 7 c X V l c n l T d G F 0 c y 5 j c m V h d G V U a W 1 l L D N 9 J n F 1 b 3 Q 7 L C Z x d W 9 0 O 1 N l Y 3 R p b 2 4 x L 2 5 l e F 8 4 X 3 d v c m t l c n N f c 2 Y x M D B f d m V s b 3 h f Y m I 2 Y m E y M z g x L 0 F 1 d G 9 S Z W 1 v d m V k Q 2 9 s d W 1 u c z E u e 3 F 1 Z X J 5 S W Q s N H 0 m c X V v d D s s J n F 1 b 3 Q 7 U 2 V j d G l v b j E v b m V 4 X z h f d 2 9 y a 2 V y c 1 9 z Z j E w M F 9 2 Z W x v e F 9 i Y j Z i Y T I z O D E v Q X V 0 b 1 J l b W 9 2 Z W R D b 2 x 1 b W 5 z M S 5 7 c X V l c n l T d G F 0 c y 5 l b G F w c 2 V k V G l t Z S w 1 f S Z x d W 9 0 O y w m c X V v d D t T Z W N 0 a W 9 u M S 9 u Z X h f O F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h Z D A 4 M j B m L T Z h M T M t N D Y y M S 0 5 N D R m L W Y 4 M W V m Y z N j M T E z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T M 6 M j U 6 M z k u N j Q 0 M j Q z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O F 9 3 b 3 J r Z X J z X 3 N m M T A w X 3 Z l b G 9 4 X z I w M j U t M D k t M D k v Q X V 0 b 1 J l b W 9 2 Z W R D b 2 x 1 b W 5 z M S 5 7 c X V l c n l O Y W 1 l L D B 9 J n F 1 b 3 Q 7 L C Z x d W 9 0 O 1 N l Y 3 R p b 2 4 x L 2 V 4 X z h f d 2 9 y a 2 V y c 1 9 z Z j E w M F 9 2 Z W x v e F 8 y M D I 1 L T A 5 L T A 5 L 0 F 1 d G 9 S Z W 1 v d m V k Q 2 9 s d W 1 u c z E u e 3 N j Y W x l R m F j d G 9 y L D F 9 J n F 1 b 3 Q 7 L C Z x d W 9 0 O 1 N l Y 3 R p b 2 4 x L 2 V 4 X z h f d 2 9 y a 2 V y c 1 9 z Z j E w M F 9 2 Z W x v e F 8 y M D I 1 L T A 5 L T A 5 L 0 F 1 d G 9 S Z W 1 v d m V k Q 2 9 s d W 1 u c z E u e 3 R p b W V N a W x s c 2 V j c y w y f S Z x d W 9 0 O y w m c X V v d D t T Z W N 0 a W 9 u M S 9 l e F 8 4 X 3 d v c m t l c n N f c 2 Y x M D B f d m V s b 3 h f M j A y N S 0 w O S 0 w O S 9 B d X R v U m V t b 3 Z l Z E N v b H V t b n M x L n t x d W V y e V N 0 Y X R z L m N y Z W F 0 Z V R p b W U s M 3 0 m c X V v d D s s J n F 1 b 3 Q 7 U 2 V j d G l v b j E v Z X h f O F 9 3 b 3 J r Z X J z X 3 N m M T A w X 3 Z l b G 9 4 X z I w M j U t M D k t M D k v Q X V 0 b 1 J l b W 9 2 Z W R D b 2 x 1 b W 5 z M S 5 7 c X V l c n l J Z C w 0 f S Z x d W 9 0 O y w m c X V v d D t T Z W N 0 a W 9 u M S 9 l e F 8 4 X 3 d v c m t l c n N f c 2 Y x M D B f d m V s b 3 h f M j A y N S 0 w O S 0 w O S 9 B d X R v U m V t b 3 Z l Z E N v b H V t b n M x L n t x d W V y e V N 0 Y X R z L m V s Y X B z Z W R U a W 1 l L D V 9 J n F 1 b 3 Q 7 L C Z x d W 9 0 O 1 N l Y 3 R p b 2 4 x L 2 V 4 X z h f d 2 9 y a 2 V y c 1 9 z Z j E w M F 9 2 Z W x v e F 8 y M D I 1 L T A 5 L T A 5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z h f d 2 9 y a 2 V y c 1 9 z Z j E w M F 9 2 Z W x v e F 8 y M D I 1 L T A 5 L T A 5 L 0 F 1 d G 9 S Z W 1 v d m V k Q 2 9 s d W 1 u c z E u e 3 F 1 Z X J 5 T m F t Z S w w f S Z x d W 9 0 O y w m c X V v d D t T Z W N 0 a W 9 u M S 9 l e F 8 4 X 3 d v c m t l c n N f c 2 Y x M D B f d m V s b 3 h f M j A y N S 0 w O S 0 w O S 9 B d X R v U m V t b 3 Z l Z E N v b H V t b n M x L n t z Y 2 F s Z U Z h Y 3 R v c i w x f S Z x d W 9 0 O y w m c X V v d D t T Z W N 0 a W 9 u M S 9 l e F 8 4 X 3 d v c m t l c n N f c 2 Y x M D B f d m V s b 3 h f M j A y N S 0 w O S 0 w O S 9 B d X R v U m V t b 3 Z l Z E N v b H V t b n M x L n t 0 a W 1 l T W l s b H N l Y 3 M s M n 0 m c X V v d D s s J n F 1 b 3 Q 7 U 2 V j d G l v b j E v Z X h f O F 9 3 b 3 J r Z X J z X 3 N m M T A w X 3 Z l b G 9 4 X z I w M j U t M D k t M D k v Q X V 0 b 1 J l b W 9 2 Z W R D b 2 x 1 b W 5 z M S 5 7 c X V l c n l T d G F 0 c y 5 j c m V h d G V U a W 1 l L D N 9 J n F 1 b 3 Q 7 L C Z x d W 9 0 O 1 N l Y 3 R p b 2 4 x L 2 V 4 X z h f d 2 9 y a 2 V y c 1 9 z Z j E w M F 9 2 Z W x v e F 8 y M D I 1 L T A 5 L T A 5 L 0 F 1 d G 9 S Z W 1 v d m V k Q 2 9 s d W 1 u c z E u e 3 F 1 Z X J 5 S W Q s N H 0 m c X V v d D s s J n F 1 b 3 Q 7 U 2 V j d G l v b j E v Z X h f O F 9 3 b 3 J r Z X J z X 3 N m M T A w X 3 Z l b G 9 4 X z I w M j U t M D k t M D k v Q X V 0 b 1 J l b W 9 2 Z W R D b 2 x 1 b W 5 z M S 5 7 c X V l c n l T d G F 0 c y 5 l b G F w c 2 V k V G l t Z S w 1 f S Z x d W 9 0 O y w m c X V v d D t T Z W N 0 a W 9 u M S 9 l e F 8 4 X 3 d v c m t l c n N f c 2 Y x M D B f d m V s b 3 h f M j A y N S 0 w O S 0 w O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O F 9 3 b 3 J r Z X J z X 3 N m M T A w X 3 Z l b G 9 4 X z I w M j U t M D k t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z I w M j U t M D k t M D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z I w M j U t M D k t M D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z I w M j U t M D k t M D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B j M T M x Y S 0 1 O T B m L T Q 4 M z Y t O D I z N C 1 i M j k z Y W I y Z D h l Z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E z O j I 2 O j A w L j U x N z Y 4 O D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e F 8 4 X 3 d v c m t l c n N f c 2 Y x M D B f d m V s b 3 h f M j A y N S 0 w O S 0 w O S 9 B d X R v U m V t b 3 Z l Z E N v b H V t b n M x L n t x d W V y e U 5 h b W U s M H 0 m c X V v d D s s J n F 1 b 3 Q 7 U 2 V j d G l v b j E v b m V 4 X z h f d 2 9 y a 2 V y c 1 9 z Z j E w M F 9 2 Z W x v e F 8 y M D I 1 L T A 5 L T A 5 L 0 F 1 d G 9 S Z W 1 v d m V k Q 2 9 s d W 1 u c z E u e 3 N j Y W x l R m F j d G 9 y L D F 9 J n F 1 b 3 Q 7 L C Z x d W 9 0 O 1 N l Y 3 R p b 2 4 x L 2 5 l e F 8 4 X 3 d v c m t l c n N f c 2 Y x M D B f d m V s b 3 h f M j A y N S 0 w O S 0 w O S 9 B d X R v U m V t b 3 Z l Z E N v b H V t b n M x L n t 0 a W 1 l T W l s b H N l Y 3 M s M n 0 m c X V v d D s s J n F 1 b 3 Q 7 U 2 V j d G l v b j E v b m V 4 X z h f d 2 9 y a 2 V y c 1 9 z Z j E w M F 9 2 Z W x v e F 8 y M D I 1 L T A 5 L T A 5 L 0 F 1 d G 9 S Z W 1 v d m V k Q 2 9 s d W 1 u c z E u e 3 F 1 Z X J 5 U 3 R h d H M u Y 3 J l Y X R l V G l t Z S w z f S Z x d W 9 0 O y w m c X V v d D t T Z W N 0 a W 9 u M S 9 u Z X h f O F 9 3 b 3 J r Z X J z X 3 N m M T A w X 3 Z l b G 9 4 X z I w M j U t M D k t M D k v Q X V 0 b 1 J l b W 9 2 Z W R D b 2 x 1 b W 5 z M S 5 7 c X V l c n l J Z C w 0 f S Z x d W 9 0 O y w m c X V v d D t T Z W N 0 a W 9 u M S 9 u Z X h f O F 9 3 b 3 J r Z X J z X 3 N m M T A w X 3 Z l b G 9 4 X z I w M j U t M D k t M D k v Q X V 0 b 1 J l b W 9 2 Z W R D b 2 x 1 b W 5 z M S 5 7 c X V l c n l T d G F 0 c y 5 l b G F w c 2 V k V G l t Z S w 1 f S Z x d W 9 0 O y w m c X V v d D t T Z W N 0 a W 9 u M S 9 u Z X h f O F 9 3 b 3 J r Z X J z X 3 N m M T A w X 3 Z l b G 9 4 X z I w M j U t M D k t M D k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4 X z h f d 2 9 y a 2 V y c 1 9 z Z j E w M F 9 2 Z W x v e F 8 y M D I 1 L T A 5 L T A 5 L 0 F 1 d G 9 S Z W 1 v d m V k Q 2 9 s d W 1 u c z E u e 3 F 1 Z X J 5 T m F t Z S w w f S Z x d W 9 0 O y w m c X V v d D t T Z W N 0 a W 9 u M S 9 u Z X h f O F 9 3 b 3 J r Z X J z X 3 N m M T A w X 3 Z l b G 9 4 X z I w M j U t M D k t M D k v Q X V 0 b 1 J l b W 9 2 Z W R D b 2 x 1 b W 5 z M S 5 7 c 2 N h b G V G Y W N 0 b 3 I s M X 0 m c X V v d D s s J n F 1 b 3 Q 7 U 2 V j d G l v b j E v b m V 4 X z h f d 2 9 y a 2 V y c 1 9 z Z j E w M F 9 2 Z W x v e F 8 y M D I 1 L T A 5 L T A 5 L 0 F 1 d G 9 S Z W 1 v d m V k Q 2 9 s d W 1 u c z E u e 3 R p b W V N a W x s c 2 V j c y w y f S Z x d W 9 0 O y w m c X V v d D t T Z W N 0 a W 9 u M S 9 u Z X h f O F 9 3 b 3 J r Z X J z X 3 N m M T A w X 3 Z l b G 9 4 X z I w M j U t M D k t M D k v Q X V 0 b 1 J l b W 9 2 Z W R D b 2 x 1 b W 5 z M S 5 7 c X V l c n l T d G F 0 c y 5 j c m V h d G V U a W 1 l L D N 9 J n F 1 b 3 Q 7 L C Z x d W 9 0 O 1 N l Y 3 R p b 2 4 x L 2 5 l e F 8 4 X 3 d v c m t l c n N f c 2 Y x M D B f d m V s b 3 h f M j A y N S 0 w O S 0 w O S 9 B d X R v U m V t b 3 Z l Z E N v b H V t b n M x L n t x d W V y e U l k L D R 9 J n F 1 b 3 Q 7 L C Z x d W 9 0 O 1 N l Y 3 R p b 2 4 x L 2 5 l e F 8 4 X 3 d v c m t l c n N f c 2 Y x M D B f d m V s b 3 h f M j A y N S 0 w O S 0 w O S 9 B d X R v U m V t b 3 Z l Z E N v b H V t b n M x L n t x d W V y e V N 0 Y X R z L m V s Y X B z Z W R U a W 1 l L D V 9 J n F 1 b 3 Q 7 L C Z x d W 9 0 O 1 N l Y 3 R p b 2 4 x L 2 5 l e F 8 4 X 3 d v c m t l c n N f c 2 Y x M D B f d m V s b 3 h f M j A y N S 0 w O S 0 w O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h f d 2 9 y a 2 V y c 1 9 z Z j E w M F 9 2 Z W x v e F 8 y M D I 1 L T A 5 L T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X 3 Z l b G 9 4 X z I w M j U t M D k t M D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O F 9 3 b 3 J r Z X J z X 3 N m M T A w M F 9 2 Z W x v e F 8 y M D I 1 L T A 5 L T E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Y 2 Z W V l Z T I t Z G M z Y i 0 0 M 2 N h L T h j Y z Y t N 2 I w Y T g y O T V k M z F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Z X h f O F 9 3 b 3 J r Z X J z X 3 N m M T A w M F 9 2 Z W x v e F 8 y M D I 1 X z A 5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w V D E z O j E 4 O j Q 0 L j I 4 N T Y 0 N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e F 8 4 X 3 d v c m t l c n N f c 2 Y x M D A w X 3 Z l b G 9 4 X z I w M j U t M D k t M T A v Q X V 0 b 1 J l b W 9 2 Z W R D b 2 x 1 b W 5 z M S 5 7 c X V l c n l O Y W 1 l L D B 9 J n F 1 b 3 Q 7 L C Z x d W 9 0 O 1 N l Y 3 R p b 2 4 x L 2 5 l e F 8 4 X 3 d v c m t l c n N f c 2 Y x M D A w X 3 Z l b G 9 4 X z I w M j U t M D k t M T A v Q X V 0 b 1 J l b W 9 2 Z W R D b 2 x 1 b W 5 z M S 5 7 c 2 N h b G V G Y W N 0 b 3 I s M X 0 m c X V v d D s s J n F 1 b 3 Q 7 U 2 V j d G l v b j E v b m V 4 X z h f d 2 9 y a 2 V y c 1 9 z Z j E w M D B f d m V s b 3 h f M j A y N S 0 w O S 0 x M C 9 B d X R v U m V t b 3 Z l Z E N v b H V t b n M x L n t 0 a W 1 l T W l s b H N l Y 3 M s M n 0 m c X V v d D s s J n F 1 b 3 Q 7 U 2 V j d G l v b j E v b m V 4 X z h f d 2 9 y a 2 V y c 1 9 z Z j E w M D B f d m V s b 3 h f M j A y N S 0 w O S 0 x M C 9 B d X R v U m V t b 3 Z l Z E N v b H V t b n M x L n t x d W V y e V N 0 Y X R z L m N y Z W F 0 Z V R p b W U s M 3 0 m c X V v d D s s J n F 1 b 3 Q 7 U 2 V j d G l v b j E v b m V 4 X z h f d 2 9 y a 2 V y c 1 9 z Z j E w M D B f d m V s b 3 h f M j A y N S 0 w O S 0 x M C 9 B d X R v U m V t b 3 Z l Z E N v b H V t b n M x L n t x d W V y e U l k L D R 9 J n F 1 b 3 Q 7 L C Z x d W 9 0 O 1 N l Y 3 R p b 2 4 x L 2 5 l e F 8 4 X 3 d v c m t l c n N f c 2 Y x M D A w X 3 Z l b G 9 4 X z I w M j U t M D k t M T A v Q X V 0 b 1 J l b W 9 2 Z W R D b 2 x 1 b W 5 z M S 5 7 c X V l c n l T d G F 0 c y 5 l b G F w c 2 V k V G l t Z S w 1 f S Z x d W 9 0 O y w m c X V v d D t T Z W N 0 a W 9 u M S 9 u Z X h f O F 9 3 b 3 J r Z X J z X 3 N m M T A w M F 9 2 Z W x v e F 8 y M D I 1 L T A 5 L T E w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4 X 3 d v c m t l c n N f c 2 Y x M D A w X 3 Z l b G 9 4 X z I w M j U t M D k t M T A v Q X V 0 b 1 J l b W 9 2 Z W R D b 2 x 1 b W 5 z M S 5 7 c X V l c n l O Y W 1 l L D B 9 J n F 1 b 3 Q 7 L C Z x d W 9 0 O 1 N l Y 3 R p b 2 4 x L 2 5 l e F 8 4 X 3 d v c m t l c n N f c 2 Y x M D A w X 3 Z l b G 9 4 X z I w M j U t M D k t M T A v Q X V 0 b 1 J l b W 9 2 Z W R D b 2 x 1 b W 5 z M S 5 7 c 2 N h b G V G Y W N 0 b 3 I s M X 0 m c X V v d D s s J n F 1 b 3 Q 7 U 2 V j d G l v b j E v b m V 4 X z h f d 2 9 y a 2 V y c 1 9 z Z j E w M D B f d m V s b 3 h f M j A y N S 0 w O S 0 x M C 9 B d X R v U m V t b 3 Z l Z E N v b H V t b n M x L n t 0 a W 1 l T W l s b H N l Y 3 M s M n 0 m c X V v d D s s J n F 1 b 3 Q 7 U 2 V j d G l v b j E v b m V 4 X z h f d 2 9 y a 2 V y c 1 9 z Z j E w M D B f d m V s b 3 h f M j A y N S 0 w O S 0 x M C 9 B d X R v U m V t b 3 Z l Z E N v b H V t b n M x L n t x d W V y e V N 0 Y X R z L m N y Z W F 0 Z V R p b W U s M 3 0 m c X V v d D s s J n F 1 b 3 Q 7 U 2 V j d G l v b j E v b m V 4 X z h f d 2 9 y a 2 V y c 1 9 z Z j E w M D B f d m V s b 3 h f M j A y N S 0 w O S 0 x M C 9 B d X R v U m V t b 3 Z l Z E N v b H V t b n M x L n t x d W V y e U l k L D R 9 J n F 1 b 3 Q 7 L C Z x d W 9 0 O 1 N l Y 3 R p b 2 4 x L 2 5 l e F 8 4 X 3 d v c m t l c n N f c 2 Y x M D A w X 3 Z l b G 9 4 X z I w M j U t M D k t M T A v Q X V 0 b 1 J l b W 9 2 Z W R D b 2 x 1 b W 5 z M S 5 7 c X V l c n l T d G F 0 c y 5 l b G F w c 2 V k V G l t Z S w 1 f S Z x d W 9 0 O y w m c X V v d D t T Z W N 0 a W 9 u M S 9 u Z X h f O F 9 3 b 3 J r Z X J z X 3 N m M T A w M F 9 2 Z W x v e F 8 y M D I 1 L T A 5 L T E w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M F 9 2 Z W x v e F 8 y M D I 1 L T A 5 L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A w X 3 Z l b G 9 4 X z I w M j U t M D k t M T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D B f d m V s b 3 h f M j A y N S 0 w O S 0 x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D B f d m V s b 3 h f M j A y N S 0 w O S 0 x M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3 Z T N i Z j k w L T h j N j Q t N D c 1 Y S 0 5 M j Z h L T E 3 Z G Y x O G Q 3 Y 2 R i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f O F 9 3 b 3 J r Z X J z X 3 N m M T A w M F 9 2 Z W x v e F 8 y M D I 1 X z A 5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w V D E z O j E 5 O j U 4 L j M x M z c 3 O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z h f d 2 9 y a 2 V y c 1 9 z Z j E w M D B f d m V s b 3 h f M j A y N S 0 w O S 0 x M C 9 B d X R v U m V t b 3 Z l Z E N v b H V t b n M x L n t x d W V y e U 5 h b W U s M H 0 m c X V v d D s s J n F 1 b 3 Q 7 U 2 V j d G l v b j E v Z X h f O F 9 3 b 3 J r Z X J z X 3 N m M T A w M F 9 2 Z W x v e F 8 y M D I 1 L T A 5 L T E w L 0 F 1 d G 9 S Z W 1 v d m V k Q 2 9 s d W 1 u c z E u e 3 N j Y W x l R m F j d G 9 y L D F 9 J n F 1 b 3 Q 7 L C Z x d W 9 0 O 1 N l Y 3 R p b 2 4 x L 2 V 4 X z h f d 2 9 y a 2 V y c 1 9 z Z j E w M D B f d m V s b 3 h f M j A y N S 0 w O S 0 x M C 9 B d X R v U m V t b 3 Z l Z E N v b H V t b n M x L n t 0 a W 1 l T W l s b H N l Y 3 M s M n 0 m c X V v d D s s J n F 1 b 3 Q 7 U 2 V j d G l v b j E v Z X h f O F 9 3 b 3 J r Z X J z X 3 N m M T A w M F 9 2 Z W x v e F 8 y M D I 1 L T A 5 L T E w L 0 F 1 d G 9 S Z W 1 v d m V k Q 2 9 s d W 1 u c z E u e 3 F 1 Z X J 5 U 3 R h d H M u Y 3 J l Y X R l V G l t Z S w z f S Z x d W 9 0 O y w m c X V v d D t T Z W N 0 a W 9 u M S 9 l e F 8 4 X 3 d v c m t l c n N f c 2 Y x M D A w X 3 Z l b G 9 4 X z I w M j U t M D k t M T A v Q X V 0 b 1 J l b W 9 2 Z W R D b 2 x 1 b W 5 z M S 5 7 c X V l c n l J Z C w 0 f S Z x d W 9 0 O y w m c X V v d D t T Z W N 0 a W 9 u M S 9 l e F 8 4 X 3 d v c m t l c n N f c 2 Y x M D A w X 3 Z l b G 9 4 X z I w M j U t M D k t M T A v Q X V 0 b 1 J l b W 9 2 Z W R D b 2 x 1 b W 5 z M S 5 7 c X V l c n l T d G F 0 c y 5 l b G F w c 2 V k V G l t Z S w 1 f S Z x d W 9 0 O y w m c X V v d D t T Z W N 0 a W 9 u M S 9 l e F 8 4 X 3 d v c m t l c n N f c 2 Y x M D A w X 3 Z l b G 9 4 X z I w M j U t M D k t M T A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M F 9 2 Z W x v e F 8 y M D I 1 L T A 5 L T E w L 0 F 1 d G 9 S Z W 1 v d m V k Q 2 9 s d W 1 u c z E u e 3 F 1 Z X J 5 T m F t Z S w w f S Z x d W 9 0 O y w m c X V v d D t T Z W N 0 a W 9 u M S 9 l e F 8 4 X 3 d v c m t l c n N f c 2 Y x M D A w X 3 Z l b G 9 4 X z I w M j U t M D k t M T A v Q X V 0 b 1 J l b W 9 2 Z W R D b 2 x 1 b W 5 z M S 5 7 c 2 N h b G V G Y W N 0 b 3 I s M X 0 m c X V v d D s s J n F 1 b 3 Q 7 U 2 V j d G l v b j E v Z X h f O F 9 3 b 3 J r Z X J z X 3 N m M T A w M F 9 2 Z W x v e F 8 y M D I 1 L T A 5 L T E w L 0 F 1 d G 9 S Z W 1 v d m V k Q 2 9 s d W 1 u c z E u e 3 R p b W V N a W x s c 2 V j c y w y f S Z x d W 9 0 O y w m c X V v d D t T Z W N 0 a W 9 u M S 9 l e F 8 4 X 3 d v c m t l c n N f c 2 Y x M D A w X 3 Z l b G 9 4 X z I w M j U t M D k t M T A v Q X V 0 b 1 J l b W 9 2 Z W R D b 2 x 1 b W 5 z M S 5 7 c X V l c n l T d G F 0 c y 5 j c m V h d G V U a W 1 l L D N 9 J n F 1 b 3 Q 7 L C Z x d W 9 0 O 1 N l Y 3 R p b 2 4 x L 2 V 4 X z h f d 2 9 y a 2 V y c 1 9 z Z j E w M D B f d m V s b 3 h f M j A y N S 0 w O S 0 x M C 9 B d X R v U m V t b 3 Z l Z E N v b H V t b n M x L n t x d W V y e U l k L D R 9 J n F 1 b 3 Q 7 L C Z x d W 9 0 O 1 N l Y 3 R p b 2 4 x L 2 V 4 X z h f d 2 9 y a 2 V y c 1 9 z Z j E w M D B f d m V s b 3 h f M j A y N S 0 w O S 0 x M C 9 B d X R v U m V t b 3 Z l Z E N v b H V t b n M x L n t x d W V y e V N 0 Y X R z L m V s Y X B z Z W R U a W 1 l L D V 9 J n F 1 b 3 Q 7 L C Z x d W 9 0 O 1 N l Y 3 R p b 2 4 x L 2 V 4 X z h f d 2 9 y a 2 V y c 1 9 z Z j E w M D B f d m V s b 3 h f M j A y N S 0 w O S 0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O F 9 3 b 3 J r Z X J z X 3 N m M T A w M F 9 2 Z W x v e F 8 y M D I 1 L T A 5 L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h f d 2 9 y a 2 V y c 1 9 z Z j E w M D B f d m V s b 3 h f M j A y N S 0 w O S 0 x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A w X 3 Z l b G 9 4 X z I w M j U t M D k t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A w X 2 F z e W 5 j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c 3 N j c 3 Y W I t N T U 3 Z i 0 0 Y z E 3 L T l i N D k t Y T E 0 Y z Q 3 Y W I 1 Z D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X z h f d 2 9 y a 2 V y c 1 9 z Z j E w M D B f Y X N 5 b m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l U M T Q 6 M z c 6 M z Q u O T U y N D U x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O F 9 3 b 3 J r Z X J z X 3 N m M T A w M F 9 h c 3 l u Y y 9 B d X R v U m V t b 3 Z l Z E N v b H V t b n M x L n t x d W V y e U 5 h b W U s M H 0 m c X V v d D s s J n F 1 b 3 Q 7 U 2 V j d G l v b j E v Z X h f O F 9 3 b 3 J r Z X J z X 3 N m M T A w M F 9 h c 3 l u Y y 9 B d X R v U m V t b 3 Z l Z E N v b H V t b n M x L n t z Y 2 F s Z U Z h Y 3 R v c i w x f S Z x d W 9 0 O y w m c X V v d D t T Z W N 0 a W 9 u M S 9 l e F 8 4 X 3 d v c m t l c n N f c 2 Y x M D A w X 2 F z e W 5 j L 0 F 1 d G 9 S Z W 1 v d m V k Q 2 9 s d W 1 u c z E u e 3 R p b W V N a W x s c 2 V j c y w y f S Z x d W 9 0 O y w m c X V v d D t T Z W N 0 a W 9 u M S 9 l e F 8 4 X 3 d v c m t l c n N f c 2 Y x M D A w X 2 F z e W 5 j L 0 F 1 d G 9 S Z W 1 v d m V k Q 2 9 s d W 1 u c z E u e 3 F 1 Z X J 5 U 3 R h d H M u Y 3 J l Y X R l V G l t Z S w z f S Z x d W 9 0 O y w m c X V v d D t T Z W N 0 a W 9 u M S 9 l e F 8 4 X 3 d v c m t l c n N f c 2 Y x M D A w X 2 F z e W 5 j L 0 F 1 d G 9 S Z W 1 v d m V k Q 2 9 s d W 1 u c z E u e 3 F 1 Z X J 5 S W Q s N H 0 m c X V v d D s s J n F 1 b 3 Q 7 U 2 V j d G l v b j E v Z X h f O F 9 3 b 3 J r Z X J z X 3 N m M T A w M F 9 h c 3 l u Y y 9 B d X R v U m V t b 3 Z l Z E N v b H V t b n M x L n t x d W V y e V N 0 Y X R z L m V s Y X B z Z W R U a W 1 l L D V 9 J n F 1 b 3 Q 7 L C Z x d W 9 0 O 1 N l Y 3 R p b 2 4 x L 2 V 4 X z h f d 2 9 y a 2 V y c 1 9 z Z j E w M D B f Y X N 5 b m M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M F 9 h c 3 l u Y y 9 B d X R v U m V t b 3 Z l Z E N v b H V t b n M x L n t x d W V y e U 5 h b W U s M H 0 m c X V v d D s s J n F 1 b 3 Q 7 U 2 V j d G l v b j E v Z X h f O F 9 3 b 3 J r Z X J z X 3 N m M T A w M F 9 h c 3 l u Y y 9 B d X R v U m V t b 3 Z l Z E N v b H V t b n M x L n t z Y 2 F s Z U Z h Y 3 R v c i w x f S Z x d W 9 0 O y w m c X V v d D t T Z W N 0 a W 9 u M S 9 l e F 8 4 X 3 d v c m t l c n N f c 2 Y x M D A w X 2 F z e W 5 j L 0 F 1 d G 9 S Z W 1 v d m V k Q 2 9 s d W 1 u c z E u e 3 R p b W V N a W x s c 2 V j c y w y f S Z x d W 9 0 O y w m c X V v d D t T Z W N 0 a W 9 u M S 9 l e F 8 4 X 3 d v c m t l c n N f c 2 Y x M D A w X 2 F z e W 5 j L 0 F 1 d G 9 S Z W 1 v d m V k Q 2 9 s d W 1 u c z E u e 3 F 1 Z X J 5 U 3 R h d H M u Y 3 J l Y X R l V G l t Z S w z f S Z x d W 9 0 O y w m c X V v d D t T Z W N 0 a W 9 u M S 9 l e F 8 4 X 3 d v c m t l c n N f c 2 Y x M D A w X 2 F z e W 5 j L 0 F 1 d G 9 S Z W 1 v d m V k Q 2 9 s d W 1 u c z E u e 3 F 1 Z X J 5 S W Q s N H 0 m c X V v d D s s J n F 1 b 3 Q 7 U 2 V j d G l v b j E v Z X h f O F 9 3 b 3 J r Z X J z X 3 N m M T A w M F 9 h c 3 l u Y y 9 B d X R v U m V t b 3 Z l Z E N v b H V t b n M x L n t x d W V y e V N 0 Y X R z L m V s Y X B z Z W R U a W 1 l L D V 9 J n F 1 b 3 Q 7 L C Z x d W 9 0 O 1 N l Y 3 R p b 2 4 x L 2 V 4 X z h f d 2 9 y a 2 V y c 1 9 z Z j E w M D B f Y X N 5 b m M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h f d 2 9 y a 2 V y c 1 9 z Z j E w M D B f Y X N 5 b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M F 9 h c 3 l u Y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A w X 2 F z e W 5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M F 9 h c 3 l u Y y 9 T b 3 J 0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A 6 q s e 3 C Y 1 b 6 a 5 9 9 g V c k Z 0 n T D g G + S h Z N A B 2 K N K x 4 Y M I f p Y 8 M U w e + c M k L 8 n o k w l Y C b f 1 Y h X 1 I Y E + p A u E a 0 k R m 5 E 9 y H V 8 T F E z N E P o i 8 w E 3 Q 4 T B 8 2 f x N D p Y V e j + u O V 4 s Y s i 4 P u 9 g z Q = < / D a t a M a s h u p > 
</file>

<file path=customXml/itemProps1.xml><?xml version="1.0" encoding="utf-8"?>
<ds:datastoreItem xmlns:ds="http://schemas.openxmlformats.org/officeDocument/2006/customXml" ds:itemID="{5FB066F6-2F45-754F-B770-28E0125DF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ex_8_workers_sf1000_velox_2025-</vt:lpstr>
      <vt:lpstr>nex_8_workers_sf1000_velox_2025</vt:lpstr>
      <vt:lpstr>ex_8_workers_sf1000_async</vt:lpstr>
      <vt:lpstr>Graph-SF1000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Bauer</dc:creator>
  <cp:lastModifiedBy>Daniel Bauer</cp:lastModifiedBy>
  <dcterms:created xsi:type="dcterms:W3CDTF">2025-09-01T15:34:20Z</dcterms:created>
  <dcterms:modified xsi:type="dcterms:W3CDTF">2025-09-19T14:44:29Z</dcterms:modified>
</cp:coreProperties>
</file>