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8620" windowHeight="147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</calcChain>
</file>

<file path=xl/sharedStrings.xml><?xml version="1.0" encoding="utf-8"?>
<sst xmlns="http://schemas.openxmlformats.org/spreadsheetml/2006/main" count="607" uniqueCount="576">
  <si>
    <t>Br</t>
  </si>
  <si>
    <t>CO</t>
  </si>
  <si>
    <t>F</t>
  </si>
  <si>
    <t>Cyclohexene</t>
  </si>
  <si>
    <t>HBr</t>
  </si>
  <si>
    <t>Cyclohexane</t>
  </si>
  <si>
    <t>n-Hexane</t>
  </si>
  <si>
    <t>HF</t>
  </si>
  <si>
    <t>Toluene</t>
  </si>
  <si>
    <t>HI</t>
  </si>
  <si>
    <t>Methylcyclohexane</t>
  </si>
  <si>
    <t>n-Heptane</t>
  </si>
  <si>
    <t>N</t>
  </si>
  <si>
    <t>Styrene</t>
  </si>
  <si>
    <t>NO</t>
  </si>
  <si>
    <t>Ethylbenzene</t>
  </si>
  <si>
    <t>o-Xylene</t>
  </si>
  <si>
    <t>p-Xylene</t>
  </si>
  <si>
    <t>CS2</t>
  </si>
  <si>
    <t>m-Xylene</t>
  </si>
  <si>
    <t>H20</t>
  </si>
  <si>
    <t>Ethylcyclohexane</t>
  </si>
  <si>
    <t>H2S</t>
  </si>
  <si>
    <t>n-Octane</t>
  </si>
  <si>
    <t>CN</t>
  </si>
  <si>
    <t>Isopropylbenzene</t>
  </si>
  <si>
    <t>N20</t>
  </si>
  <si>
    <t>Isopropylcyclohexane</t>
  </si>
  <si>
    <t>NO2</t>
  </si>
  <si>
    <t>Naphthalene</t>
  </si>
  <si>
    <t>t-Butylbenzene</t>
  </si>
  <si>
    <t>t-Butylcyclohexane</t>
  </si>
  <si>
    <t>CF3I</t>
  </si>
  <si>
    <t>Anthracene</t>
  </si>
  <si>
    <t>Phosgene</t>
  </si>
  <si>
    <t>Thiophosgene</t>
  </si>
  <si>
    <t>Methane</t>
  </si>
  <si>
    <t>Acetylene</t>
  </si>
  <si>
    <t>Ethylene</t>
  </si>
  <si>
    <t>CF</t>
  </si>
  <si>
    <t>Ethane</t>
  </si>
  <si>
    <t>CF20</t>
  </si>
  <si>
    <t>Propyne</t>
  </si>
  <si>
    <t>Propene</t>
  </si>
  <si>
    <t>Cyclopropane</t>
  </si>
  <si>
    <t>Propane</t>
  </si>
  <si>
    <t>1-Butyne</t>
  </si>
  <si>
    <t>CHFO</t>
  </si>
  <si>
    <t>trans-2,3-Epoxybutane</t>
  </si>
  <si>
    <t>2-Methylpropene</t>
  </si>
  <si>
    <t>Butane</t>
  </si>
  <si>
    <t>Chloronitromethane</t>
  </si>
  <si>
    <t>1,3-Cyclopentadiene</t>
  </si>
  <si>
    <t>1-Pentyne</t>
  </si>
  <si>
    <t>CH3Br</t>
  </si>
  <si>
    <t>Isoprene</t>
  </si>
  <si>
    <t>CH3F</t>
  </si>
  <si>
    <t>Cyclopentane</t>
  </si>
  <si>
    <t>CH3I</t>
  </si>
  <si>
    <t>Pentane</t>
  </si>
  <si>
    <t>Neopentane</t>
  </si>
  <si>
    <t>Benzene</t>
  </si>
  <si>
    <t>Trichloroacetonitrile</t>
  </si>
  <si>
    <t>1-Hexyne</t>
  </si>
  <si>
    <t>Bromoacetylene</t>
  </si>
  <si>
    <t>Chloroacetylene</t>
  </si>
  <si>
    <t>Bromobenzene</t>
  </si>
  <si>
    <t>Chlorobenzene</t>
  </si>
  <si>
    <t>Chloroacetylchloride</t>
  </si>
  <si>
    <t>Fluorobenzene</t>
  </si>
  <si>
    <t>Iodobenzene</t>
  </si>
  <si>
    <t>1,1,2,2-Tetrachloroethane</t>
  </si>
  <si>
    <t>Fluorotoluene</t>
  </si>
  <si>
    <t>Chloroacetonitrile</t>
  </si>
  <si>
    <t>1-Bromoheptane</t>
  </si>
  <si>
    <t>1,1-Difluoroethylene</t>
  </si>
  <si>
    <t>4,4'-Dibromodiphenylether</t>
  </si>
  <si>
    <t>Bromoethylene</t>
  </si>
  <si>
    <t>4-Bromodiphenylether</t>
  </si>
  <si>
    <t>Acetylchloride</t>
  </si>
  <si>
    <t>Tetranitromethane</t>
  </si>
  <si>
    <t>Formaldehyde</t>
  </si>
  <si>
    <t>1,1,1-Trichloroethane</t>
  </si>
  <si>
    <t>1,1,1-Trifluoroethane</t>
  </si>
  <si>
    <t>Formamide</t>
  </si>
  <si>
    <t>C2H3I</t>
  </si>
  <si>
    <t>Methanol</t>
  </si>
  <si>
    <t>Ethylamine</t>
  </si>
  <si>
    <t>1,2-Dibromoethane</t>
  </si>
  <si>
    <t>Ketene</t>
  </si>
  <si>
    <t>Acetonitrile</t>
  </si>
  <si>
    <t>Acetaldehyde</t>
  </si>
  <si>
    <t>1,1-Dichloroethane</t>
  </si>
  <si>
    <t>1,2-Dichloroethane</t>
  </si>
  <si>
    <t>Acetamide</t>
  </si>
  <si>
    <t>2-Chloroethanol</t>
  </si>
  <si>
    <t>Nitroethane</t>
  </si>
  <si>
    <t>Ethylnitrite</t>
  </si>
  <si>
    <t>Ethanol</t>
  </si>
  <si>
    <t>Dichloropropene</t>
  </si>
  <si>
    <t>Methylether</t>
  </si>
  <si>
    <t>Chloropropene</t>
  </si>
  <si>
    <t>Ethyleneglycol</t>
  </si>
  <si>
    <t>Chloroacetone</t>
  </si>
  <si>
    <t>Dimethylsulphone</t>
  </si>
  <si>
    <t>Ethanethiol</t>
  </si>
  <si>
    <t>Dichloropropane</t>
  </si>
  <si>
    <t>Dimethylamine</t>
  </si>
  <si>
    <t>Ethylenediamine</t>
  </si>
  <si>
    <t>2-Bromopropane</t>
  </si>
  <si>
    <t>Chloropropane</t>
  </si>
  <si>
    <t>Acrylonitrile</t>
  </si>
  <si>
    <t>C3H7I</t>
  </si>
  <si>
    <t>Propenal</t>
  </si>
  <si>
    <t>Propionitrile</t>
  </si>
  <si>
    <t>1-Chloro-2-methylpropene</t>
  </si>
  <si>
    <t>Acetone</t>
  </si>
  <si>
    <t>1,4-Dichlorobutane</t>
  </si>
  <si>
    <t>Bromobutane</t>
  </si>
  <si>
    <t>Propionaldehyde</t>
  </si>
  <si>
    <t>Chlorobutane</t>
  </si>
  <si>
    <t>2-Chloro-2-methylpropane</t>
  </si>
  <si>
    <t>2-Chlorobutane</t>
  </si>
  <si>
    <t>Dimethylcarbonate</t>
  </si>
  <si>
    <t>1-Iodobutane</t>
  </si>
  <si>
    <t>1-Chloropentane</t>
  </si>
  <si>
    <t>Nitropropane</t>
  </si>
  <si>
    <t>2,5-Dichloro-1,4-benzoquinone</t>
  </si>
  <si>
    <t>2-Propanol</t>
  </si>
  <si>
    <t>p-Bromofluorobenzene</t>
  </si>
  <si>
    <t>1-Propanol</t>
  </si>
  <si>
    <t>p-Chloronitrobenzene</t>
  </si>
  <si>
    <t>Methoxyethane</t>
  </si>
  <si>
    <t>Dichlorobenzene</t>
  </si>
  <si>
    <t>p-Fluoroiodobenzene</t>
  </si>
  <si>
    <t>n-Propylamine</t>
  </si>
  <si>
    <t>p-Fluoronitrobenzene</t>
  </si>
  <si>
    <t>Trimethylamine</t>
  </si>
  <si>
    <t>m-Difluorobenzene</t>
  </si>
  <si>
    <t>Fumaronitrile</t>
  </si>
  <si>
    <t>Succinonitrile</t>
  </si>
  <si>
    <t>Pyrimidine</t>
  </si>
  <si>
    <t>Tetramethylorthocarbonate</t>
  </si>
  <si>
    <t>Pyridazine</t>
  </si>
  <si>
    <t>p-Benzoquinone</t>
  </si>
  <si>
    <t>Diketene</t>
  </si>
  <si>
    <t>Nitrobenzene</t>
  </si>
  <si>
    <t>Thiophene</t>
  </si>
  <si>
    <t>Phenol</t>
  </si>
  <si>
    <t>Methacrylonitrile</t>
  </si>
  <si>
    <t>Aniline</t>
  </si>
  <si>
    <t>trans-Crotonitrile</t>
  </si>
  <si>
    <t>Phenylenediamine</t>
  </si>
  <si>
    <t>Crotonaldehyde</t>
  </si>
  <si>
    <t>Methacrylaldehyde</t>
  </si>
  <si>
    <t>Cyclohexanol</t>
  </si>
  <si>
    <t>Biacetyl</t>
  </si>
  <si>
    <t>Paraldehyde</t>
  </si>
  <si>
    <t>Divinylsulfide</t>
  </si>
  <si>
    <t>Butyronitrile</t>
  </si>
  <si>
    <t>1,1-Diethoxyethane</t>
  </si>
  <si>
    <t>Isobutyronitrile</t>
  </si>
  <si>
    <t>Triethylamine</t>
  </si>
  <si>
    <t>Butyraldehyde</t>
  </si>
  <si>
    <t>Benzonitrile</t>
  </si>
  <si>
    <t>Nitroanisole</t>
  </si>
  <si>
    <t>1,4-Dioxane</t>
  </si>
  <si>
    <t>Anisole</t>
  </si>
  <si>
    <t>p-Dioxane</t>
  </si>
  <si>
    <t>o-Anisidine</t>
  </si>
  <si>
    <t>1-Nitrobutane</t>
  </si>
  <si>
    <t>Diisopropylketone</t>
  </si>
  <si>
    <t>2-Methyl-2-nitropropane</t>
  </si>
  <si>
    <t>p-Dicyanobenzene</t>
  </si>
  <si>
    <t>1-Butanol</t>
  </si>
  <si>
    <t>Acetophenone</t>
  </si>
  <si>
    <t>2-Methylpropanol</t>
  </si>
  <si>
    <t>Ethylsulfide</t>
  </si>
  <si>
    <t>Phenetole</t>
  </si>
  <si>
    <t>n-Butylamine</t>
  </si>
  <si>
    <t>Diethylamine</t>
  </si>
  <si>
    <t>Pyridine</t>
  </si>
  <si>
    <t>Acetylacetone</t>
  </si>
  <si>
    <t>Valeronitrile</t>
  </si>
  <si>
    <t>Ethylbenzoate</t>
  </si>
  <si>
    <t>Diethylketone</t>
  </si>
  <si>
    <t>4-Nitrodiphenylether</t>
  </si>
  <si>
    <t>Di-p-tolylether</t>
  </si>
  <si>
    <t>BrBr</t>
  </si>
  <si>
    <t>3-Methyl-1,3-pentadiene</t>
  </si>
  <si>
    <t>N2</t>
  </si>
  <si>
    <t>Br2</t>
  </si>
  <si>
    <t>C=O</t>
  </si>
  <si>
    <t>Cl2</t>
  </si>
  <si>
    <t>ClCl</t>
  </si>
  <si>
    <t>F2</t>
  </si>
  <si>
    <t>FF</t>
  </si>
  <si>
    <t>HCl</t>
  </si>
  <si>
    <t>Cl</t>
  </si>
  <si>
    <t>I</t>
  </si>
  <si>
    <t>ICl</t>
  </si>
  <si>
    <t>N#N</t>
  </si>
  <si>
    <t>N=O</t>
  </si>
  <si>
    <t>O2</t>
  </si>
  <si>
    <t>O=O</t>
  </si>
  <si>
    <t>CO2</t>
  </si>
  <si>
    <t>O=C=O</t>
  </si>
  <si>
    <t>S=C=S</t>
  </si>
  <si>
    <t>MoleculeName</t>
  </si>
  <si>
    <t>SMILES</t>
  </si>
  <si>
    <t>Measured</t>
  </si>
  <si>
    <t>Calculated</t>
  </si>
  <si>
    <t>O</t>
  </si>
  <si>
    <t>S</t>
  </si>
  <si>
    <t>C#N</t>
  </si>
  <si>
    <t>N#[N+][O-]</t>
  </si>
  <si>
    <t>O=[N+][O-]</t>
  </si>
  <si>
    <t>Measured (2004)</t>
  </si>
  <si>
    <t>OCS</t>
  </si>
  <si>
    <t>O=C=S</t>
  </si>
  <si>
    <t>SO2</t>
  </si>
  <si>
    <t>O=S=O</t>
  </si>
  <si>
    <t>C(F)(F)(F)I</t>
  </si>
  <si>
    <t>NF3</t>
  </si>
  <si>
    <t>N(F)(F)F</t>
  </si>
  <si>
    <t>NH2</t>
  </si>
  <si>
    <t>SO3</t>
  </si>
  <si>
    <t>PH3</t>
  </si>
  <si>
    <t>PCl3</t>
  </si>
  <si>
    <t>SO2Cl2</t>
  </si>
  <si>
    <t>1-Butene</t>
  </si>
  <si>
    <t>trans-1,3-Pentadiene</t>
  </si>
  <si>
    <t>2-Ethyl-1,3-butadiene</t>
  </si>
  <si>
    <t>P(Cl)(Cl)Cl</t>
  </si>
  <si>
    <t>P</t>
  </si>
  <si>
    <t>S(=O)(=O)=O</t>
  </si>
  <si>
    <t>S(=O)(=O)(Cl)Cl</t>
  </si>
  <si>
    <t>C</t>
  </si>
  <si>
    <t>C#C</t>
  </si>
  <si>
    <t>C=C</t>
  </si>
  <si>
    <t>CC</t>
  </si>
  <si>
    <t>C#CC</t>
  </si>
  <si>
    <t>C=CC</t>
  </si>
  <si>
    <t>C1CC1</t>
  </si>
  <si>
    <t>CCC</t>
  </si>
  <si>
    <t>C#CCC</t>
  </si>
  <si>
    <t>C=CCC</t>
  </si>
  <si>
    <t>C[C@H](O1)[C@@H]1C</t>
  </si>
  <si>
    <t>C=C(C)C</t>
  </si>
  <si>
    <t>CCCC</t>
  </si>
  <si>
    <t>C1=CC=CC1</t>
  </si>
  <si>
    <t>C#CCCC</t>
  </si>
  <si>
    <t>C=C/C=C/C</t>
  </si>
  <si>
    <t>C=CC(C)=C</t>
  </si>
  <si>
    <t>C1CCCC1</t>
  </si>
  <si>
    <t>CCCCC</t>
  </si>
  <si>
    <t>CC(C)(C)C</t>
  </si>
  <si>
    <t>C1=CC=CC=C1</t>
  </si>
  <si>
    <t>C#CCCCC</t>
  </si>
  <si>
    <t>C=C(CC)C=C</t>
  </si>
  <si>
    <t>2-Methyl-1,3-pentadiene</t>
  </si>
  <si>
    <t>2,3-Dimethyl-1,3-butadiene</t>
  </si>
  <si>
    <t>CBr2F2</t>
  </si>
  <si>
    <t>CClF3</t>
  </si>
  <si>
    <t>CCl2F2</t>
  </si>
  <si>
    <t>CCl3F</t>
  </si>
  <si>
    <t>CCl4</t>
  </si>
  <si>
    <t>CCl3NO2</t>
  </si>
  <si>
    <t>CF4</t>
  </si>
  <si>
    <t>CHBr3</t>
  </si>
  <si>
    <t>CHClF2</t>
  </si>
  <si>
    <t>CHF3</t>
  </si>
  <si>
    <t>CHI3</t>
  </si>
  <si>
    <t>C2ClF5</t>
  </si>
  <si>
    <t>C2F6</t>
  </si>
  <si>
    <t>CHCl2F</t>
  </si>
  <si>
    <t>CHCl3</t>
  </si>
  <si>
    <t>CH2Cl2</t>
  </si>
  <si>
    <t>CH3Cl</t>
  </si>
  <si>
    <t>C2HCl5</t>
  </si>
  <si>
    <t>C2H5Cl</t>
  </si>
  <si>
    <t>1,1-Dichloro-2,2-difluoroethane</t>
  </si>
  <si>
    <t>1,2,2-Trichloro-1-fluoroethane</t>
  </si>
  <si>
    <t>1-Chloro-1,1-difluoroethane</t>
  </si>
  <si>
    <t>Formic acid</t>
  </si>
  <si>
    <t>p-Bromophenyl-p-tolylether</t>
  </si>
  <si>
    <t>1-Bromo-2-chloroethane</t>
  </si>
  <si>
    <t>1-Chloro-2-fluoroethane</t>
  </si>
  <si>
    <t>1-Chloro-1-nitroethane</t>
  </si>
  <si>
    <t>1-Chloro-2-methylpropane</t>
  </si>
  <si>
    <t>1-Chloro-1-nitropropane</t>
  </si>
  <si>
    <t>Acetic acid</t>
  </si>
  <si>
    <t>1-Bromopropane</t>
  </si>
  <si>
    <t>4-Chloro-1,2-butadiene</t>
  </si>
  <si>
    <t>Propionic acid</t>
  </si>
  <si>
    <t>1-Bromopentane</t>
  </si>
  <si>
    <t>Acetic anhydride</t>
  </si>
  <si>
    <t>2-Methyl-1,3-dioxolane</t>
  </si>
  <si>
    <t>2,5-Dimethyl-1,4-benzoquinone</t>
  </si>
  <si>
    <t>Tetramethylcyclobutane-1,3-dione</t>
  </si>
  <si>
    <t>C=CC(C)=CC</t>
  </si>
  <si>
    <t>C=C(C)C=CC</t>
  </si>
  <si>
    <t>C=C(C)C(C)=C</t>
  </si>
  <si>
    <t>C1=CCCCC1</t>
  </si>
  <si>
    <t>C1CCCCC1</t>
  </si>
  <si>
    <t>CCCCCC</t>
  </si>
  <si>
    <t>CC1=CC=CC=C1</t>
  </si>
  <si>
    <t>CC1CCCCC1</t>
  </si>
  <si>
    <t>CCCCCCC</t>
  </si>
  <si>
    <t>C=CC1=CC=CC=C1</t>
  </si>
  <si>
    <t>CCC1=CC=CC=C1</t>
  </si>
  <si>
    <t>CC1=CC=CC=C1C</t>
  </si>
  <si>
    <t>CC1=CC=C(C)C=C1</t>
  </si>
  <si>
    <t>CC1=CC=CC(C)=C1</t>
  </si>
  <si>
    <t>CCC1CCCCC1</t>
  </si>
  <si>
    <t>CCCCCCCC</t>
  </si>
  <si>
    <t>CC(C1=CC=CC=C1)C</t>
  </si>
  <si>
    <t>CC(C1CCCCC1)C</t>
  </si>
  <si>
    <t>C12=CC=CC=C1C=CC=C2</t>
  </si>
  <si>
    <t>CC(C1=CC=CC=C1)(C)C</t>
  </si>
  <si>
    <t>CC(C1CCCCC1)(C)C</t>
  </si>
  <si>
    <t>C12=CC=CC=C1C=C3C=CC=CC3=C2</t>
  </si>
  <si>
    <t>C(Br)(Br)(F)F</t>
  </si>
  <si>
    <t>C(Cl)(F)(F)F</t>
  </si>
  <si>
    <t>C(Cl)(Cl)(F)F</t>
  </si>
  <si>
    <t>C(=O)(Cl)(Cl)</t>
  </si>
  <si>
    <t>C(=S)(Cl)(Cl)</t>
  </si>
  <si>
    <t>C(Cl)(Cl)(Cl)F</t>
  </si>
  <si>
    <t>C(Cl)(Cl)(Cl)[N+](=O)[O-]</t>
  </si>
  <si>
    <t>C(Cl)(Cl)(Cl)Cl</t>
  </si>
  <si>
    <t>C(F)(F)(F)F</t>
  </si>
  <si>
    <t>C(=O)(F)F</t>
  </si>
  <si>
    <t>C(Br)(Br)Br</t>
  </si>
  <si>
    <t>C(Cl)(F)F</t>
  </si>
  <si>
    <t>C(Cl)(Cl)F</t>
  </si>
  <si>
    <t>C(Cl)(Cl)Cl</t>
  </si>
  <si>
    <t>C(F)(F)F</t>
  </si>
  <si>
    <t>C(=O)F</t>
  </si>
  <si>
    <t>C(I)(I)I</t>
  </si>
  <si>
    <t>CH2Br2</t>
  </si>
  <si>
    <t>C(Br)Br</t>
  </si>
  <si>
    <t>O=[N+](CCl)[O-]</t>
  </si>
  <si>
    <t>CBr</t>
  </si>
  <si>
    <t>C(Cl)Cl</t>
  </si>
  <si>
    <t>CCl</t>
  </si>
  <si>
    <t>CI</t>
  </si>
  <si>
    <t>ClC(F)(F)C(F)(F)F</t>
  </si>
  <si>
    <t>N#CC(Cl)(Cl)Cl</t>
  </si>
  <si>
    <t>FC(F)(F)C(F)(F)F</t>
  </si>
  <si>
    <t>C#CBr</t>
  </si>
  <si>
    <t>C#CCl</t>
  </si>
  <si>
    <t>ClC(Cl)(Cl)C(Cl)Cl</t>
  </si>
  <si>
    <t>FC(F)C(Cl)Cl</t>
  </si>
  <si>
    <t>O=C(Cl)CCl</t>
  </si>
  <si>
    <t>FC(Cl)C(Cl)Cl</t>
  </si>
  <si>
    <t>ClC(Cl)C(Cl)Cl</t>
  </si>
  <si>
    <t>N#CCCl</t>
  </si>
  <si>
    <t>C=C(F)F</t>
  </si>
  <si>
    <t>C=CBr</t>
  </si>
  <si>
    <t>CC(F)(Cl)F</t>
  </si>
  <si>
    <t>O=C(Cl)C</t>
  </si>
  <si>
    <t>CC(Cl)(Cl)Cl</t>
  </si>
  <si>
    <t>CC(F)(F)F</t>
  </si>
  <si>
    <t>C=CI</t>
  </si>
  <si>
    <t>ClCCBr</t>
  </si>
  <si>
    <t>BrCCBr</t>
  </si>
  <si>
    <t>FCCCl</t>
  </si>
  <si>
    <t>CC(Cl)[N+]([O-])=O</t>
  </si>
  <si>
    <t>CC(Cl)Cl</t>
  </si>
  <si>
    <t>ClCCCl</t>
  </si>
  <si>
    <t>CCCl</t>
  </si>
  <si>
    <t>ClCCO</t>
  </si>
  <si>
    <t>C2H5F</t>
  </si>
  <si>
    <t>C2H5I</t>
  </si>
  <si>
    <t>CCF</t>
  </si>
  <si>
    <t>CCI</t>
  </si>
  <si>
    <t>CC(CCl)=O</t>
  </si>
  <si>
    <t>CCC(Cl)[N+]([O-])=O</t>
  </si>
  <si>
    <t>CCCBr</t>
  </si>
  <si>
    <t>CC(Br)C</t>
  </si>
  <si>
    <t>CCCI</t>
  </si>
  <si>
    <t>C=C=CCCl</t>
  </si>
  <si>
    <t>CC(C)=CCl</t>
  </si>
  <si>
    <t>ClCCCCCl</t>
  </si>
  <si>
    <t>FC1=CC(F)=CC=C1</t>
  </si>
  <si>
    <t>FC1=CC=C([N+]([O-])=O)C=C1</t>
  </si>
  <si>
    <t>FC1=CC=C(I)C=C1</t>
  </si>
  <si>
    <t>CCCCI</t>
  </si>
  <si>
    <t>CCCCCBr</t>
  </si>
  <si>
    <t>CCCCCCl</t>
  </si>
  <si>
    <t>O=C(C(Cl)=C1)C=C(Cl)C1=O</t>
  </si>
  <si>
    <t>BrC1=CC=C(F)C=C1</t>
  </si>
  <si>
    <t>ClC1=CC=C([N+]([O-])=O)C=C1</t>
  </si>
  <si>
    <t>CC(Cl)CC</t>
  </si>
  <si>
    <t>CC(C)CCl</t>
  </si>
  <si>
    <t>CC(C)(Cl)C</t>
  </si>
  <si>
    <t>BrC1=CC=CC=C1</t>
  </si>
  <si>
    <t>ClC1=CC=CC=C1</t>
  </si>
  <si>
    <t>Chlorophenol</t>
  </si>
  <si>
    <t>FC1=CC=CC=C1</t>
  </si>
  <si>
    <t>IC1=CC=CC=C1</t>
  </si>
  <si>
    <t>CCCCCCCBr</t>
  </si>
  <si>
    <t>BrC1=CC=C(OC2=CC=C(Br)C=C2)C=C1</t>
  </si>
  <si>
    <t>BrC1=CC=C(OC2=CC=CC=C2)C=C1</t>
  </si>
  <si>
    <t>CC1=CC=C(OC2=CC=C(Br)C=C2)C=C1</t>
  </si>
  <si>
    <t>O=[N+](C([N+]([O-])=O)([N+]([O-])=O)[N+]([O-])=O)[O-]</t>
  </si>
  <si>
    <t>O=CO</t>
  </si>
  <si>
    <t>O=CN</t>
  </si>
  <si>
    <t>C=C=O</t>
  </si>
  <si>
    <t>CC#N</t>
  </si>
  <si>
    <t>CC=O</t>
  </si>
  <si>
    <t>CC(O)=O</t>
  </si>
  <si>
    <t>CC(N)=O</t>
  </si>
  <si>
    <t>O=CNC</t>
  </si>
  <si>
    <t>CC[N+]([O-])=O</t>
  </si>
  <si>
    <t>N(=O)OCC</t>
  </si>
  <si>
    <t>C(C)O</t>
  </si>
  <si>
    <t>COC</t>
  </si>
  <si>
    <t>C(CO)O</t>
  </si>
  <si>
    <t>CS(=O)(=O)C</t>
  </si>
  <si>
    <t>C(C)S</t>
  </si>
  <si>
    <t>C(C)N</t>
  </si>
  <si>
    <t>CNC</t>
  </si>
  <si>
    <t>C(CN)N</t>
  </si>
  <si>
    <t>C(C=C)#N</t>
  </si>
  <si>
    <t>C=CC=O</t>
  </si>
  <si>
    <t>C(CC)#N</t>
  </si>
  <si>
    <t>CC(=O)C</t>
  </si>
  <si>
    <t>Allyl alcohol</t>
  </si>
  <si>
    <t>C(C=C)O</t>
  </si>
  <si>
    <t>C(CC)=O</t>
  </si>
  <si>
    <t>C(CC)(=O)O</t>
  </si>
  <si>
    <t>(Name corrected as compared to paper)</t>
  </si>
  <si>
    <t>(Name clarified)</t>
  </si>
  <si>
    <t>trans-2-Butene</t>
  </si>
  <si>
    <t>C/C=C/C</t>
  </si>
  <si>
    <t>CHBrF2</t>
  </si>
  <si>
    <t>C(Br)(F)F</t>
  </si>
  <si>
    <t>1,2-dichlorotetrafluoroethane</t>
  </si>
  <si>
    <t>ClC(F)(F)C(F)(F)Cl</t>
  </si>
  <si>
    <t>Notes</t>
  </si>
  <si>
    <t>(Activity originally stated is for chloronitrile?)</t>
  </si>
  <si>
    <t>(Name corrected and clarified)</t>
  </si>
  <si>
    <t>methyl chloroformate</t>
  </si>
  <si>
    <t>O=C(Cl)OC</t>
  </si>
  <si>
    <t>ClCC=CCl</t>
  </si>
  <si>
    <t>(Formally ambiguous, believed to be 1-Chloroprop-2-ene)</t>
  </si>
  <si>
    <t>(Formally ambiguous, believed to be 1,3-dichloroprop-1-ene)</t>
  </si>
  <si>
    <t>C=CCCl</t>
  </si>
  <si>
    <t>Ethyl chloroformate</t>
  </si>
  <si>
    <t>O=C(Cl)OCC</t>
  </si>
  <si>
    <t>(Ambiguous)</t>
  </si>
  <si>
    <t>C(Cl)C(Cl)C</t>
  </si>
  <si>
    <t>CCCCl</t>
  </si>
  <si>
    <t>CCCCBr</t>
  </si>
  <si>
    <t>CCCCCl</t>
  </si>
  <si>
    <t>ClC1=CC=CC=C1Cl</t>
  </si>
  <si>
    <t>(All isomers similar)</t>
  </si>
  <si>
    <t>(only p- isomer in 2004)</t>
  </si>
  <si>
    <t>CC1=CC=C(F)C=C1</t>
  </si>
  <si>
    <t>ClC1=CC=C(O)C=C1</t>
  </si>
  <si>
    <t>(Name corected)</t>
  </si>
  <si>
    <t>NC</t>
  </si>
  <si>
    <t>N-Methyl formamide</t>
  </si>
  <si>
    <t>(Name typo corrected)</t>
  </si>
  <si>
    <t>Malononitrile</t>
  </si>
  <si>
    <t>N#CCC#N</t>
  </si>
  <si>
    <t>O=C(OC)OC</t>
  </si>
  <si>
    <t>Methyl acetate</t>
  </si>
  <si>
    <t>Ethyl formate</t>
  </si>
  <si>
    <t>O=COCC</t>
  </si>
  <si>
    <t>CC(OC)=O</t>
  </si>
  <si>
    <t>N-Methyl acetamide</t>
  </si>
  <si>
    <t>CC(NC)=O</t>
  </si>
  <si>
    <t>O=CN(C)C</t>
  </si>
  <si>
    <t>N,N-dimethylformamide</t>
  </si>
  <si>
    <t>CCC[N+]([O-])=O</t>
  </si>
  <si>
    <t>CC(O)C</t>
  </si>
  <si>
    <t>CCCO</t>
  </si>
  <si>
    <t>CCOC</t>
  </si>
  <si>
    <t>NCCC</t>
  </si>
  <si>
    <t>CN(C)C</t>
  </si>
  <si>
    <t>N#CC=CC#N</t>
  </si>
  <si>
    <t>(Name corrected)</t>
  </si>
  <si>
    <t>Dimethoxymethane</t>
  </si>
  <si>
    <t>COCOC</t>
  </si>
  <si>
    <t>N#CCCC#N</t>
  </si>
  <si>
    <t>C1=NC=CC=N1</t>
  </si>
  <si>
    <t>C1=NN=CC=C1</t>
  </si>
  <si>
    <t>C=C1CC(O1)=O</t>
  </si>
  <si>
    <t>C1=CC=CS1</t>
  </si>
  <si>
    <t>C(C(=C)C)#N</t>
  </si>
  <si>
    <t>C/C=C/C#N</t>
  </si>
  <si>
    <t>CC=CC=O</t>
  </si>
  <si>
    <t>CC(C=O)=C</t>
  </si>
  <si>
    <t>O=C(C(C)=O)C</t>
  </si>
  <si>
    <t>CC(OC(C)=O)=O</t>
  </si>
  <si>
    <t>C=CSC=C</t>
  </si>
  <si>
    <t>CCCC#N</t>
  </si>
  <si>
    <t>CC(C)C#N</t>
  </si>
  <si>
    <t>CCCC=O</t>
  </si>
  <si>
    <t>O=C(C)CC</t>
  </si>
  <si>
    <t>CC(OCC)=O</t>
  </si>
  <si>
    <t>O1CCOCC1</t>
  </si>
  <si>
    <t>CC1OCCO1</t>
  </si>
  <si>
    <t>CCCC[N+]([O-])=O</t>
  </si>
  <si>
    <t>CC([N+]([O-])=O)(C)C</t>
  </si>
  <si>
    <t>CCOCC</t>
  </si>
  <si>
    <t>CCCCO</t>
  </si>
  <si>
    <t>CC(C)CO</t>
  </si>
  <si>
    <t>CCSCC</t>
  </si>
  <si>
    <t>NCCCC</t>
  </si>
  <si>
    <t>CCNCC</t>
  </si>
  <si>
    <t>C1=NC=CC=C1</t>
  </si>
  <si>
    <t>4-Cyano-1,2-butadiene</t>
  </si>
  <si>
    <t>C=C=CCC#N</t>
  </si>
  <si>
    <t>CC(CC(C)=O)=O</t>
  </si>
  <si>
    <t>CCCCC#N</t>
  </si>
  <si>
    <t>O=C(CC)CC</t>
  </si>
  <si>
    <t>O=C(C)CCC</t>
  </si>
  <si>
    <t>COC(OC)(OC)OC</t>
  </si>
  <si>
    <t>O=C(C=C1)C=CC1=O</t>
  </si>
  <si>
    <t>O=[N+](C1=CC=CC=C1)[O-]</t>
  </si>
  <si>
    <t>OC1=CC=CC=C1</t>
  </si>
  <si>
    <t>NC1=CC=CC=C1</t>
  </si>
  <si>
    <t>OC1CCCCC1</t>
  </si>
  <si>
    <t>O=COCCCCC</t>
  </si>
  <si>
    <t>CC(OCC)OCC</t>
  </si>
  <si>
    <t>CCN(CC)CC</t>
  </si>
  <si>
    <t>Methylamine</t>
  </si>
  <si>
    <t>N#CC1=CC=CC=C1</t>
  </si>
  <si>
    <t>COC1=CC=CC=C1</t>
  </si>
  <si>
    <t>NC1=CC=CC=C1OC</t>
  </si>
  <si>
    <t>COC1CCCCC1</t>
  </si>
  <si>
    <t>O=C(C(C)C)C(C)C</t>
  </si>
  <si>
    <t>CC(OCCCCC)=O</t>
  </si>
  <si>
    <t>N#CC1=CC=C(C#N)C=C1</t>
  </si>
  <si>
    <t>CC(C1=CC=CC=C1)=O</t>
  </si>
  <si>
    <t>O=C(C(C)=C1)C=C(C)C1=O</t>
  </si>
  <si>
    <t>CCOC1=CC=CC=C1</t>
  </si>
  <si>
    <t>N,N-Dimethylaniline</t>
  </si>
  <si>
    <t>CN(C)C1=CC=CC=C1</t>
  </si>
  <si>
    <t>C(\C=C\C=C\C)(=O)OCC</t>
  </si>
  <si>
    <t>O=C(OCC)CCC(OCC)=O</t>
  </si>
  <si>
    <t>CC1=CC=C(OC2=CC=C(C)C=C2)C=C1</t>
  </si>
  <si>
    <t>(Mistake in book, same structure listed twice)</t>
  </si>
  <si>
    <t>Methyl ethyl ketone</t>
  </si>
  <si>
    <t>Ethyl acetate</t>
  </si>
  <si>
    <t>diethyl ether</t>
  </si>
  <si>
    <t>Methyl propyl ketone</t>
  </si>
  <si>
    <t>Diethyl carbonate</t>
  </si>
  <si>
    <t>O=C(OCC)OCC</t>
  </si>
  <si>
    <t>ethyl propyl ether</t>
  </si>
  <si>
    <t>CCCOCC</t>
  </si>
  <si>
    <t>NC1=CC=C(N)C=C1</t>
  </si>
  <si>
    <t>(Ambigous)</t>
  </si>
  <si>
    <t>O=C(C)CC(OCC)=O</t>
  </si>
  <si>
    <t>Ethyl acetoacetate</t>
  </si>
  <si>
    <t>Amyl formate</t>
  </si>
  <si>
    <t>CC1OC(C)OC(C)O1</t>
  </si>
  <si>
    <t>dipropyl ether</t>
  </si>
  <si>
    <t>CCCOCCC</t>
  </si>
  <si>
    <t>p-Cyanonitrobenzene</t>
  </si>
  <si>
    <t>N#CC1=CC=C([N+]([O-])=O)C=C1</t>
  </si>
  <si>
    <t>COC1=CC=C([N+]([O-])=O)C=C1</t>
  </si>
  <si>
    <t>Cyclohexyl methyl ether</t>
  </si>
  <si>
    <t>Amyl acetate</t>
  </si>
  <si>
    <t>Ethyl sorbate</t>
  </si>
  <si>
    <t>Diethyl succinate</t>
  </si>
  <si>
    <t>di(n-Butyl) ether</t>
  </si>
  <si>
    <t>CCCCOCCCC</t>
  </si>
  <si>
    <t>O=C(OCC)C1=CC=CC=C1</t>
  </si>
  <si>
    <t>O=[N+](C1=CC=C(OC2=CC=CC=C2)C=C1)[O-]</t>
  </si>
  <si>
    <t>O=C1C(C)(C)C(C1(C)C)=O</t>
  </si>
  <si>
    <t>With PEOE</t>
  </si>
  <si>
    <t>Without PEOE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</si>
</sst>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Sheet1!$C$2:$C$280</c:f>
              <c:numCache>
                <c:formatCode>General</c:formatCode>
                <c:ptCount val="279"/>
                <c:pt idx="0">
                  <c:v>70.2</c:v>
                </c:pt>
                <c:pt idx="1">
                  <c:v>19.3</c:v>
                </c:pt>
                <c:pt idx="2">
                  <c:v>46.1</c:v>
                </c:pt>
                <c:pt idx="3">
                  <c:v>13.8</c:v>
                </c:pt>
                <c:pt idx="4">
                  <c:v>36.1</c:v>
                </c:pt>
                <c:pt idx="5">
                  <c:v>26.3</c:v>
                </c:pt>
                <c:pt idx="6">
                  <c:v>24.6</c:v>
                </c:pt>
                <c:pt idx="7">
                  <c:v>54.4</c:v>
                </c:pt>
                <c:pt idx="8">
                  <c:v>123</c:v>
                </c:pt>
                <c:pt idx="9">
                  <c:v>17.399999999999999</c:v>
                </c:pt>
                <c:pt idx="10">
                  <c:v>17</c:v>
                </c:pt>
                <c:pt idx="11">
                  <c:v>15.8</c:v>
                </c:pt>
                <c:pt idx="12">
                  <c:v>29.1</c:v>
                </c:pt>
                <c:pt idx="13">
                  <c:v>87.4</c:v>
                </c:pt>
                <c:pt idx="14">
                  <c:v>14.5</c:v>
                </c:pt>
                <c:pt idx="15">
                  <c:v>37.799999999999997</c:v>
                </c:pt>
                <c:pt idx="16">
                  <c:v>25.9</c:v>
                </c:pt>
                <c:pt idx="17">
                  <c:v>30.3</c:v>
                </c:pt>
                <c:pt idx="18">
                  <c:v>30.2</c:v>
                </c:pt>
                <c:pt idx="19">
                  <c:v>57.1</c:v>
                </c:pt>
                <c:pt idx="20">
                  <c:v>37.200000000000003</c:v>
                </c:pt>
                <c:pt idx="21">
                  <c:v>63.2</c:v>
                </c:pt>
                <c:pt idx="22">
                  <c:v>36.200000000000003</c:v>
                </c:pt>
                <c:pt idx="23">
                  <c:v>22.6</c:v>
                </c:pt>
                <c:pt idx="24">
                  <c:v>128</c:v>
                </c:pt>
                <c:pt idx="25">
                  <c:v>48.4</c:v>
                </c:pt>
                <c:pt idx="26">
                  <c:v>48.4</c:v>
                </c:pt>
                <c:pt idx="27">
                  <c:v>105</c:v>
                </c:pt>
                <c:pt idx="28">
                  <c:v>25.9</c:v>
                </c:pt>
                <c:pt idx="29">
                  <c:v>33.299999999999997</c:v>
                </c:pt>
                <c:pt idx="30">
                  <c:v>42.5</c:v>
                </c:pt>
                <c:pt idx="31">
                  <c:v>44.7</c:v>
                </c:pt>
                <c:pt idx="32">
                  <c:v>61.8</c:v>
                </c:pt>
                <c:pt idx="33">
                  <c:v>62.6</c:v>
                </c:pt>
                <c:pt idx="34">
                  <c:v>56.6</c:v>
                </c:pt>
                <c:pt idx="35">
                  <c:v>62.9</c:v>
                </c:pt>
                <c:pt idx="36">
                  <c:v>74.099999999999994</c:v>
                </c:pt>
                <c:pt idx="37">
                  <c:v>79.7</c:v>
                </c:pt>
                <c:pt idx="38">
                  <c:v>84.9</c:v>
                </c:pt>
                <c:pt idx="39">
                  <c:v>82.2</c:v>
                </c:pt>
                <c:pt idx="40">
                  <c:v>82.9</c:v>
                </c:pt>
                <c:pt idx="41">
                  <c:v>82</c:v>
                </c:pt>
                <c:pt idx="42">
                  <c:v>86.4</c:v>
                </c:pt>
                <c:pt idx="43">
                  <c:v>91.2</c:v>
                </c:pt>
                <c:pt idx="44">
                  <c:v>100</c:v>
                </c:pt>
                <c:pt idx="45">
                  <c:v>99.9</c:v>
                </c:pt>
                <c:pt idx="46">
                  <c:v>91.5</c:v>
                </c:pt>
                <c:pt idx="47">
                  <c:v>99.9</c:v>
                </c:pt>
                <c:pt idx="48">
                  <c:v>102</c:v>
                </c:pt>
                <c:pt idx="49">
                  <c:v>103</c:v>
                </c:pt>
                <c:pt idx="50">
                  <c:v>109</c:v>
                </c:pt>
                <c:pt idx="51">
                  <c:v>118</c:v>
                </c:pt>
                <c:pt idx="52">
                  <c:v>118</c:v>
                </c:pt>
                <c:pt idx="53">
                  <c:v>121</c:v>
                </c:pt>
                <c:pt idx="54">
                  <c:v>118</c:v>
                </c:pt>
                <c:pt idx="55">
                  <c:v>107</c:v>
                </c:pt>
                <c:pt idx="56">
                  <c:v>110</c:v>
                </c:pt>
                <c:pt idx="57">
                  <c:v>119</c:v>
                </c:pt>
                <c:pt idx="58">
                  <c:v>123</c:v>
                </c:pt>
                <c:pt idx="59">
                  <c:v>131</c:v>
                </c:pt>
                <c:pt idx="60">
                  <c:v>137</c:v>
                </c:pt>
                <c:pt idx="61">
                  <c:v>150</c:v>
                </c:pt>
                <c:pt idx="62">
                  <c:v>142</c:v>
                </c:pt>
                <c:pt idx="63">
                  <c:v>149</c:v>
                </c:pt>
                <c:pt idx="64">
                  <c:v>141</c:v>
                </c:pt>
                <c:pt idx="65">
                  <c:v>149</c:v>
                </c:pt>
                <c:pt idx="66">
                  <c:v>159</c:v>
                </c:pt>
                <c:pt idx="67">
                  <c:v>159</c:v>
                </c:pt>
                <c:pt idx="68">
                  <c:v>160</c:v>
                </c:pt>
                <c:pt idx="69">
                  <c:v>172</c:v>
                </c:pt>
                <c:pt idx="70">
                  <c:v>165</c:v>
                </c:pt>
                <c:pt idx="71">
                  <c:v>178</c:v>
                </c:pt>
                <c:pt idx="72">
                  <c:v>198</c:v>
                </c:pt>
                <c:pt idx="73">
                  <c:v>254</c:v>
                </c:pt>
                <c:pt idx="74">
                  <c:v>90</c:v>
                </c:pt>
                <c:pt idx="75">
                  <c:v>55.9</c:v>
                </c:pt>
                <c:pt idx="76">
                  <c:v>78.099999999999994</c:v>
                </c:pt>
                <c:pt idx="77">
                  <c:v>72.900000000000006</c:v>
                </c:pt>
                <c:pt idx="78">
                  <c:v>102</c:v>
                </c:pt>
                <c:pt idx="79">
                  <c:v>94.7</c:v>
                </c:pt>
                <c:pt idx="80">
                  <c:v>108</c:v>
                </c:pt>
                <c:pt idx="81">
                  <c:v>112</c:v>
                </c:pt>
                <c:pt idx="82">
                  <c:v>38.299999999999997</c:v>
                </c:pt>
                <c:pt idx="83">
                  <c:v>18.8</c:v>
                </c:pt>
                <c:pt idx="84">
                  <c:v>118</c:v>
                </c:pt>
                <c:pt idx="85">
                  <c:v>57</c:v>
                </c:pt>
                <c:pt idx="86">
                  <c:v>59.1</c:v>
                </c:pt>
                <c:pt idx="87">
                  <c:v>68.2</c:v>
                </c:pt>
                <c:pt idx="88">
                  <c:v>95</c:v>
                </c:pt>
                <c:pt idx="89">
                  <c:v>35.700000000000003</c:v>
                </c:pt>
                <c:pt idx="90">
                  <c:v>17.600000000000001</c:v>
                </c:pt>
                <c:pt idx="91">
                  <c:v>180</c:v>
                </c:pt>
                <c:pt idx="92">
                  <c:v>93.2</c:v>
                </c:pt>
                <c:pt idx="93">
                  <c:v>69</c:v>
                </c:pt>
                <c:pt idx="94">
                  <c:v>64.8</c:v>
                </c:pt>
                <c:pt idx="95">
                  <c:v>60.3</c:v>
                </c:pt>
                <c:pt idx="96">
                  <c:v>47.2</c:v>
                </c:pt>
                <c:pt idx="97">
                  <c:v>29.7</c:v>
                </c:pt>
                <c:pt idx="98">
                  <c:v>79.7</c:v>
                </c:pt>
                <c:pt idx="99">
                  <c:v>63</c:v>
                </c:pt>
                <c:pt idx="100">
                  <c:v>85</c:v>
                </c:pt>
                <c:pt idx="101">
                  <c:v>61</c:v>
                </c:pt>
                <c:pt idx="102">
                  <c:v>68.2</c:v>
                </c:pt>
                <c:pt idx="103">
                  <c:v>73.900000000000006</c:v>
                </c:pt>
                <c:pt idx="104">
                  <c:v>60.7</c:v>
                </c:pt>
                <c:pt idx="105">
                  <c:v>140</c:v>
                </c:pt>
                <c:pt idx="106">
                  <c:v>84</c:v>
                </c:pt>
                <c:pt idx="107">
                  <c:v>89.2</c:v>
                </c:pt>
                <c:pt idx="108">
                  <c:v>102</c:v>
                </c:pt>
                <c:pt idx="109">
                  <c:v>121</c:v>
                </c:pt>
                <c:pt idx="110">
                  <c:v>61</c:v>
                </c:pt>
                <c:pt idx="111">
                  <c:v>50.1</c:v>
                </c:pt>
                <c:pt idx="112">
                  <c:v>75.900000000000006</c:v>
                </c:pt>
                <c:pt idx="113">
                  <c:v>80.5</c:v>
                </c:pt>
                <c:pt idx="114">
                  <c:v>66.2</c:v>
                </c:pt>
                <c:pt idx="115">
                  <c:v>71</c:v>
                </c:pt>
                <c:pt idx="116">
                  <c:v>107</c:v>
                </c:pt>
                <c:pt idx="117">
                  <c:v>44</c:v>
                </c:pt>
                <c:pt idx="118">
                  <c:v>93</c:v>
                </c:pt>
                <c:pt idx="119">
                  <c:v>95</c:v>
                </c:pt>
                <c:pt idx="120">
                  <c:v>107</c:v>
                </c:pt>
                <c:pt idx="121">
                  <c:v>65</c:v>
                </c:pt>
                <c:pt idx="122">
                  <c:v>109</c:v>
                </c:pt>
                <c:pt idx="123">
                  <c:v>86.4</c:v>
                </c:pt>
                <c:pt idx="124">
                  <c:v>80</c:v>
                </c:pt>
                <c:pt idx="125">
                  <c:v>64</c:v>
                </c:pt>
                <c:pt idx="126">
                  <c:v>71</c:v>
                </c:pt>
                <c:pt idx="127">
                  <c:v>49.6</c:v>
                </c:pt>
                <c:pt idx="128">
                  <c:v>100</c:v>
                </c:pt>
                <c:pt idx="129">
                  <c:v>101</c:v>
                </c:pt>
                <c:pt idx="130">
                  <c:v>83</c:v>
                </c:pt>
                <c:pt idx="131">
                  <c:v>84</c:v>
                </c:pt>
                <c:pt idx="132">
                  <c:v>90</c:v>
                </c:pt>
                <c:pt idx="133">
                  <c:v>104</c:v>
                </c:pt>
                <c:pt idx="134">
                  <c:v>109</c:v>
                </c:pt>
                <c:pt idx="135">
                  <c:v>94</c:v>
                </c:pt>
                <c:pt idx="136">
                  <c:v>96</c:v>
                </c:pt>
                <c:pt idx="137">
                  <c:v>100</c:v>
                </c:pt>
                <c:pt idx="138">
                  <c:v>115</c:v>
                </c:pt>
                <c:pt idx="139">
                  <c:v>100</c:v>
                </c:pt>
                <c:pt idx="140">
                  <c:v>108</c:v>
                </c:pt>
                <c:pt idx="141">
                  <c:v>120</c:v>
                </c:pt>
                <c:pt idx="142">
                  <c:v>139</c:v>
                </c:pt>
                <c:pt idx="143">
                  <c:v>113</c:v>
                </c:pt>
                <c:pt idx="144">
                  <c:v>111</c:v>
                </c:pt>
                <c:pt idx="145">
                  <c:v>125</c:v>
                </c:pt>
                <c:pt idx="146">
                  <c:v>124</c:v>
                </c:pt>
                <c:pt idx="147">
                  <c:v>133</c:v>
                </c:pt>
                <c:pt idx="148">
                  <c:v>131</c:v>
                </c:pt>
                <c:pt idx="149">
                  <c:v>120</c:v>
                </c:pt>
                <c:pt idx="150">
                  <c:v>184</c:v>
                </c:pt>
                <c:pt idx="151">
                  <c:v>134</c:v>
                </c:pt>
                <c:pt idx="152">
                  <c:v>146</c:v>
                </c:pt>
                <c:pt idx="153">
                  <c:v>143</c:v>
                </c:pt>
                <c:pt idx="154">
                  <c:v>155</c:v>
                </c:pt>
                <c:pt idx="155">
                  <c:v>128</c:v>
                </c:pt>
                <c:pt idx="156">
                  <c:v>103</c:v>
                </c:pt>
                <c:pt idx="157">
                  <c:v>147</c:v>
                </c:pt>
                <c:pt idx="158">
                  <c:v>123</c:v>
                </c:pt>
                <c:pt idx="159">
                  <c:v>130</c:v>
                </c:pt>
                <c:pt idx="160">
                  <c:v>103</c:v>
                </c:pt>
                <c:pt idx="161">
                  <c:v>155</c:v>
                </c:pt>
                <c:pt idx="162">
                  <c:v>123</c:v>
                </c:pt>
                <c:pt idx="163">
                  <c:v>168</c:v>
                </c:pt>
                <c:pt idx="164">
                  <c:v>278</c:v>
                </c:pt>
                <c:pt idx="165">
                  <c:v>242</c:v>
                </c:pt>
                <c:pt idx="166">
                  <c:v>266</c:v>
                </c:pt>
                <c:pt idx="167">
                  <c:v>153</c:v>
                </c:pt>
                <c:pt idx="168">
                  <c:v>28</c:v>
                </c:pt>
                <c:pt idx="169">
                  <c:v>34</c:v>
                </c:pt>
                <c:pt idx="170">
                  <c:v>42</c:v>
                </c:pt>
                <c:pt idx="171">
                  <c:v>32.9</c:v>
                </c:pt>
                <c:pt idx="172">
                  <c:v>47</c:v>
                </c:pt>
                <c:pt idx="173">
                  <c:v>44</c:v>
                </c:pt>
                <c:pt idx="174">
                  <c:v>44</c:v>
                </c:pt>
                <c:pt idx="175">
                  <c:v>45.9</c:v>
                </c:pt>
                <c:pt idx="176">
                  <c:v>51</c:v>
                </c:pt>
                <c:pt idx="177">
                  <c:v>56.7</c:v>
                </c:pt>
                <c:pt idx="178">
                  <c:v>59.1</c:v>
                </c:pt>
                <c:pt idx="179">
                  <c:v>96.3</c:v>
                </c:pt>
                <c:pt idx="180">
                  <c:v>70</c:v>
                </c:pt>
                <c:pt idx="181">
                  <c:v>54.1</c:v>
                </c:pt>
                <c:pt idx="182">
                  <c:v>51.6</c:v>
                </c:pt>
                <c:pt idx="183">
                  <c:v>57</c:v>
                </c:pt>
                <c:pt idx="184">
                  <c:v>73</c:v>
                </c:pt>
                <c:pt idx="185">
                  <c:v>74.099999999999994</c:v>
                </c:pt>
                <c:pt idx="186">
                  <c:v>71</c:v>
                </c:pt>
                <c:pt idx="187">
                  <c:v>63.7</c:v>
                </c:pt>
                <c:pt idx="188">
                  <c:v>72</c:v>
                </c:pt>
                <c:pt idx="189">
                  <c:v>57.9</c:v>
                </c:pt>
                <c:pt idx="190">
                  <c:v>80.5</c:v>
                </c:pt>
                <c:pt idx="191">
                  <c:v>63.8</c:v>
                </c:pt>
                <c:pt idx="192">
                  <c:v>62.4</c:v>
                </c:pt>
                <c:pt idx="193">
                  <c:v>63.3</c:v>
                </c:pt>
                <c:pt idx="194">
                  <c:v>76.5</c:v>
                </c:pt>
                <c:pt idx="195">
                  <c:v>65</c:v>
                </c:pt>
                <c:pt idx="196">
                  <c:v>69</c:v>
                </c:pt>
                <c:pt idx="197">
                  <c:v>80.099999999999994</c:v>
                </c:pt>
                <c:pt idx="198">
                  <c:v>69.400000000000006</c:v>
                </c:pt>
                <c:pt idx="199">
                  <c:v>77</c:v>
                </c:pt>
                <c:pt idx="200">
                  <c:v>78.2</c:v>
                </c:pt>
                <c:pt idx="201">
                  <c:v>78.099999999999994</c:v>
                </c:pt>
                <c:pt idx="202">
                  <c:v>85</c:v>
                </c:pt>
                <c:pt idx="203">
                  <c:v>76.099999999999994</c:v>
                </c:pt>
                <c:pt idx="204">
                  <c:v>67.400000000000006</c:v>
                </c:pt>
                <c:pt idx="205">
                  <c:v>79.3</c:v>
                </c:pt>
                <c:pt idx="206">
                  <c:v>77</c:v>
                </c:pt>
                <c:pt idx="207">
                  <c:v>92</c:v>
                </c:pt>
                <c:pt idx="208">
                  <c:v>81.5</c:v>
                </c:pt>
                <c:pt idx="209">
                  <c:v>118</c:v>
                </c:pt>
                <c:pt idx="210">
                  <c:v>81</c:v>
                </c:pt>
                <c:pt idx="211">
                  <c:v>85.3</c:v>
                </c:pt>
                <c:pt idx="212">
                  <c:v>92.7</c:v>
                </c:pt>
                <c:pt idx="213">
                  <c:v>80</c:v>
                </c:pt>
                <c:pt idx="214">
                  <c:v>96.7</c:v>
                </c:pt>
                <c:pt idx="215">
                  <c:v>80</c:v>
                </c:pt>
                <c:pt idx="216">
                  <c:v>82</c:v>
                </c:pt>
                <c:pt idx="217">
                  <c:v>85</c:v>
                </c:pt>
                <c:pt idx="218">
                  <c:v>83</c:v>
                </c:pt>
                <c:pt idx="219">
                  <c:v>82</c:v>
                </c:pt>
                <c:pt idx="220">
                  <c:v>89</c:v>
                </c:pt>
                <c:pt idx="221">
                  <c:v>109</c:v>
                </c:pt>
                <c:pt idx="222">
                  <c:v>84</c:v>
                </c:pt>
                <c:pt idx="223">
                  <c:v>80.5</c:v>
                </c:pt>
                <c:pt idx="224">
                  <c:v>82</c:v>
                </c:pt>
                <c:pt idx="225">
                  <c:v>81.3</c:v>
                </c:pt>
                <c:pt idx="226">
                  <c:v>97</c:v>
                </c:pt>
                <c:pt idx="227">
                  <c:v>100</c:v>
                </c:pt>
                <c:pt idx="228">
                  <c:v>86</c:v>
                </c:pt>
                <c:pt idx="229">
                  <c:v>94.4</c:v>
                </c:pt>
                <c:pt idx="230">
                  <c:v>104</c:v>
                </c:pt>
                <c:pt idx="231">
                  <c:v>103</c:v>
                </c:pt>
                <c:pt idx="232">
                  <c:v>102</c:v>
                </c:pt>
                <c:pt idx="233">
                  <c:v>88.8</c:v>
                </c:pt>
                <c:pt idx="234">
                  <c:v>89.2</c:v>
                </c:pt>
                <c:pt idx="235">
                  <c:v>108</c:v>
                </c:pt>
                <c:pt idx="236">
                  <c:v>135</c:v>
                </c:pt>
                <c:pt idx="237">
                  <c:v>102</c:v>
                </c:pt>
                <c:pt idx="238">
                  <c:v>95</c:v>
                </c:pt>
                <c:pt idx="239">
                  <c:v>105</c:v>
                </c:pt>
                <c:pt idx="240">
                  <c:v>105</c:v>
                </c:pt>
                <c:pt idx="241">
                  <c:v>104</c:v>
                </c:pt>
                <c:pt idx="242">
                  <c:v>99.3</c:v>
                </c:pt>
                <c:pt idx="243">
                  <c:v>99.3</c:v>
                </c:pt>
                <c:pt idx="244">
                  <c:v>113</c:v>
                </c:pt>
                <c:pt idx="245">
                  <c:v>113</c:v>
                </c:pt>
                <c:pt idx="246">
                  <c:v>184</c:v>
                </c:pt>
                <c:pt idx="247">
                  <c:v>145</c:v>
                </c:pt>
                <c:pt idx="248">
                  <c:v>147</c:v>
                </c:pt>
                <c:pt idx="249">
                  <c:v>111</c:v>
                </c:pt>
                <c:pt idx="250">
                  <c:v>121</c:v>
                </c:pt>
                <c:pt idx="251">
                  <c:v>138</c:v>
                </c:pt>
                <c:pt idx="252">
                  <c:v>129</c:v>
                </c:pt>
                <c:pt idx="253">
                  <c:v>116</c:v>
                </c:pt>
                <c:pt idx="254">
                  <c:v>142</c:v>
                </c:pt>
                <c:pt idx="255">
                  <c:v>179</c:v>
                </c:pt>
                <c:pt idx="256">
                  <c:v>125</c:v>
                </c:pt>
                <c:pt idx="257">
                  <c:v>132</c:v>
                </c:pt>
                <c:pt idx="258">
                  <c:v>131</c:v>
                </c:pt>
                <c:pt idx="259">
                  <c:v>190</c:v>
                </c:pt>
                <c:pt idx="260">
                  <c:v>125</c:v>
                </c:pt>
                <c:pt idx="261">
                  <c:v>157</c:v>
                </c:pt>
                <c:pt idx="262">
                  <c:v>131</c:v>
                </c:pt>
                <c:pt idx="263">
                  <c:v>142</c:v>
                </c:pt>
                <c:pt idx="264">
                  <c:v>134</c:v>
                </c:pt>
                <c:pt idx="265">
                  <c:v>135</c:v>
                </c:pt>
                <c:pt idx="266">
                  <c:v>149</c:v>
                </c:pt>
                <c:pt idx="267">
                  <c:v>192</c:v>
                </c:pt>
                <c:pt idx="268">
                  <c:v>150</c:v>
                </c:pt>
                <c:pt idx="269">
                  <c:v>188</c:v>
                </c:pt>
                <c:pt idx="270">
                  <c:v>149</c:v>
                </c:pt>
                <c:pt idx="271">
                  <c:v>162</c:v>
                </c:pt>
                <c:pt idx="272">
                  <c:v>172</c:v>
                </c:pt>
                <c:pt idx="273">
                  <c:v>186</c:v>
                </c:pt>
                <c:pt idx="274">
                  <c:v>168</c:v>
                </c:pt>
                <c:pt idx="275">
                  <c:v>172</c:v>
                </c:pt>
                <c:pt idx="276">
                  <c:v>169</c:v>
                </c:pt>
                <c:pt idx="277">
                  <c:v>247</c:v>
                </c:pt>
                <c:pt idx="278">
                  <c:v>249</c:v>
                </c:pt>
              </c:numCache>
            </c:numRef>
          </c:xVal>
          <c:yVal>
            <c:numRef>
              <c:f>Sheet1!$H$2:$H$280</c:f>
              <c:numCache>
                <c:formatCode>0.00</c:formatCode>
                <c:ptCount val="279"/>
                <c:pt idx="0">
                  <c:v>64.990001688366107</c:v>
                </c:pt>
                <c:pt idx="1">
                  <c:v>25.676611534708002</c:v>
                </c:pt>
                <c:pt idx="2">
                  <c:v>43.639994176848603</c:v>
                </c:pt>
                <c:pt idx="3">
                  <c:v>7.4040558333815607</c:v>
                </c:pt>
                <c:pt idx="4">
                  <c:v>36.924146519814499</c:v>
                </c:pt>
                <c:pt idx="5">
                  <c:v>26.0188249289215</c:v>
                </c:pt>
                <c:pt idx="6">
                  <c:v>6.0480023969502206</c:v>
                </c:pt>
                <c:pt idx="7">
                  <c:v>58.44487327169891</c:v>
                </c:pt>
                <c:pt idx="8">
                  <c:v>74.701390527060909</c:v>
                </c:pt>
                <c:pt idx="9">
                  <c:v>16.716263904529001</c:v>
                </c:pt>
                <c:pt idx="10">
                  <c:v>16.836524459860701</c:v>
                </c:pt>
                <c:pt idx="11">
                  <c:v>10.827034134950802</c:v>
                </c:pt>
                <c:pt idx="12">
                  <c:v>22.714870349750605</c:v>
                </c:pt>
                <c:pt idx="13">
                  <c:v>72.538081743746503</c:v>
                </c:pt>
                <c:pt idx="14">
                  <c:v>11.534957571968901</c:v>
                </c:pt>
                <c:pt idx="15">
                  <c:v>38.519164801379006</c:v>
                </c:pt>
                <c:pt idx="16">
                  <c:v>25.832211283111</c:v>
                </c:pt>
                <c:pt idx="17">
                  <c:v>21.798926732560901</c:v>
                </c:pt>
                <c:pt idx="18">
                  <c:v>18.854311847771804</c:v>
                </c:pt>
                <c:pt idx="19">
                  <c:v>46.998336599263908</c:v>
                </c:pt>
                <c:pt idx="20">
                  <c:v>37.045520432165802</c:v>
                </c:pt>
                <c:pt idx="21">
                  <c:v>74.476071188539706</c:v>
                </c:pt>
                <c:pt idx="22">
                  <c:v>18.938624901523902</c:v>
                </c:pt>
                <c:pt idx="23">
                  <c:v>19.454561483642099</c:v>
                </c:pt>
                <c:pt idx="24">
                  <c:v>106.12372346509402</c:v>
                </c:pt>
                <c:pt idx="25">
                  <c:v>52.702484360374704</c:v>
                </c:pt>
                <c:pt idx="26">
                  <c:v>41.781600639042807</c:v>
                </c:pt>
                <c:pt idx="27">
                  <c:v>80.801425296149404</c:v>
                </c:pt>
                <c:pt idx="28">
                  <c:v>29.996813456495104</c:v>
                </c:pt>
                <c:pt idx="29">
                  <c:v>36.525638625817408</c:v>
                </c:pt>
                <c:pt idx="30">
                  <c:v>44.148614032021804</c:v>
                </c:pt>
                <c:pt idx="31">
                  <c:v>51.957887986662307</c:v>
                </c:pt>
                <c:pt idx="32">
                  <c:v>58.232294785985104</c:v>
                </c:pt>
                <c:pt idx="33">
                  <c:v>66.069952361489896</c:v>
                </c:pt>
                <c:pt idx="34">
                  <c:v>65.869809272058504</c:v>
                </c:pt>
                <c:pt idx="35">
                  <c:v>73.914857350121309</c:v>
                </c:pt>
                <c:pt idx="36">
                  <c:v>80.172650646090702</c:v>
                </c:pt>
                <c:pt idx="37">
                  <c:v>88.022859273514314</c:v>
                </c:pt>
                <c:pt idx="38">
                  <c:v>87.989002592745607</c:v>
                </c:pt>
                <c:pt idx="39">
                  <c:v>91.078185215649611</c:v>
                </c:pt>
                <c:pt idx="40">
                  <c:v>87.964957179083498</c:v>
                </c:pt>
                <c:pt idx="41">
                  <c:v>95.871465940149605</c:v>
                </c:pt>
                <c:pt idx="42">
                  <c:v>93.989006435109815</c:v>
                </c:pt>
                <c:pt idx="43">
                  <c:v>102.12785621410902</c:v>
                </c:pt>
                <c:pt idx="44">
                  <c:v>102.07878255522701</c:v>
                </c:pt>
                <c:pt idx="45">
                  <c:v>102.03351088399801</c:v>
                </c:pt>
                <c:pt idx="46">
                  <c:v>109.78301545343001</c:v>
                </c:pt>
                <c:pt idx="47">
                  <c:v>117.828068143639</c:v>
                </c:pt>
                <c:pt idx="48">
                  <c:v>117.79795890407001</c:v>
                </c:pt>
                <c:pt idx="49">
                  <c:v>108.027305525546</c:v>
                </c:pt>
                <c:pt idx="50">
                  <c:v>124.08425403760401</c:v>
                </c:pt>
                <c:pt idx="51">
                  <c:v>123.98543470468</c:v>
                </c:pt>
                <c:pt idx="52">
                  <c:v>123.951352024551</c:v>
                </c:pt>
                <c:pt idx="53">
                  <c:v>123.95368373946502</c:v>
                </c:pt>
                <c:pt idx="54">
                  <c:v>123.90623990990301</c:v>
                </c:pt>
                <c:pt idx="55">
                  <c:v>123.84951468503401</c:v>
                </c:pt>
                <c:pt idx="56">
                  <c:v>131.73961854411701</c:v>
                </c:pt>
                <c:pt idx="57">
                  <c:v>139.78467107191702</c:v>
                </c:pt>
                <c:pt idx="58">
                  <c:v>129.89661553184303</c:v>
                </c:pt>
                <c:pt idx="59">
                  <c:v>153.687592519421</c:v>
                </c:pt>
                <c:pt idx="60">
                  <c:v>161.74127414003001</c:v>
                </c:pt>
                <c:pt idx="61">
                  <c:v>143.97163577612201</c:v>
                </c:pt>
                <c:pt idx="62">
                  <c:v>151.84786107272004</c:v>
                </c:pt>
                <c:pt idx="63">
                  <c:v>151.77114265314202</c:v>
                </c:pt>
                <c:pt idx="64">
                  <c:v>151.769123809305</c:v>
                </c:pt>
                <c:pt idx="65">
                  <c:v>151.76977644548802</c:v>
                </c:pt>
                <c:pt idx="66">
                  <c:v>175.64360509312104</c:v>
                </c:pt>
                <c:pt idx="67">
                  <c:v>183.69787722778801</c:v>
                </c:pt>
                <c:pt idx="68">
                  <c:v>173.78863650845904</c:v>
                </c:pt>
                <c:pt idx="69">
                  <c:v>197.59134442015701</c:v>
                </c:pt>
                <c:pt idx="70">
                  <c:v>171.771595757152</c:v>
                </c:pt>
                <c:pt idx="71">
                  <c:v>195.71143458290001</c:v>
                </c:pt>
                <c:pt idx="72">
                  <c:v>219.52330277756701</c:v>
                </c:pt>
                <c:pt idx="73">
                  <c:v>235.51702322909301</c:v>
                </c:pt>
                <c:pt idx="74">
                  <c:v>84.149025627861207</c:v>
                </c:pt>
                <c:pt idx="75">
                  <c:v>44.2149256772122</c:v>
                </c:pt>
                <c:pt idx="76">
                  <c:v>62.963072604388103</c:v>
                </c:pt>
                <c:pt idx="77">
                  <c:v>61.321231673833509</c:v>
                </c:pt>
                <c:pt idx="78">
                  <c:v>86.87718811517712</c:v>
                </c:pt>
                <c:pt idx="79">
                  <c:v>81.863187928789699</c:v>
                </c:pt>
                <c:pt idx="80">
                  <c:v>98.180437122203116</c:v>
                </c:pt>
                <c:pt idx="81">
                  <c:v>101.01214648848801</c:v>
                </c:pt>
                <c:pt idx="82">
                  <c:v>25.539731027837203</c:v>
                </c:pt>
                <c:pt idx="83">
                  <c:v>24.146226356840902</c:v>
                </c:pt>
                <c:pt idx="84">
                  <c:v>115.73249228393502</c:v>
                </c:pt>
                <c:pt idx="85">
                  <c:v>55.440171928821201</c:v>
                </c:pt>
                <c:pt idx="86">
                  <c:v>44.776475650170006</c:v>
                </c:pt>
                <c:pt idx="87">
                  <c:v>63.946444750796012</c:v>
                </c:pt>
                <c:pt idx="88">
                  <c:v>83.306136808574408</c:v>
                </c:pt>
                <c:pt idx="89">
                  <c:v>25.681939617551603</c:v>
                </c:pt>
                <c:pt idx="90">
                  <c:v>24.619772085181001</c:v>
                </c:pt>
                <c:pt idx="91">
                  <c:v>178.897165552546</c:v>
                </c:pt>
                <c:pt idx="92">
                  <c:v>87.22766580454801</c:v>
                </c:pt>
                <c:pt idx="93">
                  <c:v>62.566277719056501</c:v>
                </c:pt>
                <c:pt idx="94">
                  <c:v>65.52264007132311</c:v>
                </c:pt>
                <c:pt idx="95">
                  <c:v>58.637736154992105</c:v>
                </c:pt>
                <c:pt idx="96">
                  <c:v>47.739614058967405</c:v>
                </c:pt>
                <c:pt idx="97">
                  <c:v>27.8097126811682</c:v>
                </c:pt>
                <c:pt idx="98">
                  <c:v>79.898059157626605</c:v>
                </c:pt>
                <c:pt idx="99">
                  <c:v>63.26761355107341</c:v>
                </c:pt>
                <c:pt idx="100">
                  <c:v>81.775008116418206</c:v>
                </c:pt>
                <c:pt idx="101">
                  <c:v>100.696807219829</c:v>
                </c:pt>
                <c:pt idx="102">
                  <c:v>44.355645754424799</c:v>
                </c:pt>
                <c:pt idx="103">
                  <c:v>64.615538828305105</c:v>
                </c:pt>
                <c:pt idx="104">
                  <c:v>53.908434140295299</c:v>
                </c:pt>
                <c:pt idx="105">
                  <c:v>140.67885952230901</c:v>
                </c:pt>
                <c:pt idx="106">
                  <c:v>83.905838860326014</c:v>
                </c:pt>
                <c:pt idx="107">
                  <c:v>83.084876029811412</c:v>
                </c:pt>
                <c:pt idx="108">
                  <c:v>103.18219997177201</c:v>
                </c:pt>
                <c:pt idx="109">
                  <c:v>122.95334584771001</c:v>
                </c:pt>
                <c:pt idx="110">
                  <c:v>65.22206401445851</c:v>
                </c:pt>
                <c:pt idx="111">
                  <c:v>40.957641617072703</c:v>
                </c:pt>
                <c:pt idx="112">
                  <c:v>72.658272979726419</c:v>
                </c:pt>
                <c:pt idx="113">
                  <c:v>66.50010803343821</c:v>
                </c:pt>
                <c:pt idx="114">
                  <c:v>65.29347363754151</c:v>
                </c:pt>
                <c:pt idx="115">
                  <c:v>69.345493040392896</c:v>
                </c:pt>
                <c:pt idx="116">
                  <c:v>105.125891007047</c:v>
                </c:pt>
                <c:pt idx="117">
                  <c:v>47.706896018745006</c:v>
                </c:pt>
                <c:pt idx="118">
                  <c:v>93.706180507123008</c:v>
                </c:pt>
                <c:pt idx="119">
                  <c:v>98.300981617380913</c:v>
                </c:pt>
                <c:pt idx="120">
                  <c:v>109.199055984682</c:v>
                </c:pt>
                <c:pt idx="121">
                  <c:v>67.512354700379007</c:v>
                </c:pt>
                <c:pt idx="122">
                  <c:v>84.458246501916904</c:v>
                </c:pt>
                <c:pt idx="123">
                  <c:v>87.438264102262011</c:v>
                </c:pt>
                <c:pt idx="124">
                  <c:v>87.426874501502908</c:v>
                </c:pt>
                <c:pt idx="125">
                  <c:v>69.687890260951917</c:v>
                </c:pt>
                <c:pt idx="126">
                  <c:v>73.039188672938806</c:v>
                </c:pt>
                <c:pt idx="127">
                  <c:v>49.794034902528708</c:v>
                </c:pt>
                <c:pt idx="128">
                  <c:v>101.82066658878801</c:v>
                </c:pt>
                <c:pt idx="129">
                  <c:v>101.47460468115202</c:v>
                </c:pt>
                <c:pt idx="130">
                  <c:v>83.807717896503107</c:v>
                </c:pt>
                <c:pt idx="131">
                  <c:v>87.09077185910661</c:v>
                </c:pt>
                <c:pt idx="132">
                  <c:v>91.289246316527908</c:v>
                </c:pt>
                <c:pt idx="133">
                  <c:v>106.35021528477701</c:v>
                </c:pt>
                <c:pt idx="134">
                  <c:v>109.34936832673701</c:v>
                </c:pt>
                <c:pt idx="135">
                  <c:v>102.53731866282601</c:v>
                </c:pt>
                <c:pt idx="136">
                  <c:v>102.50802781073001</c:v>
                </c:pt>
                <c:pt idx="137">
                  <c:v>91.644896177631509</c:v>
                </c:pt>
                <c:pt idx="138">
                  <c:v>123.77500365719001</c:v>
                </c:pt>
                <c:pt idx="139">
                  <c:v>97.809219478725609</c:v>
                </c:pt>
                <c:pt idx="140">
                  <c:v>105.62804978237502</c:v>
                </c:pt>
                <c:pt idx="141">
                  <c:v>131.32360202425903</c:v>
                </c:pt>
                <c:pt idx="142">
                  <c:v>124.49399466409901</c:v>
                </c:pt>
                <c:pt idx="143">
                  <c:v>113.601705101733</c:v>
                </c:pt>
                <c:pt idx="144">
                  <c:v>113.59381582030501</c:v>
                </c:pt>
                <c:pt idx="145">
                  <c:v>113.51577891076401</c:v>
                </c:pt>
                <c:pt idx="146">
                  <c:v>113.56956527931901</c:v>
                </c:pt>
                <c:pt idx="147">
                  <c:v>145.73141659799202</c:v>
                </c:pt>
                <c:pt idx="148">
                  <c:v>146.45061038275404</c:v>
                </c:pt>
                <c:pt idx="149">
                  <c:v>135.55833888131701</c:v>
                </c:pt>
                <c:pt idx="150">
                  <c:v>142.23456389329604</c:v>
                </c:pt>
                <c:pt idx="151">
                  <c:v>134.41090668195702</c:v>
                </c:pt>
                <c:pt idx="152">
                  <c:v>139.92278253855</c:v>
                </c:pt>
                <c:pt idx="153">
                  <c:v>143.21095580680102</c:v>
                </c:pt>
                <c:pt idx="154">
                  <c:v>155.365993922146</c:v>
                </c:pt>
                <c:pt idx="155">
                  <c:v>121.80481336681601</c:v>
                </c:pt>
                <c:pt idx="156">
                  <c:v>104.01012702419601</c:v>
                </c:pt>
                <c:pt idx="157">
                  <c:v>136.43755286962602</c:v>
                </c:pt>
                <c:pt idx="158">
                  <c:v>125.61926525609302</c:v>
                </c:pt>
                <c:pt idx="159">
                  <c:v>128.95492053860701</c:v>
                </c:pt>
                <c:pt idx="160">
                  <c:v>105.99209975325302</c:v>
                </c:pt>
                <c:pt idx="161">
                  <c:v>157.40485242634702</c:v>
                </c:pt>
                <c:pt idx="162">
                  <c:v>127.86430284538601</c:v>
                </c:pt>
                <c:pt idx="163">
                  <c:v>190.363818469618</c:v>
                </c:pt>
                <c:pt idx="164">
                  <c:v>268.08185762640608</c:v>
                </c:pt>
                <c:pt idx="165">
                  <c:v>239.67358029654503</c:v>
                </c:pt>
                <c:pt idx="166">
                  <c:v>261.53683077621901</c:v>
                </c:pt>
                <c:pt idx="167">
                  <c:v>89.283381400245702</c:v>
                </c:pt>
                <c:pt idx="168">
                  <c:v>25.676611534708002</c:v>
                </c:pt>
                <c:pt idx="169">
                  <c:v>29.714324291104806</c:v>
                </c:pt>
                <c:pt idx="170">
                  <c:v>37.365318445312909</c:v>
                </c:pt>
                <c:pt idx="171">
                  <c:v>33.287993310328105</c:v>
                </c:pt>
                <c:pt idx="172">
                  <c:v>41.3434183837769</c:v>
                </c:pt>
                <c:pt idx="173">
                  <c:v>39.832065276898909</c:v>
                </c:pt>
                <c:pt idx="174">
                  <c:v>47.361525724380002</c:v>
                </c:pt>
                <c:pt idx="175">
                  <c:v>47.551605584257402</c:v>
                </c:pt>
                <c:pt idx="176">
                  <c:v>51.458898093900999</c:v>
                </c:pt>
                <c:pt idx="177">
                  <c:v>59.157852108260109</c:v>
                </c:pt>
                <c:pt idx="178">
                  <c:v>59.238189151500407</c:v>
                </c:pt>
                <c:pt idx="179">
                  <c:v>66.651166800343503</c:v>
                </c:pt>
                <c:pt idx="180">
                  <c:v>65.422079849447101</c:v>
                </c:pt>
                <c:pt idx="181">
                  <c:v>55.257564297028104</c:v>
                </c:pt>
                <c:pt idx="182">
                  <c:v>55.146324976872101</c:v>
                </c:pt>
                <c:pt idx="183">
                  <c:v>58.597250367404101</c:v>
                </c:pt>
                <c:pt idx="184">
                  <c:v>89.02568260019531</c:v>
                </c:pt>
                <c:pt idx="185">
                  <c:v>82.239541115232797</c:v>
                </c:pt>
                <c:pt idx="186">
                  <c:v>63.303272847729609</c:v>
                </c:pt>
                <c:pt idx="187">
                  <c:v>63.264722844745307</c:v>
                </c:pt>
                <c:pt idx="188">
                  <c:v>74.661573209648012</c:v>
                </c:pt>
                <c:pt idx="189">
                  <c:v>64.872306405761506</c:v>
                </c:pt>
                <c:pt idx="190">
                  <c:v>61.464445716150408</c:v>
                </c:pt>
                <c:pt idx="191">
                  <c:v>61.722226793635706</c:v>
                </c:pt>
                <c:pt idx="192">
                  <c:v>69.302756690570902</c:v>
                </c:pt>
                <c:pt idx="193">
                  <c:v>69.332039053595693</c:v>
                </c:pt>
                <c:pt idx="194">
                  <c:v>69.419030772818402</c:v>
                </c:pt>
                <c:pt idx="195">
                  <c:v>69.507080533554003</c:v>
                </c:pt>
                <c:pt idx="196">
                  <c:v>73.430217235264806</c:v>
                </c:pt>
                <c:pt idx="197">
                  <c:v>73.4163177789748</c:v>
                </c:pt>
                <c:pt idx="198">
                  <c:v>73.300607640702708</c:v>
                </c:pt>
                <c:pt idx="199">
                  <c:v>77.460619740768109</c:v>
                </c:pt>
                <c:pt idx="200">
                  <c:v>81.064584158065301</c:v>
                </c:pt>
                <c:pt idx="201">
                  <c:v>81.130764078805996</c:v>
                </c:pt>
                <c:pt idx="202">
                  <c:v>88.543135583203906</c:v>
                </c:pt>
                <c:pt idx="203">
                  <c:v>77.184484910983102</c:v>
                </c:pt>
                <c:pt idx="204">
                  <c:v>77.215890571949302</c:v>
                </c:pt>
                <c:pt idx="205">
                  <c:v>77.113371301679209</c:v>
                </c:pt>
                <c:pt idx="206">
                  <c:v>80.623722974218808</c:v>
                </c:pt>
                <c:pt idx="207">
                  <c:v>85.25107182719141</c:v>
                </c:pt>
                <c:pt idx="208">
                  <c:v>85.193992653797807</c:v>
                </c:pt>
                <c:pt idx="209">
                  <c:v>78.8481253477904</c:v>
                </c:pt>
                <c:pt idx="210">
                  <c:v>86.747677930215318</c:v>
                </c:pt>
                <c:pt idx="211">
                  <c:v>86.924886009912811</c:v>
                </c:pt>
                <c:pt idx="212">
                  <c:v>87.404684072222508</c:v>
                </c:pt>
                <c:pt idx="213">
                  <c:v>79.456842145655315</c:v>
                </c:pt>
                <c:pt idx="214">
                  <c:v>101.78147769865301</c:v>
                </c:pt>
                <c:pt idx="215">
                  <c:v>83.322106753759613</c:v>
                </c:pt>
                <c:pt idx="216">
                  <c:v>83.381883360540712</c:v>
                </c:pt>
                <c:pt idx="217">
                  <c:v>83.637945722229006</c:v>
                </c:pt>
                <c:pt idx="218">
                  <c:v>83.589417572558105</c:v>
                </c:pt>
                <c:pt idx="219">
                  <c:v>86.974643060249619</c:v>
                </c:pt>
                <c:pt idx="220">
                  <c:v>91.448125757655006</c:v>
                </c:pt>
                <c:pt idx="221">
                  <c:v>109.92846005426701</c:v>
                </c:pt>
                <c:pt idx="222">
                  <c:v>91.266550308654615</c:v>
                </c:pt>
                <c:pt idx="223">
                  <c:v>91.239350223735997</c:v>
                </c:pt>
                <c:pt idx="224">
                  <c:v>91.46524517502111</c:v>
                </c:pt>
                <c:pt idx="225">
                  <c:v>91.309076752850899</c:v>
                </c:pt>
                <c:pt idx="226">
                  <c:v>95.251055410979205</c:v>
                </c:pt>
                <c:pt idx="227">
                  <c:v>94.367928084175219</c:v>
                </c:pt>
                <c:pt idx="228">
                  <c:v>94.367928084175219</c:v>
                </c:pt>
                <c:pt idx="229">
                  <c:v>94.698131355980408</c:v>
                </c:pt>
                <c:pt idx="230">
                  <c:v>110.43510436606401</c:v>
                </c:pt>
                <c:pt idx="231">
                  <c:v>110.43510436606401</c:v>
                </c:pt>
                <c:pt idx="232">
                  <c:v>99.065707807180914</c:v>
                </c:pt>
                <c:pt idx="233">
                  <c:v>99.172975646262714</c:v>
                </c:pt>
                <c:pt idx="234">
                  <c:v>99.166338238725103</c:v>
                </c:pt>
                <c:pt idx="235">
                  <c:v>125.88101440512901</c:v>
                </c:pt>
                <c:pt idx="236">
                  <c:v>107.20735970239902</c:v>
                </c:pt>
                <c:pt idx="237">
                  <c:v>107.17903302422602</c:v>
                </c:pt>
                <c:pt idx="238">
                  <c:v>97.352731751191001</c:v>
                </c:pt>
                <c:pt idx="239">
                  <c:v>97.439789487376004</c:v>
                </c:pt>
                <c:pt idx="240">
                  <c:v>108.66696062633402</c:v>
                </c:pt>
                <c:pt idx="241">
                  <c:v>113.22337626834602</c:v>
                </c:pt>
                <c:pt idx="242">
                  <c:v>113.25180371069101</c:v>
                </c:pt>
                <c:pt idx="243">
                  <c:v>113.264658410064</c:v>
                </c:pt>
                <c:pt idx="244">
                  <c:v>121.34621661221101</c:v>
                </c:pt>
                <c:pt idx="245">
                  <c:v>121.02403411105001</c:v>
                </c:pt>
                <c:pt idx="246">
                  <c:v>132.48068979765802</c:v>
                </c:pt>
                <c:pt idx="247">
                  <c:v>106.91052498550101</c:v>
                </c:pt>
                <c:pt idx="248">
                  <c:v>122.11570283697601</c:v>
                </c:pt>
                <c:pt idx="249">
                  <c:v>111.36326908232502</c:v>
                </c:pt>
                <c:pt idx="250">
                  <c:v>119.35105423203801</c:v>
                </c:pt>
                <c:pt idx="251">
                  <c:v>130.67032781550901</c:v>
                </c:pt>
                <c:pt idx="252">
                  <c:v>134.703745600047</c:v>
                </c:pt>
                <c:pt idx="253">
                  <c:v>134.99064233428902</c:v>
                </c:pt>
                <c:pt idx="254">
                  <c:v>139.28327287243999</c:v>
                </c:pt>
                <c:pt idx="255">
                  <c:v>142.41015416552202</c:v>
                </c:pt>
                <c:pt idx="256">
                  <c:v>142.97919050794101</c:v>
                </c:pt>
                <c:pt idx="257">
                  <c:v>146.55388179945899</c:v>
                </c:pt>
                <c:pt idx="258">
                  <c:v>151.06230467512901</c:v>
                </c:pt>
                <c:pt idx="259">
                  <c:v>140.32705141154801</c:v>
                </c:pt>
                <c:pt idx="260">
                  <c:v>125.28396118505502</c:v>
                </c:pt>
                <c:pt idx="261">
                  <c:v>149.421188687312</c:v>
                </c:pt>
                <c:pt idx="262">
                  <c:v>133.24371599779101</c:v>
                </c:pt>
                <c:pt idx="263">
                  <c:v>144.53286342475801</c:v>
                </c:pt>
                <c:pt idx="264">
                  <c:v>156.87184795424602</c:v>
                </c:pt>
                <c:pt idx="265">
                  <c:v>157.12602987837801</c:v>
                </c:pt>
                <c:pt idx="266">
                  <c:v>161.11878710699202</c:v>
                </c:pt>
                <c:pt idx="267">
                  <c:v>142.521093635786</c:v>
                </c:pt>
                <c:pt idx="268">
                  <c:v>147.30075924872602</c:v>
                </c:pt>
                <c:pt idx="269">
                  <c:v>150.61374349550402</c:v>
                </c:pt>
                <c:pt idx="270">
                  <c:v>155.211203181391</c:v>
                </c:pt>
                <c:pt idx="271">
                  <c:v>163.21045199091702</c:v>
                </c:pt>
                <c:pt idx="272">
                  <c:v>167.28379707247601</c:v>
                </c:pt>
                <c:pt idx="273">
                  <c:v>166.43000521899802</c:v>
                </c:pt>
                <c:pt idx="274">
                  <c:v>182.37387809345404</c:v>
                </c:pt>
                <c:pt idx="275">
                  <c:v>186.89252953830501</c:v>
                </c:pt>
                <c:pt idx="276">
                  <c:v>173.079418308546</c:v>
                </c:pt>
                <c:pt idx="277">
                  <c:v>226.777693506806</c:v>
                </c:pt>
                <c:pt idx="278">
                  <c:v>255.00017057590503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0224"/>
        <c:axId val="213134336"/>
      </c:scatterChart>
      <c:valAx>
        <c:axId val="21314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34336"/>
        <c:crosses val="autoZero"/>
        <c:crossBetween val="midCat"/>
      </c:valAx>
      <c:valAx>
        <c:axId val="2131343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140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Sheet1!$E$2:$E$280</c:f>
              <c:numCache>
                <c:formatCode>General</c:formatCode>
                <c:ptCount val="279"/>
                <c:pt idx="0">
                  <c:v>70.199999999999989</c:v>
                </c:pt>
                <c:pt idx="1">
                  <c:v>19.5</c:v>
                </c:pt>
                <c:pt idx="2">
                  <c:v>46.1</c:v>
                </c:pt>
                <c:pt idx="3">
                  <c:v>13.799999999999999</c:v>
                </c:pt>
                <c:pt idx="4">
                  <c:v>36.1</c:v>
                </c:pt>
                <c:pt idx="5">
                  <c:v>26.299999999999997</c:v>
                </c:pt>
                <c:pt idx="6">
                  <c:v>8</c:v>
                </c:pt>
                <c:pt idx="7">
                  <c:v>54.400000000000006</c:v>
                </c:pt>
                <c:pt idx="8">
                  <c:v>123</c:v>
                </c:pt>
                <c:pt idx="9">
                  <c:v>17.399999999999999</c:v>
                </c:pt>
                <c:pt idx="10">
                  <c:v>17</c:v>
                </c:pt>
                <c:pt idx="11">
                  <c:v>15.8</c:v>
                </c:pt>
                <c:pt idx="12">
                  <c:v>29.1</c:v>
                </c:pt>
                <c:pt idx="13">
                  <c:v>87.4</c:v>
                </c:pt>
                <c:pt idx="14">
                  <c:v>14.5</c:v>
                </c:pt>
                <c:pt idx="15">
                  <c:v>37.799999999999997</c:v>
                </c:pt>
                <c:pt idx="16">
                  <c:v>25.9</c:v>
                </c:pt>
                <c:pt idx="17">
                  <c:v>30.299999999999997</c:v>
                </c:pt>
                <c:pt idx="18">
                  <c:v>30.2</c:v>
                </c:pt>
                <c:pt idx="19">
                  <c:v>57.1</c:v>
                </c:pt>
                <c:pt idx="20">
                  <c:v>37.200000000000003</c:v>
                </c:pt>
                <c:pt idx="21">
                  <c:v>63.2</c:v>
                </c:pt>
                <c:pt idx="22">
                  <c:v>36.200000000000003</c:v>
                </c:pt>
                <c:pt idx="23">
                  <c:v>28.1</c:v>
                </c:pt>
                <c:pt idx="24">
                  <c:v>128</c:v>
                </c:pt>
                <c:pt idx="25">
                  <c:v>48.4</c:v>
                </c:pt>
                <c:pt idx="26">
                  <c:v>48.4</c:v>
                </c:pt>
                <c:pt idx="27">
                  <c:v>105</c:v>
                </c:pt>
                <c:pt idx="28">
                  <c:v>25.9</c:v>
                </c:pt>
                <c:pt idx="29">
                  <c:v>33.299999999999997</c:v>
                </c:pt>
                <c:pt idx="30">
                  <c:v>42.5</c:v>
                </c:pt>
                <c:pt idx="31">
                  <c:v>44.699999999999996</c:v>
                </c:pt>
                <c:pt idx="32">
                  <c:v>61.8</c:v>
                </c:pt>
                <c:pt idx="33">
                  <c:v>62.599999999999994</c:v>
                </c:pt>
                <c:pt idx="34">
                  <c:v>56.6</c:v>
                </c:pt>
                <c:pt idx="35">
                  <c:v>62.9</c:v>
                </c:pt>
                <c:pt idx="36">
                  <c:v>74.099999999999994</c:v>
                </c:pt>
                <c:pt idx="37">
                  <c:v>79.7</c:v>
                </c:pt>
                <c:pt idx="38">
                  <c:v>84.9</c:v>
                </c:pt>
                <c:pt idx="39">
                  <c:v>82.2</c:v>
                </c:pt>
                <c:pt idx="40">
                  <c:v>82.899999999999991</c:v>
                </c:pt>
                <c:pt idx="41">
                  <c:v>82</c:v>
                </c:pt>
                <c:pt idx="42">
                  <c:v>86.4</c:v>
                </c:pt>
                <c:pt idx="43">
                  <c:v>91.199999999999989</c:v>
                </c:pt>
                <c:pt idx="44">
                  <c:v>100</c:v>
                </c:pt>
                <c:pt idx="45">
                  <c:v>99.9</c:v>
                </c:pt>
                <c:pt idx="46">
                  <c:v>91.5</c:v>
                </c:pt>
                <c:pt idx="47">
                  <c:v>99.9</c:v>
                </c:pt>
                <c:pt idx="48">
                  <c:v>102</c:v>
                </c:pt>
                <c:pt idx="49">
                  <c:v>100</c:v>
                </c:pt>
                <c:pt idx="50">
                  <c:v>109</c:v>
                </c:pt>
                <c:pt idx="51">
                  <c:v>118</c:v>
                </c:pt>
                <c:pt idx="52">
                  <c:v>118</c:v>
                </c:pt>
                <c:pt idx="53">
                  <c:v>121</c:v>
                </c:pt>
                <c:pt idx="54">
                  <c:v>118</c:v>
                </c:pt>
                <c:pt idx="55">
                  <c:v>107</c:v>
                </c:pt>
                <c:pt idx="56">
                  <c:v>110</c:v>
                </c:pt>
                <c:pt idx="57">
                  <c:v>119</c:v>
                </c:pt>
                <c:pt idx="58">
                  <c:v>118</c:v>
                </c:pt>
                <c:pt idx="59">
                  <c:v>131</c:v>
                </c:pt>
                <c:pt idx="60">
                  <c:v>137</c:v>
                </c:pt>
                <c:pt idx="61">
                  <c:v>150</c:v>
                </c:pt>
                <c:pt idx="62">
                  <c:v>142</c:v>
                </c:pt>
                <c:pt idx="63">
                  <c:v>149</c:v>
                </c:pt>
                <c:pt idx="64">
                  <c:v>137</c:v>
                </c:pt>
                <c:pt idx="65">
                  <c:v>142</c:v>
                </c:pt>
                <c:pt idx="66">
                  <c:v>159</c:v>
                </c:pt>
                <c:pt idx="67">
                  <c:v>159</c:v>
                </c:pt>
                <c:pt idx="68">
                  <c:v>160</c:v>
                </c:pt>
                <c:pt idx="69">
                  <c:v>172</c:v>
                </c:pt>
                <c:pt idx="70">
                  <c:v>165</c:v>
                </c:pt>
                <c:pt idx="71">
                  <c:v>172</c:v>
                </c:pt>
                <c:pt idx="72">
                  <c:v>198</c:v>
                </c:pt>
                <c:pt idx="73">
                  <c:v>254</c:v>
                </c:pt>
                <c:pt idx="74">
                  <c:v>90</c:v>
                </c:pt>
                <c:pt idx="75">
                  <c:v>57.199999999999996</c:v>
                </c:pt>
                <c:pt idx="76">
                  <c:v>79.3</c:v>
                </c:pt>
                <c:pt idx="77">
                  <c:v>72.900000000000006</c:v>
                </c:pt>
                <c:pt idx="78">
                  <c:v>102</c:v>
                </c:pt>
                <c:pt idx="79">
                  <c:v>94.7</c:v>
                </c:pt>
                <c:pt idx="80">
                  <c:v>108</c:v>
                </c:pt>
                <c:pt idx="81">
                  <c:v>112</c:v>
                </c:pt>
                <c:pt idx="82">
                  <c:v>38.4</c:v>
                </c:pt>
                <c:pt idx="83">
                  <c:v>18.799999999999997</c:v>
                </c:pt>
                <c:pt idx="84">
                  <c:v>118</c:v>
                </c:pt>
                <c:pt idx="85">
                  <c:v>57</c:v>
                </c:pt>
                <c:pt idx="86">
                  <c:v>63.8</c:v>
                </c:pt>
                <c:pt idx="87">
                  <c:v>68.2</c:v>
                </c:pt>
                <c:pt idx="88">
                  <c:v>95</c:v>
                </c:pt>
                <c:pt idx="89">
                  <c:v>35.200000000000003</c:v>
                </c:pt>
                <c:pt idx="90">
                  <c:v>17.600000000000001</c:v>
                </c:pt>
                <c:pt idx="91">
                  <c:v>180</c:v>
                </c:pt>
                <c:pt idx="92">
                  <c:v>93.2</c:v>
                </c:pt>
                <c:pt idx="93">
                  <c:v>69</c:v>
                </c:pt>
                <c:pt idx="94">
                  <c:v>64.800000000000011</c:v>
                </c:pt>
                <c:pt idx="95">
                  <c:v>58.7</c:v>
                </c:pt>
                <c:pt idx="96">
                  <c:v>53.5</c:v>
                </c:pt>
                <c:pt idx="97">
                  <c:v>29.700000000000003</c:v>
                </c:pt>
                <c:pt idx="98">
                  <c:v>79.7</c:v>
                </c:pt>
                <c:pt idx="99">
                  <c:v>63</c:v>
                </c:pt>
                <c:pt idx="100">
                  <c:v>85</c:v>
                </c:pt>
                <c:pt idx="101">
                  <c:v>104.2</c:v>
                </c:pt>
                <c:pt idx="102">
                  <c:v>68.2</c:v>
                </c:pt>
                <c:pt idx="103">
                  <c:v>73.899999999999991</c:v>
                </c:pt>
                <c:pt idx="104">
                  <c:v>60.7</c:v>
                </c:pt>
                <c:pt idx="105">
                  <c:v>140</c:v>
                </c:pt>
                <c:pt idx="106">
                  <c:v>84</c:v>
                </c:pt>
                <c:pt idx="107">
                  <c:v>89.2</c:v>
                </c:pt>
                <c:pt idx="108">
                  <c:v>102</c:v>
                </c:pt>
                <c:pt idx="109">
                  <c:v>121</c:v>
                </c:pt>
                <c:pt idx="110">
                  <c:v>61</c:v>
                </c:pt>
                <c:pt idx="111">
                  <c:v>50.099999999999994</c:v>
                </c:pt>
                <c:pt idx="112">
                  <c:v>75.900000000000006</c:v>
                </c:pt>
                <c:pt idx="113">
                  <c:v>80.5</c:v>
                </c:pt>
                <c:pt idx="114">
                  <c:v>66.2</c:v>
                </c:pt>
                <c:pt idx="115">
                  <c:v>71</c:v>
                </c:pt>
                <c:pt idx="116">
                  <c:v>107</c:v>
                </c:pt>
                <c:pt idx="117">
                  <c:v>44</c:v>
                </c:pt>
                <c:pt idx="118">
                  <c:v>93</c:v>
                </c:pt>
                <c:pt idx="119">
                  <c:v>95</c:v>
                </c:pt>
                <c:pt idx="120">
                  <c:v>107</c:v>
                </c:pt>
                <c:pt idx="121">
                  <c:v>65</c:v>
                </c:pt>
                <c:pt idx="122">
                  <c:v>109</c:v>
                </c:pt>
                <c:pt idx="123">
                  <c:v>86.4</c:v>
                </c:pt>
                <c:pt idx="124">
                  <c:v>80</c:v>
                </c:pt>
                <c:pt idx="125">
                  <c:v>72.699999999999989</c:v>
                </c:pt>
                <c:pt idx="126">
                  <c:v>71</c:v>
                </c:pt>
                <c:pt idx="127">
                  <c:v>49.6</c:v>
                </c:pt>
                <c:pt idx="128">
                  <c:v>100</c:v>
                </c:pt>
                <c:pt idx="129">
                  <c:v>101</c:v>
                </c:pt>
                <c:pt idx="130">
                  <c:v>83</c:v>
                </c:pt>
                <c:pt idx="131">
                  <c:v>84</c:v>
                </c:pt>
                <c:pt idx="132">
                  <c:v>90</c:v>
                </c:pt>
                <c:pt idx="133">
                  <c:v>104</c:v>
                </c:pt>
                <c:pt idx="134">
                  <c:v>109</c:v>
                </c:pt>
                <c:pt idx="135">
                  <c:v>94</c:v>
                </c:pt>
                <c:pt idx="136">
                  <c:v>96</c:v>
                </c:pt>
                <c:pt idx="137">
                  <c:v>100</c:v>
                </c:pt>
                <c:pt idx="138">
                  <c:v>115</c:v>
                </c:pt>
                <c:pt idx="139">
                  <c:v>100</c:v>
                </c:pt>
                <c:pt idx="140">
                  <c:v>108</c:v>
                </c:pt>
                <c:pt idx="141">
                  <c:v>120</c:v>
                </c:pt>
                <c:pt idx="142">
                  <c:v>139</c:v>
                </c:pt>
                <c:pt idx="143">
                  <c:v>113</c:v>
                </c:pt>
                <c:pt idx="144">
                  <c:v>111</c:v>
                </c:pt>
                <c:pt idx="145">
                  <c:v>125</c:v>
                </c:pt>
                <c:pt idx="146">
                  <c:v>124</c:v>
                </c:pt>
                <c:pt idx="147">
                  <c:v>133</c:v>
                </c:pt>
                <c:pt idx="148">
                  <c:v>131</c:v>
                </c:pt>
                <c:pt idx="149">
                  <c:v>120</c:v>
                </c:pt>
                <c:pt idx="150">
                  <c:v>184</c:v>
                </c:pt>
                <c:pt idx="151">
                  <c:v>134</c:v>
                </c:pt>
                <c:pt idx="152">
                  <c:v>146</c:v>
                </c:pt>
                <c:pt idx="153">
                  <c:v>142</c:v>
                </c:pt>
                <c:pt idx="154">
                  <c:v>155</c:v>
                </c:pt>
                <c:pt idx="155">
                  <c:v>128</c:v>
                </c:pt>
                <c:pt idx="156">
                  <c:v>103</c:v>
                </c:pt>
                <c:pt idx="157">
                  <c:v>147</c:v>
                </c:pt>
                <c:pt idx="158">
                  <c:v>141</c:v>
                </c:pt>
                <c:pt idx="159">
                  <c:v>130</c:v>
                </c:pt>
                <c:pt idx="160">
                  <c:v>103</c:v>
                </c:pt>
                <c:pt idx="161">
                  <c:v>155</c:v>
                </c:pt>
                <c:pt idx="162">
                  <c:v>117</c:v>
                </c:pt>
                <c:pt idx="163">
                  <c:v>168</c:v>
                </c:pt>
                <c:pt idx="164">
                  <c:v>278</c:v>
                </c:pt>
                <c:pt idx="165">
                  <c:v>242</c:v>
                </c:pt>
                <c:pt idx="166">
                  <c:v>266</c:v>
                </c:pt>
                <c:pt idx="167">
                  <c:v>153</c:v>
                </c:pt>
                <c:pt idx="168">
                  <c:v>28</c:v>
                </c:pt>
                <c:pt idx="169">
                  <c:v>34</c:v>
                </c:pt>
                <c:pt idx="170">
                  <c:v>42</c:v>
                </c:pt>
                <c:pt idx="171">
                  <c:v>32.9</c:v>
                </c:pt>
                <c:pt idx="172">
                  <c:v>47</c:v>
                </c:pt>
                <c:pt idx="173">
                  <c:v>44</c:v>
                </c:pt>
                <c:pt idx="174">
                  <c:v>44</c:v>
                </c:pt>
                <c:pt idx="175">
                  <c:v>46</c:v>
                </c:pt>
                <c:pt idx="176">
                  <c:v>51</c:v>
                </c:pt>
                <c:pt idx="177">
                  <c:v>56.7</c:v>
                </c:pt>
                <c:pt idx="178">
                  <c:v>59.1</c:v>
                </c:pt>
                <c:pt idx="179">
                  <c:v>96.300000000000011</c:v>
                </c:pt>
                <c:pt idx="180">
                  <c:v>70</c:v>
                </c:pt>
                <c:pt idx="181">
                  <c:v>54.1</c:v>
                </c:pt>
                <c:pt idx="182">
                  <c:v>52.9</c:v>
                </c:pt>
                <c:pt idx="183">
                  <c:v>57</c:v>
                </c:pt>
                <c:pt idx="184">
                  <c:v>73</c:v>
                </c:pt>
                <c:pt idx="185">
                  <c:v>74.099999999999994</c:v>
                </c:pt>
                <c:pt idx="186">
                  <c:v>71</c:v>
                </c:pt>
                <c:pt idx="187">
                  <c:v>63.7</c:v>
                </c:pt>
                <c:pt idx="188">
                  <c:v>72</c:v>
                </c:pt>
                <c:pt idx="189">
                  <c:v>57.9</c:v>
                </c:pt>
                <c:pt idx="190">
                  <c:v>80.5</c:v>
                </c:pt>
                <c:pt idx="191">
                  <c:v>63.8</c:v>
                </c:pt>
                <c:pt idx="192">
                  <c:v>67</c:v>
                </c:pt>
                <c:pt idx="193">
                  <c:v>63.3</c:v>
                </c:pt>
                <c:pt idx="194">
                  <c:v>76.5</c:v>
                </c:pt>
                <c:pt idx="195">
                  <c:v>65</c:v>
                </c:pt>
                <c:pt idx="196">
                  <c:v>69</c:v>
                </c:pt>
                <c:pt idx="197">
                  <c:v>80.099999999999994</c:v>
                </c:pt>
                <c:pt idx="198">
                  <c:v>69.400000000000006</c:v>
                </c:pt>
                <c:pt idx="199">
                  <c:v>77</c:v>
                </c:pt>
                <c:pt idx="200">
                  <c:v>78.2</c:v>
                </c:pt>
                <c:pt idx="201">
                  <c:v>78.099999999999994</c:v>
                </c:pt>
                <c:pt idx="202">
                  <c:v>85</c:v>
                </c:pt>
                <c:pt idx="203">
                  <c:v>76.100000000000009</c:v>
                </c:pt>
                <c:pt idx="204">
                  <c:v>67.400000000000006</c:v>
                </c:pt>
                <c:pt idx="205">
                  <c:v>79.3</c:v>
                </c:pt>
                <c:pt idx="206">
                  <c:v>77</c:v>
                </c:pt>
                <c:pt idx="207">
                  <c:v>77</c:v>
                </c:pt>
                <c:pt idx="208">
                  <c:v>81.5</c:v>
                </c:pt>
                <c:pt idx="209">
                  <c:v>118</c:v>
                </c:pt>
                <c:pt idx="210">
                  <c:v>81</c:v>
                </c:pt>
                <c:pt idx="211">
                  <c:v>85.3</c:v>
                </c:pt>
                <c:pt idx="212">
                  <c:v>92.699999999999989</c:v>
                </c:pt>
                <c:pt idx="213">
                  <c:v>80</c:v>
                </c:pt>
                <c:pt idx="214">
                  <c:v>96.7</c:v>
                </c:pt>
                <c:pt idx="215">
                  <c:v>80</c:v>
                </c:pt>
                <c:pt idx="216">
                  <c:v>82</c:v>
                </c:pt>
                <c:pt idx="217">
                  <c:v>85</c:v>
                </c:pt>
                <c:pt idx="218">
                  <c:v>83</c:v>
                </c:pt>
                <c:pt idx="219">
                  <c:v>82</c:v>
                </c:pt>
                <c:pt idx="220">
                  <c:v>89</c:v>
                </c:pt>
                <c:pt idx="221">
                  <c:v>109</c:v>
                </c:pt>
                <c:pt idx="222">
                  <c:v>84</c:v>
                </c:pt>
                <c:pt idx="223">
                  <c:v>80.5</c:v>
                </c:pt>
                <c:pt idx="224">
                  <c:v>82</c:v>
                </c:pt>
                <c:pt idx="225">
                  <c:v>81.300000000000011</c:v>
                </c:pt>
                <c:pt idx="226">
                  <c:v>97</c:v>
                </c:pt>
                <c:pt idx="227">
                  <c:v>100</c:v>
                </c:pt>
                <c:pt idx="228">
                  <c:v>86</c:v>
                </c:pt>
                <c:pt idx="229">
                  <c:v>94.399999999999991</c:v>
                </c:pt>
                <c:pt idx="230">
                  <c:v>104</c:v>
                </c:pt>
                <c:pt idx="231">
                  <c:v>103</c:v>
                </c:pt>
                <c:pt idx="232">
                  <c:v>102</c:v>
                </c:pt>
                <c:pt idx="233">
                  <c:v>88.800000000000011</c:v>
                </c:pt>
                <c:pt idx="234">
                  <c:v>89.2</c:v>
                </c:pt>
                <c:pt idx="235">
                  <c:v>108</c:v>
                </c:pt>
                <c:pt idx="236">
                  <c:v>135</c:v>
                </c:pt>
                <c:pt idx="237">
                  <c:v>102</c:v>
                </c:pt>
                <c:pt idx="238">
                  <c:v>95</c:v>
                </c:pt>
                <c:pt idx="239">
                  <c:v>105</c:v>
                </c:pt>
                <c:pt idx="240">
                  <c:v>105</c:v>
                </c:pt>
                <c:pt idx="241">
                  <c:v>104</c:v>
                </c:pt>
                <c:pt idx="242">
                  <c:v>99.3</c:v>
                </c:pt>
                <c:pt idx="243">
                  <c:v>99.3</c:v>
                </c:pt>
                <c:pt idx="244">
                  <c:v>113</c:v>
                </c:pt>
                <c:pt idx="245">
                  <c:v>106.8</c:v>
                </c:pt>
                <c:pt idx="246">
                  <c:v>130</c:v>
                </c:pt>
                <c:pt idx="247">
                  <c:v>145</c:v>
                </c:pt>
                <c:pt idx="248">
                  <c:v>147</c:v>
                </c:pt>
                <c:pt idx="249">
                  <c:v>111</c:v>
                </c:pt>
                <c:pt idx="250">
                  <c:v>121</c:v>
                </c:pt>
                <c:pt idx="251">
                  <c:v>138</c:v>
                </c:pt>
                <c:pt idx="252">
                  <c:v>129</c:v>
                </c:pt>
                <c:pt idx="253">
                  <c:v>115.60000000000001</c:v>
                </c:pt>
                <c:pt idx="254">
                  <c:v>142</c:v>
                </c:pt>
                <c:pt idx="255">
                  <c:v>179</c:v>
                </c:pt>
                <c:pt idx="256">
                  <c:v>128</c:v>
                </c:pt>
                <c:pt idx="257">
                  <c:v>132</c:v>
                </c:pt>
                <c:pt idx="258">
                  <c:v>131</c:v>
                </c:pt>
                <c:pt idx="259">
                  <c:v>190</c:v>
                </c:pt>
                <c:pt idx="260">
                  <c:v>125</c:v>
                </c:pt>
                <c:pt idx="261">
                  <c:v>157</c:v>
                </c:pt>
                <c:pt idx="262">
                  <c:v>131</c:v>
                </c:pt>
                <c:pt idx="263">
                  <c:v>142</c:v>
                </c:pt>
                <c:pt idx="264">
                  <c:v>134</c:v>
                </c:pt>
                <c:pt idx="265">
                  <c:v>135</c:v>
                </c:pt>
                <c:pt idx="266">
                  <c:v>149</c:v>
                </c:pt>
                <c:pt idx="267">
                  <c:v>192</c:v>
                </c:pt>
                <c:pt idx="268">
                  <c:v>150</c:v>
                </c:pt>
                <c:pt idx="269">
                  <c:v>188</c:v>
                </c:pt>
                <c:pt idx="270">
                  <c:v>149</c:v>
                </c:pt>
                <c:pt idx="271">
                  <c:v>162</c:v>
                </c:pt>
                <c:pt idx="272">
                  <c:v>172</c:v>
                </c:pt>
                <c:pt idx="273">
                  <c:v>186</c:v>
                </c:pt>
                <c:pt idx="274">
                  <c:v>168</c:v>
                </c:pt>
                <c:pt idx="275">
                  <c:v>172</c:v>
                </c:pt>
                <c:pt idx="276">
                  <c:v>169</c:v>
                </c:pt>
                <c:pt idx="277">
                  <c:v>247</c:v>
                </c:pt>
                <c:pt idx="278">
                  <c:v>249</c:v>
                </c:pt>
              </c:numCache>
            </c:numRef>
          </c:xVal>
          <c:yVal>
            <c:numRef>
              <c:f>Sheet1!$H$2:$H$280</c:f>
              <c:numCache>
                <c:formatCode>0.00</c:formatCode>
                <c:ptCount val="279"/>
                <c:pt idx="0">
                  <c:v>64.990001688366107</c:v>
                </c:pt>
                <c:pt idx="1">
                  <c:v>25.676611534708002</c:v>
                </c:pt>
                <c:pt idx="2">
                  <c:v>43.639994176848603</c:v>
                </c:pt>
                <c:pt idx="3">
                  <c:v>7.4040558333815607</c:v>
                </c:pt>
                <c:pt idx="4">
                  <c:v>36.924146519814499</c:v>
                </c:pt>
                <c:pt idx="5">
                  <c:v>26.0188249289215</c:v>
                </c:pt>
                <c:pt idx="6">
                  <c:v>6.0480023969502206</c:v>
                </c:pt>
                <c:pt idx="7">
                  <c:v>58.44487327169891</c:v>
                </c:pt>
                <c:pt idx="8">
                  <c:v>74.701390527060909</c:v>
                </c:pt>
                <c:pt idx="9">
                  <c:v>16.716263904529001</c:v>
                </c:pt>
                <c:pt idx="10">
                  <c:v>16.836524459860701</c:v>
                </c:pt>
                <c:pt idx="11">
                  <c:v>10.827034134950802</c:v>
                </c:pt>
                <c:pt idx="12">
                  <c:v>22.714870349750605</c:v>
                </c:pt>
                <c:pt idx="13">
                  <c:v>72.538081743746503</c:v>
                </c:pt>
                <c:pt idx="14">
                  <c:v>11.534957571968901</c:v>
                </c:pt>
                <c:pt idx="15">
                  <c:v>38.519164801379006</c:v>
                </c:pt>
                <c:pt idx="16">
                  <c:v>25.832211283111</c:v>
                </c:pt>
                <c:pt idx="17">
                  <c:v>21.798926732560901</c:v>
                </c:pt>
                <c:pt idx="18">
                  <c:v>18.854311847771804</c:v>
                </c:pt>
                <c:pt idx="19">
                  <c:v>46.998336599263908</c:v>
                </c:pt>
                <c:pt idx="20">
                  <c:v>37.045520432165802</c:v>
                </c:pt>
                <c:pt idx="21">
                  <c:v>74.476071188539706</c:v>
                </c:pt>
                <c:pt idx="22">
                  <c:v>18.938624901523902</c:v>
                </c:pt>
                <c:pt idx="23">
                  <c:v>19.454561483642099</c:v>
                </c:pt>
                <c:pt idx="24">
                  <c:v>106.12372346509402</c:v>
                </c:pt>
                <c:pt idx="25">
                  <c:v>52.702484360374704</c:v>
                </c:pt>
                <c:pt idx="26">
                  <c:v>41.781600639042807</c:v>
                </c:pt>
                <c:pt idx="27">
                  <c:v>80.801425296149404</c:v>
                </c:pt>
                <c:pt idx="28">
                  <c:v>29.996813456495104</c:v>
                </c:pt>
                <c:pt idx="29">
                  <c:v>36.525638625817408</c:v>
                </c:pt>
                <c:pt idx="30">
                  <c:v>44.148614032021804</c:v>
                </c:pt>
                <c:pt idx="31">
                  <c:v>51.957887986662307</c:v>
                </c:pt>
                <c:pt idx="32">
                  <c:v>58.232294785985104</c:v>
                </c:pt>
                <c:pt idx="33">
                  <c:v>66.069952361489896</c:v>
                </c:pt>
                <c:pt idx="34">
                  <c:v>65.869809272058504</c:v>
                </c:pt>
                <c:pt idx="35">
                  <c:v>73.914857350121309</c:v>
                </c:pt>
                <c:pt idx="36">
                  <c:v>80.172650646090702</c:v>
                </c:pt>
                <c:pt idx="37">
                  <c:v>88.022859273514314</c:v>
                </c:pt>
                <c:pt idx="38">
                  <c:v>87.989002592745607</c:v>
                </c:pt>
                <c:pt idx="39">
                  <c:v>91.078185215649611</c:v>
                </c:pt>
                <c:pt idx="40">
                  <c:v>87.964957179083498</c:v>
                </c:pt>
                <c:pt idx="41">
                  <c:v>95.871465940149605</c:v>
                </c:pt>
                <c:pt idx="42">
                  <c:v>93.989006435109815</c:v>
                </c:pt>
                <c:pt idx="43">
                  <c:v>102.12785621410902</c:v>
                </c:pt>
                <c:pt idx="44">
                  <c:v>102.07878255522701</c:v>
                </c:pt>
                <c:pt idx="45">
                  <c:v>102.03351088399801</c:v>
                </c:pt>
                <c:pt idx="46">
                  <c:v>109.78301545343001</c:v>
                </c:pt>
                <c:pt idx="47">
                  <c:v>117.828068143639</c:v>
                </c:pt>
                <c:pt idx="48">
                  <c:v>117.79795890407001</c:v>
                </c:pt>
                <c:pt idx="49">
                  <c:v>108.027305525546</c:v>
                </c:pt>
                <c:pt idx="50">
                  <c:v>124.08425403760401</c:v>
                </c:pt>
                <c:pt idx="51">
                  <c:v>123.98543470468</c:v>
                </c:pt>
                <c:pt idx="52">
                  <c:v>123.951352024551</c:v>
                </c:pt>
                <c:pt idx="53">
                  <c:v>123.95368373946502</c:v>
                </c:pt>
                <c:pt idx="54">
                  <c:v>123.90623990990301</c:v>
                </c:pt>
                <c:pt idx="55">
                  <c:v>123.84951468503401</c:v>
                </c:pt>
                <c:pt idx="56">
                  <c:v>131.73961854411701</c:v>
                </c:pt>
                <c:pt idx="57">
                  <c:v>139.78467107191702</c:v>
                </c:pt>
                <c:pt idx="58">
                  <c:v>129.89661553184303</c:v>
                </c:pt>
                <c:pt idx="59">
                  <c:v>153.687592519421</c:v>
                </c:pt>
                <c:pt idx="60">
                  <c:v>161.74127414003001</c:v>
                </c:pt>
                <c:pt idx="61">
                  <c:v>143.97163577612201</c:v>
                </c:pt>
                <c:pt idx="62">
                  <c:v>151.84786107272004</c:v>
                </c:pt>
                <c:pt idx="63">
                  <c:v>151.77114265314202</c:v>
                </c:pt>
                <c:pt idx="64">
                  <c:v>151.769123809305</c:v>
                </c:pt>
                <c:pt idx="65">
                  <c:v>151.76977644548802</c:v>
                </c:pt>
                <c:pt idx="66">
                  <c:v>175.64360509312104</c:v>
                </c:pt>
                <c:pt idx="67">
                  <c:v>183.69787722778801</c:v>
                </c:pt>
                <c:pt idx="68">
                  <c:v>173.78863650845904</c:v>
                </c:pt>
                <c:pt idx="69">
                  <c:v>197.59134442015701</c:v>
                </c:pt>
                <c:pt idx="70">
                  <c:v>171.771595757152</c:v>
                </c:pt>
                <c:pt idx="71">
                  <c:v>195.71143458290001</c:v>
                </c:pt>
                <c:pt idx="72">
                  <c:v>219.52330277756701</c:v>
                </c:pt>
                <c:pt idx="73">
                  <c:v>235.51702322909301</c:v>
                </c:pt>
                <c:pt idx="74">
                  <c:v>84.149025627861207</c:v>
                </c:pt>
                <c:pt idx="75">
                  <c:v>44.2149256772122</c:v>
                </c:pt>
                <c:pt idx="76">
                  <c:v>62.963072604388103</c:v>
                </c:pt>
                <c:pt idx="77">
                  <c:v>61.321231673833509</c:v>
                </c:pt>
                <c:pt idx="78">
                  <c:v>86.87718811517712</c:v>
                </c:pt>
                <c:pt idx="79">
                  <c:v>81.863187928789699</c:v>
                </c:pt>
                <c:pt idx="80">
                  <c:v>98.180437122203116</c:v>
                </c:pt>
                <c:pt idx="81">
                  <c:v>101.01214648848801</c:v>
                </c:pt>
                <c:pt idx="82">
                  <c:v>25.539731027837203</c:v>
                </c:pt>
                <c:pt idx="83">
                  <c:v>24.146226356840902</c:v>
                </c:pt>
                <c:pt idx="84">
                  <c:v>115.73249228393502</c:v>
                </c:pt>
                <c:pt idx="85">
                  <c:v>55.440171928821201</c:v>
                </c:pt>
                <c:pt idx="86">
                  <c:v>44.776475650170006</c:v>
                </c:pt>
                <c:pt idx="87">
                  <c:v>63.946444750796012</c:v>
                </c:pt>
                <c:pt idx="88">
                  <c:v>83.306136808574408</c:v>
                </c:pt>
                <c:pt idx="89">
                  <c:v>25.681939617551603</c:v>
                </c:pt>
                <c:pt idx="90">
                  <c:v>24.619772085181001</c:v>
                </c:pt>
                <c:pt idx="91">
                  <c:v>178.897165552546</c:v>
                </c:pt>
                <c:pt idx="92">
                  <c:v>87.22766580454801</c:v>
                </c:pt>
                <c:pt idx="93">
                  <c:v>62.566277719056501</c:v>
                </c:pt>
                <c:pt idx="94">
                  <c:v>65.52264007132311</c:v>
                </c:pt>
                <c:pt idx="95">
                  <c:v>58.637736154992105</c:v>
                </c:pt>
                <c:pt idx="96">
                  <c:v>47.739614058967405</c:v>
                </c:pt>
                <c:pt idx="97">
                  <c:v>27.8097126811682</c:v>
                </c:pt>
                <c:pt idx="98">
                  <c:v>79.898059157626605</c:v>
                </c:pt>
                <c:pt idx="99">
                  <c:v>63.26761355107341</c:v>
                </c:pt>
                <c:pt idx="100">
                  <c:v>81.775008116418206</c:v>
                </c:pt>
                <c:pt idx="101">
                  <c:v>100.696807219829</c:v>
                </c:pt>
                <c:pt idx="102">
                  <c:v>44.355645754424799</c:v>
                </c:pt>
                <c:pt idx="103">
                  <c:v>64.615538828305105</c:v>
                </c:pt>
                <c:pt idx="104">
                  <c:v>53.908434140295299</c:v>
                </c:pt>
                <c:pt idx="105">
                  <c:v>140.67885952230901</c:v>
                </c:pt>
                <c:pt idx="106">
                  <c:v>83.905838860326014</c:v>
                </c:pt>
                <c:pt idx="107">
                  <c:v>83.084876029811412</c:v>
                </c:pt>
                <c:pt idx="108">
                  <c:v>103.18219997177201</c:v>
                </c:pt>
                <c:pt idx="109">
                  <c:v>122.95334584771001</c:v>
                </c:pt>
                <c:pt idx="110">
                  <c:v>65.22206401445851</c:v>
                </c:pt>
                <c:pt idx="111">
                  <c:v>40.957641617072703</c:v>
                </c:pt>
                <c:pt idx="112">
                  <c:v>72.658272979726419</c:v>
                </c:pt>
                <c:pt idx="113">
                  <c:v>66.50010803343821</c:v>
                </c:pt>
                <c:pt idx="114">
                  <c:v>65.29347363754151</c:v>
                </c:pt>
                <c:pt idx="115">
                  <c:v>69.345493040392896</c:v>
                </c:pt>
                <c:pt idx="116">
                  <c:v>105.125891007047</c:v>
                </c:pt>
                <c:pt idx="117">
                  <c:v>47.706896018745006</c:v>
                </c:pt>
                <c:pt idx="118">
                  <c:v>93.706180507123008</c:v>
                </c:pt>
                <c:pt idx="119">
                  <c:v>98.300981617380913</c:v>
                </c:pt>
                <c:pt idx="120">
                  <c:v>109.199055984682</c:v>
                </c:pt>
                <c:pt idx="121">
                  <c:v>67.512354700379007</c:v>
                </c:pt>
                <c:pt idx="122">
                  <c:v>84.458246501916904</c:v>
                </c:pt>
                <c:pt idx="123">
                  <c:v>87.438264102262011</c:v>
                </c:pt>
                <c:pt idx="124">
                  <c:v>87.426874501502908</c:v>
                </c:pt>
                <c:pt idx="125">
                  <c:v>69.687890260951917</c:v>
                </c:pt>
                <c:pt idx="126">
                  <c:v>73.039188672938806</c:v>
                </c:pt>
                <c:pt idx="127">
                  <c:v>49.794034902528708</c:v>
                </c:pt>
                <c:pt idx="128">
                  <c:v>101.82066658878801</c:v>
                </c:pt>
                <c:pt idx="129">
                  <c:v>101.47460468115202</c:v>
                </c:pt>
                <c:pt idx="130">
                  <c:v>83.807717896503107</c:v>
                </c:pt>
                <c:pt idx="131">
                  <c:v>87.09077185910661</c:v>
                </c:pt>
                <c:pt idx="132">
                  <c:v>91.289246316527908</c:v>
                </c:pt>
                <c:pt idx="133">
                  <c:v>106.35021528477701</c:v>
                </c:pt>
                <c:pt idx="134">
                  <c:v>109.34936832673701</c:v>
                </c:pt>
                <c:pt idx="135">
                  <c:v>102.53731866282601</c:v>
                </c:pt>
                <c:pt idx="136">
                  <c:v>102.50802781073001</c:v>
                </c:pt>
                <c:pt idx="137">
                  <c:v>91.644896177631509</c:v>
                </c:pt>
                <c:pt idx="138">
                  <c:v>123.77500365719001</c:v>
                </c:pt>
                <c:pt idx="139">
                  <c:v>97.809219478725609</c:v>
                </c:pt>
                <c:pt idx="140">
                  <c:v>105.62804978237502</c:v>
                </c:pt>
                <c:pt idx="141">
                  <c:v>131.32360202425903</c:v>
                </c:pt>
                <c:pt idx="142">
                  <c:v>124.49399466409901</c:v>
                </c:pt>
                <c:pt idx="143">
                  <c:v>113.601705101733</c:v>
                </c:pt>
                <c:pt idx="144">
                  <c:v>113.59381582030501</c:v>
                </c:pt>
                <c:pt idx="145">
                  <c:v>113.51577891076401</c:v>
                </c:pt>
                <c:pt idx="146">
                  <c:v>113.56956527931901</c:v>
                </c:pt>
                <c:pt idx="147">
                  <c:v>145.73141659799202</c:v>
                </c:pt>
                <c:pt idx="148">
                  <c:v>146.45061038275404</c:v>
                </c:pt>
                <c:pt idx="149">
                  <c:v>135.55833888131701</c:v>
                </c:pt>
                <c:pt idx="150">
                  <c:v>142.23456389329604</c:v>
                </c:pt>
                <c:pt idx="151">
                  <c:v>134.41090668195702</c:v>
                </c:pt>
                <c:pt idx="152">
                  <c:v>139.92278253855</c:v>
                </c:pt>
                <c:pt idx="153">
                  <c:v>143.21095580680102</c:v>
                </c:pt>
                <c:pt idx="154">
                  <c:v>155.365993922146</c:v>
                </c:pt>
                <c:pt idx="155">
                  <c:v>121.80481336681601</c:v>
                </c:pt>
                <c:pt idx="156">
                  <c:v>104.01012702419601</c:v>
                </c:pt>
                <c:pt idx="157">
                  <c:v>136.43755286962602</c:v>
                </c:pt>
                <c:pt idx="158">
                  <c:v>125.61926525609302</c:v>
                </c:pt>
                <c:pt idx="159">
                  <c:v>128.95492053860701</c:v>
                </c:pt>
                <c:pt idx="160">
                  <c:v>105.99209975325302</c:v>
                </c:pt>
                <c:pt idx="161">
                  <c:v>157.40485242634702</c:v>
                </c:pt>
                <c:pt idx="162">
                  <c:v>127.86430284538601</c:v>
                </c:pt>
                <c:pt idx="163">
                  <c:v>190.363818469618</c:v>
                </c:pt>
                <c:pt idx="164">
                  <c:v>268.08185762640608</c:v>
                </c:pt>
                <c:pt idx="165">
                  <c:v>239.67358029654503</c:v>
                </c:pt>
                <c:pt idx="166">
                  <c:v>261.53683077621901</c:v>
                </c:pt>
                <c:pt idx="167">
                  <c:v>89.283381400245702</c:v>
                </c:pt>
                <c:pt idx="168">
                  <c:v>25.676611534708002</c:v>
                </c:pt>
                <c:pt idx="169">
                  <c:v>29.714324291104806</c:v>
                </c:pt>
                <c:pt idx="170">
                  <c:v>37.365318445312909</c:v>
                </c:pt>
                <c:pt idx="171">
                  <c:v>33.287993310328105</c:v>
                </c:pt>
                <c:pt idx="172">
                  <c:v>41.3434183837769</c:v>
                </c:pt>
                <c:pt idx="173">
                  <c:v>39.832065276898909</c:v>
                </c:pt>
                <c:pt idx="174">
                  <c:v>47.361525724380002</c:v>
                </c:pt>
                <c:pt idx="175">
                  <c:v>47.551605584257402</c:v>
                </c:pt>
                <c:pt idx="176">
                  <c:v>51.458898093900999</c:v>
                </c:pt>
                <c:pt idx="177">
                  <c:v>59.157852108260109</c:v>
                </c:pt>
                <c:pt idx="178">
                  <c:v>59.238189151500407</c:v>
                </c:pt>
                <c:pt idx="179">
                  <c:v>66.651166800343503</c:v>
                </c:pt>
                <c:pt idx="180">
                  <c:v>65.422079849447101</c:v>
                </c:pt>
                <c:pt idx="181">
                  <c:v>55.257564297028104</c:v>
                </c:pt>
                <c:pt idx="182">
                  <c:v>55.146324976872101</c:v>
                </c:pt>
                <c:pt idx="183">
                  <c:v>58.597250367404101</c:v>
                </c:pt>
                <c:pt idx="184">
                  <c:v>89.02568260019531</c:v>
                </c:pt>
                <c:pt idx="185">
                  <c:v>82.239541115232797</c:v>
                </c:pt>
                <c:pt idx="186">
                  <c:v>63.303272847729609</c:v>
                </c:pt>
                <c:pt idx="187">
                  <c:v>63.264722844745307</c:v>
                </c:pt>
                <c:pt idx="188">
                  <c:v>74.661573209648012</c:v>
                </c:pt>
                <c:pt idx="189">
                  <c:v>64.872306405761506</c:v>
                </c:pt>
                <c:pt idx="190">
                  <c:v>61.464445716150408</c:v>
                </c:pt>
                <c:pt idx="191">
                  <c:v>61.722226793635706</c:v>
                </c:pt>
                <c:pt idx="192">
                  <c:v>69.302756690570902</c:v>
                </c:pt>
                <c:pt idx="193">
                  <c:v>69.332039053595693</c:v>
                </c:pt>
                <c:pt idx="194">
                  <c:v>69.419030772818402</c:v>
                </c:pt>
                <c:pt idx="195">
                  <c:v>69.507080533554003</c:v>
                </c:pt>
                <c:pt idx="196">
                  <c:v>73.430217235264806</c:v>
                </c:pt>
                <c:pt idx="197">
                  <c:v>73.4163177789748</c:v>
                </c:pt>
                <c:pt idx="198">
                  <c:v>73.300607640702708</c:v>
                </c:pt>
                <c:pt idx="199">
                  <c:v>77.460619740768109</c:v>
                </c:pt>
                <c:pt idx="200">
                  <c:v>81.064584158065301</c:v>
                </c:pt>
                <c:pt idx="201">
                  <c:v>81.130764078805996</c:v>
                </c:pt>
                <c:pt idx="202">
                  <c:v>88.543135583203906</c:v>
                </c:pt>
                <c:pt idx="203">
                  <c:v>77.184484910983102</c:v>
                </c:pt>
                <c:pt idx="204">
                  <c:v>77.215890571949302</c:v>
                </c:pt>
                <c:pt idx="205">
                  <c:v>77.113371301679209</c:v>
                </c:pt>
                <c:pt idx="206">
                  <c:v>80.623722974218808</c:v>
                </c:pt>
                <c:pt idx="207">
                  <c:v>85.25107182719141</c:v>
                </c:pt>
                <c:pt idx="208">
                  <c:v>85.193992653797807</c:v>
                </c:pt>
                <c:pt idx="209">
                  <c:v>78.8481253477904</c:v>
                </c:pt>
                <c:pt idx="210">
                  <c:v>86.747677930215318</c:v>
                </c:pt>
                <c:pt idx="211">
                  <c:v>86.924886009912811</c:v>
                </c:pt>
                <c:pt idx="212">
                  <c:v>87.404684072222508</c:v>
                </c:pt>
                <c:pt idx="213">
                  <c:v>79.456842145655315</c:v>
                </c:pt>
                <c:pt idx="214">
                  <c:v>101.78147769865301</c:v>
                </c:pt>
                <c:pt idx="215">
                  <c:v>83.322106753759613</c:v>
                </c:pt>
                <c:pt idx="216">
                  <c:v>83.381883360540712</c:v>
                </c:pt>
                <c:pt idx="217">
                  <c:v>83.637945722229006</c:v>
                </c:pt>
                <c:pt idx="218">
                  <c:v>83.589417572558105</c:v>
                </c:pt>
                <c:pt idx="219">
                  <c:v>86.974643060249619</c:v>
                </c:pt>
                <c:pt idx="220">
                  <c:v>91.448125757655006</c:v>
                </c:pt>
                <c:pt idx="221">
                  <c:v>109.92846005426701</c:v>
                </c:pt>
                <c:pt idx="222">
                  <c:v>91.266550308654615</c:v>
                </c:pt>
                <c:pt idx="223">
                  <c:v>91.239350223735997</c:v>
                </c:pt>
                <c:pt idx="224">
                  <c:v>91.46524517502111</c:v>
                </c:pt>
                <c:pt idx="225">
                  <c:v>91.309076752850899</c:v>
                </c:pt>
                <c:pt idx="226">
                  <c:v>95.251055410979205</c:v>
                </c:pt>
                <c:pt idx="227">
                  <c:v>94.367928084175219</c:v>
                </c:pt>
                <c:pt idx="228">
                  <c:v>94.367928084175219</c:v>
                </c:pt>
                <c:pt idx="229">
                  <c:v>94.698131355980408</c:v>
                </c:pt>
                <c:pt idx="230">
                  <c:v>110.43510436606401</c:v>
                </c:pt>
                <c:pt idx="231">
                  <c:v>110.43510436606401</c:v>
                </c:pt>
                <c:pt idx="232">
                  <c:v>99.065707807180914</c:v>
                </c:pt>
                <c:pt idx="233">
                  <c:v>99.172975646262714</c:v>
                </c:pt>
                <c:pt idx="234">
                  <c:v>99.166338238725103</c:v>
                </c:pt>
                <c:pt idx="235">
                  <c:v>125.88101440512901</c:v>
                </c:pt>
                <c:pt idx="236">
                  <c:v>107.20735970239902</c:v>
                </c:pt>
                <c:pt idx="237">
                  <c:v>107.17903302422602</c:v>
                </c:pt>
                <c:pt idx="238">
                  <c:v>97.352731751191001</c:v>
                </c:pt>
                <c:pt idx="239">
                  <c:v>97.439789487376004</c:v>
                </c:pt>
                <c:pt idx="240">
                  <c:v>108.66696062633402</c:v>
                </c:pt>
                <c:pt idx="241">
                  <c:v>113.22337626834602</c:v>
                </c:pt>
                <c:pt idx="242">
                  <c:v>113.25180371069101</c:v>
                </c:pt>
                <c:pt idx="243">
                  <c:v>113.264658410064</c:v>
                </c:pt>
                <c:pt idx="244">
                  <c:v>121.34621661221101</c:v>
                </c:pt>
                <c:pt idx="245">
                  <c:v>121.02403411105001</c:v>
                </c:pt>
                <c:pt idx="246">
                  <c:v>132.48068979765802</c:v>
                </c:pt>
                <c:pt idx="247">
                  <c:v>106.91052498550101</c:v>
                </c:pt>
                <c:pt idx="248">
                  <c:v>122.11570283697601</c:v>
                </c:pt>
                <c:pt idx="249">
                  <c:v>111.36326908232502</c:v>
                </c:pt>
                <c:pt idx="250">
                  <c:v>119.35105423203801</c:v>
                </c:pt>
                <c:pt idx="251">
                  <c:v>130.67032781550901</c:v>
                </c:pt>
                <c:pt idx="252">
                  <c:v>134.703745600047</c:v>
                </c:pt>
                <c:pt idx="253">
                  <c:v>134.99064233428902</c:v>
                </c:pt>
                <c:pt idx="254">
                  <c:v>139.28327287243999</c:v>
                </c:pt>
                <c:pt idx="255">
                  <c:v>142.41015416552202</c:v>
                </c:pt>
                <c:pt idx="256">
                  <c:v>142.97919050794101</c:v>
                </c:pt>
                <c:pt idx="257">
                  <c:v>146.55388179945899</c:v>
                </c:pt>
                <c:pt idx="258">
                  <c:v>151.06230467512901</c:v>
                </c:pt>
                <c:pt idx="259">
                  <c:v>140.32705141154801</c:v>
                </c:pt>
                <c:pt idx="260">
                  <c:v>125.28396118505502</c:v>
                </c:pt>
                <c:pt idx="261">
                  <c:v>149.421188687312</c:v>
                </c:pt>
                <c:pt idx="262">
                  <c:v>133.24371599779101</c:v>
                </c:pt>
                <c:pt idx="263">
                  <c:v>144.53286342475801</c:v>
                </c:pt>
                <c:pt idx="264">
                  <c:v>156.87184795424602</c:v>
                </c:pt>
                <c:pt idx="265">
                  <c:v>157.12602987837801</c:v>
                </c:pt>
                <c:pt idx="266">
                  <c:v>161.11878710699202</c:v>
                </c:pt>
                <c:pt idx="267">
                  <c:v>142.521093635786</c:v>
                </c:pt>
                <c:pt idx="268">
                  <c:v>147.30075924872602</c:v>
                </c:pt>
                <c:pt idx="269">
                  <c:v>150.61374349550402</c:v>
                </c:pt>
                <c:pt idx="270">
                  <c:v>155.211203181391</c:v>
                </c:pt>
                <c:pt idx="271">
                  <c:v>163.21045199091702</c:v>
                </c:pt>
                <c:pt idx="272">
                  <c:v>167.28379707247601</c:v>
                </c:pt>
                <c:pt idx="273">
                  <c:v>166.43000521899802</c:v>
                </c:pt>
                <c:pt idx="274">
                  <c:v>182.37387809345404</c:v>
                </c:pt>
                <c:pt idx="275">
                  <c:v>186.89252953830501</c:v>
                </c:pt>
                <c:pt idx="276">
                  <c:v>173.079418308546</c:v>
                </c:pt>
                <c:pt idx="277">
                  <c:v>226.777693506806</c:v>
                </c:pt>
                <c:pt idx="278">
                  <c:v>255.00017057590503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9008"/>
        <c:axId val="213177472"/>
      </c:scatterChart>
      <c:valAx>
        <c:axId val="21317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77472"/>
        <c:crosses val="autoZero"/>
        <c:crossBetween val="midCat"/>
      </c:valAx>
      <c:valAx>
        <c:axId val="2131774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179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309562</xdr:colOff>
      <xdr:row>4</xdr:row>
      <xdr:rowOff>85725</xdr:rowOff>
    </xdr:from>
    <xdr:to>
      <xdr:col>19</xdr:col>
      <xdr:colOff>4762</xdr:colOff>
      <xdr:row>18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185737</xdr:colOff>
      <xdr:row>22</xdr:row>
      <xdr:rowOff>57150</xdr:rowOff>
    </xdr:from>
    <xdr:to>
      <xdr:col>20</xdr:col>
      <xdr:colOff>490537</xdr:colOff>
      <xdr:row>36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"/>
  <sheetViews>
    <sheetView tabSelected="1" zoomScaleNormal="100" workbookViewId="0">
      <selection activeCell="V21" sqref="V21"/>
    </sheetView>
  </sheetViews>
  <sheetFormatPr defaultRowHeight="15" x14ac:dyDescent="0.25"/>
  <cols>
    <col min="1" max="1" width="32.42578125" customWidth="1"/>
    <col min="2" max="2" width="15.42578125" customWidth="1"/>
    <col min="6" max="7" width="9.140625" style="1"/>
  </cols>
  <sheetData>
    <row r="1" spans="1:10" x14ac:dyDescent="0.25">
      <c r="A1" t="s">
        <v>208</v>
      </c>
      <c r="B1" t="s">
        <v>209</v>
      </c>
      <c r="C1" t="s">
        <v>210</v>
      </c>
      <c r="D1" t="s">
        <v>211</v>
      </c>
      <c r="E1" t="s">
        <v>217</v>
      </c>
      <c r="F1" s="1" t="s">
        <v>574</v>
      </c>
      <c r="G1" s="1" t="s">
        <v>575</v>
      </c>
      <c r="J1" t="s">
        <v>440</v>
      </c>
    </row>
    <row r="2" spans="1:10" x14ac:dyDescent="0.25">
      <c r="A2" t="s">
        <v>191</v>
      </c>
      <c r="B2" t="s">
        <v>188</v>
      </c>
      <c r="C2">
        <v>70.2</v>
      </c>
      <c r="D2">
        <v>62.5</v>
      </c>
      <c r="E2">
        <v>70.199999999999989</v>
      </c>
      <c r="F2" s="1">
        <v>64.990001688366107</v>
      </c>
      <c r="G2" s="1">
        <v>64.990001688366107</v>
      </c>
      <c r="H2" s="1">
        <f>IF(F2 = 0,  G2, F2)</f>
        <v>64.990001688366107</v>
      </c>
      <c r="I2" s="1">
        <f>IF(F2 = 0,  ABS(C2-G2), ABS(C2-F2))</f>
        <v>5.2099983116338962</v>
      </c>
    </row>
    <row r="3" spans="1:10" x14ac:dyDescent="0.25">
      <c r="A3" t="s">
        <v>1</v>
      </c>
      <c r="B3" t="s">
        <v>192</v>
      </c>
      <c r="C3">
        <v>19.3</v>
      </c>
      <c r="D3">
        <v>20.2</v>
      </c>
      <c r="E3">
        <v>19.5</v>
      </c>
      <c r="F3" s="1">
        <v>25.676611534708002</v>
      </c>
      <c r="G3" s="1">
        <v>27.305485850335703</v>
      </c>
      <c r="H3" s="1">
        <f t="shared" ref="H3:H66" si="0">IF(F3 = 0,  G3, F3)</f>
        <v>25.676611534708002</v>
      </c>
      <c r="I3" s="1">
        <f t="shared" ref="I3:I66" si="1">IF(F3 = 0,  ABS(C3-G3), ABS(C3-F3))</f>
        <v>6.376611534708001</v>
      </c>
    </row>
    <row r="4" spans="1:10" x14ac:dyDescent="0.25">
      <c r="A4" t="s">
        <v>193</v>
      </c>
      <c r="B4" t="s">
        <v>194</v>
      </c>
      <c r="C4">
        <v>46.1</v>
      </c>
      <c r="D4">
        <v>43.6</v>
      </c>
      <c r="E4">
        <v>46.1</v>
      </c>
      <c r="F4" s="1">
        <v>43.639994176848603</v>
      </c>
      <c r="G4" s="1">
        <v>43.639994176848603</v>
      </c>
      <c r="H4" s="1">
        <f t="shared" si="0"/>
        <v>43.639994176848603</v>
      </c>
      <c r="I4" s="1">
        <f t="shared" si="1"/>
        <v>2.4600058231513984</v>
      </c>
    </row>
    <row r="5" spans="1:10" x14ac:dyDescent="0.25">
      <c r="A5" t="s">
        <v>195</v>
      </c>
      <c r="B5" t="s">
        <v>196</v>
      </c>
      <c r="C5">
        <v>13.8</v>
      </c>
      <c r="D5">
        <v>7.4</v>
      </c>
      <c r="E5">
        <v>13.799999999999999</v>
      </c>
      <c r="F5" s="1">
        <v>7.4040558333815607</v>
      </c>
      <c r="G5" s="1">
        <v>7.4040558333815607</v>
      </c>
      <c r="H5" s="1">
        <f t="shared" si="0"/>
        <v>7.4040558333815607</v>
      </c>
      <c r="I5" s="1">
        <f t="shared" si="1"/>
        <v>6.39594416661844</v>
      </c>
    </row>
    <row r="6" spans="1:10" x14ac:dyDescent="0.25">
      <c r="A6" t="s">
        <v>4</v>
      </c>
      <c r="B6" t="s">
        <v>0</v>
      </c>
      <c r="C6">
        <v>36.1</v>
      </c>
      <c r="D6">
        <v>35.700000000000003</v>
      </c>
      <c r="E6">
        <v>36.1</v>
      </c>
      <c r="F6" s="1">
        <v>36.924146519814499</v>
      </c>
      <c r="G6" s="1">
        <v>36.507918231034004</v>
      </c>
      <c r="H6" s="1">
        <f t="shared" si="0"/>
        <v>36.924146519814499</v>
      </c>
      <c r="I6" s="1">
        <f t="shared" si="1"/>
        <v>0.82414651981449794</v>
      </c>
    </row>
    <row r="7" spans="1:10" x14ac:dyDescent="0.25">
      <c r="A7" t="s">
        <v>197</v>
      </c>
      <c r="B7" t="s">
        <v>198</v>
      </c>
      <c r="C7">
        <v>26.3</v>
      </c>
      <c r="D7">
        <v>26</v>
      </c>
      <c r="E7">
        <v>26.299999999999997</v>
      </c>
      <c r="F7" s="1">
        <v>26.0188249289215</v>
      </c>
      <c r="G7" s="1">
        <v>25.832914475275302</v>
      </c>
      <c r="H7" s="1">
        <f t="shared" si="0"/>
        <v>26.0188249289215</v>
      </c>
      <c r="I7" s="1">
        <f t="shared" si="1"/>
        <v>0.28117507107850059</v>
      </c>
    </row>
    <row r="8" spans="1:10" x14ac:dyDescent="0.25">
      <c r="A8" t="s">
        <v>7</v>
      </c>
      <c r="B8" t="s">
        <v>2</v>
      </c>
      <c r="C8">
        <v>24.6</v>
      </c>
      <c r="D8">
        <v>6.4</v>
      </c>
      <c r="E8">
        <v>8</v>
      </c>
      <c r="F8" s="1">
        <v>6.0480023969502206</v>
      </c>
      <c r="G8" s="1">
        <v>7.7149453035418007</v>
      </c>
      <c r="H8" s="1">
        <f t="shared" si="0"/>
        <v>6.0480023969502206</v>
      </c>
      <c r="I8" s="1">
        <f t="shared" si="1"/>
        <v>18.551997603049781</v>
      </c>
    </row>
    <row r="9" spans="1:10" x14ac:dyDescent="0.25">
      <c r="A9" t="s">
        <v>9</v>
      </c>
      <c r="B9" t="s">
        <v>199</v>
      </c>
      <c r="C9">
        <v>54.4</v>
      </c>
      <c r="D9">
        <v>54.4</v>
      </c>
      <c r="E9">
        <v>54.400000000000006</v>
      </c>
      <c r="F9" s="1">
        <v>58.44487327169891</v>
      </c>
      <c r="G9" s="1">
        <v>57.216558394538907</v>
      </c>
      <c r="H9" s="1">
        <f t="shared" si="0"/>
        <v>58.44487327169891</v>
      </c>
      <c r="I9" s="1">
        <f t="shared" si="1"/>
        <v>4.0448732716989113</v>
      </c>
    </row>
    <row r="10" spans="1:10" x14ac:dyDescent="0.25">
      <c r="A10" t="s">
        <v>200</v>
      </c>
      <c r="B10" t="s">
        <v>200</v>
      </c>
      <c r="C10">
        <v>123</v>
      </c>
      <c r="D10">
        <v>70.5</v>
      </c>
      <c r="E10">
        <v>123</v>
      </c>
      <c r="F10" s="1">
        <v>74.701390527060909</v>
      </c>
      <c r="G10" s="1">
        <v>75.023638096112208</v>
      </c>
      <c r="H10" s="1">
        <f t="shared" si="0"/>
        <v>74.701390527060909</v>
      </c>
      <c r="I10" s="1">
        <f t="shared" si="1"/>
        <v>48.298609472939091</v>
      </c>
    </row>
    <row r="11" spans="1:10" x14ac:dyDescent="0.25">
      <c r="A11" t="s">
        <v>190</v>
      </c>
      <c r="B11" t="s">
        <v>201</v>
      </c>
      <c r="C11">
        <v>17.399999999999999</v>
      </c>
      <c r="D11">
        <v>31.3</v>
      </c>
      <c r="E11">
        <v>17.399999999999999</v>
      </c>
      <c r="F11" s="1">
        <v>16.716263904529001</v>
      </c>
      <c r="G11" s="1">
        <v>16.716263904529001</v>
      </c>
      <c r="H11" s="1">
        <f t="shared" si="0"/>
        <v>16.716263904529001</v>
      </c>
      <c r="I11" s="1">
        <f t="shared" si="1"/>
        <v>0.6837360954709979</v>
      </c>
    </row>
    <row r="12" spans="1:10" x14ac:dyDescent="0.25">
      <c r="A12" t="s">
        <v>14</v>
      </c>
      <c r="B12" t="s">
        <v>202</v>
      </c>
      <c r="C12">
        <v>17</v>
      </c>
      <c r="D12">
        <v>18.2</v>
      </c>
      <c r="E12">
        <v>17</v>
      </c>
      <c r="F12" s="1">
        <v>16.836524459860701</v>
      </c>
      <c r="G12" s="1">
        <v>17.784566406590905</v>
      </c>
      <c r="H12" s="1">
        <f t="shared" si="0"/>
        <v>16.836524459860701</v>
      </c>
      <c r="I12" s="1">
        <f t="shared" si="1"/>
        <v>0.16347554013929866</v>
      </c>
    </row>
    <row r="13" spans="1:10" x14ac:dyDescent="0.25">
      <c r="A13" t="s">
        <v>203</v>
      </c>
      <c r="B13" t="s">
        <v>204</v>
      </c>
      <c r="C13">
        <v>15.8</v>
      </c>
      <c r="D13">
        <v>10.8</v>
      </c>
      <c r="E13">
        <v>15.8</v>
      </c>
      <c r="F13" s="1">
        <v>10.827034134950802</v>
      </c>
      <c r="G13" s="1">
        <v>10.827034134950802</v>
      </c>
      <c r="H13" s="1">
        <f t="shared" si="0"/>
        <v>10.827034134950802</v>
      </c>
      <c r="I13" s="1">
        <f t="shared" si="1"/>
        <v>4.9729658650491988</v>
      </c>
    </row>
    <row r="14" spans="1:10" x14ac:dyDescent="0.25">
      <c r="A14" t="s">
        <v>205</v>
      </c>
      <c r="B14" t="s">
        <v>206</v>
      </c>
      <c r="C14">
        <v>29.1</v>
      </c>
      <c r="D14">
        <v>22.6</v>
      </c>
      <c r="E14">
        <v>29.1</v>
      </c>
      <c r="F14" s="1">
        <v>22.714870349750605</v>
      </c>
      <c r="G14" s="1">
        <v>24.693168144109102</v>
      </c>
      <c r="H14" s="1">
        <f t="shared" si="0"/>
        <v>22.714870349750605</v>
      </c>
      <c r="I14" s="1">
        <f t="shared" si="1"/>
        <v>6.3851296502493966</v>
      </c>
    </row>
    <row r="15" spans="1:10" x14ac:dyDescent="0.25">
      <c r="A15" t="s">
        <v>18</v>
      </c>
      <c r="B15" t="s">
        <v>207</v>
      </c>
      <c r="C15">
        <v>87.4</v>
      </c>
      <c r="D15">
        <v>71.5</v>
      </c>
      <c r="E15">
        <v>87.4</v>
      </c>
      <c r="F15" s="1">
        <v>72.538081743746503</v>
      </c>
      <c r="G15" s="1">
        <v>72.579112211522116</v>
      </c>
      <c r="H15" s="1">
        <f t="shared" si="0"/>
        <v>72.538081743746503</v>
      </c>
      <c r="I15" s="1">
        <f t="shared" si="1"/>
        <v>14.861918256253503</v>
      </c>
    </row>
    <row r="16" spans="1:10" x14ac:dyDescent="0.25">
      <c r="A16" t="s">
        <v>20</v>
      </c>
      <c r="B16" t="s">
        <v>212</v>
      </c>
      <c r="C16">
        <v>14.5</v>
      </c>
      <c r="D16">
        <v>11.6</v>
      </c>
      <c r="E16">
        <v>14.5</v>
      </c>
      <c r="F16" s="1">
        <v>11.534957571968901</v>
      </c>
      <c r="G16" s="1">
        <v>13.439351841177402</v>
      </c>
      <c r="H16" s="1">
        <f t="shared" si="0"/>
        <v>11.534957571968901</v>
      </c>
      <c r="I16" s="1">
        <f t="shared" si="1"/>
        <v>2.965042428031099</v>
      </c>
    </row>
    <row r="17" spans="1:10" x14ac:dyDescent="0.25">
      <c r="A17" t="s">
        <v>22</v>
      </c>
      <c r="B17" t="s">
        <v>213</v>
      </c>
      <c r="C17">
        <v>37.799999999999997</v>
      </c>
      <c r="D17">
        <v>35.799999999999997</v>
      </c>
      <c r="E17">
        <v>37.799999999999997</v>
      </c>
      <c r="F17" s="1">
        <v>38.519164801379006</v>
      </c>
      <c r="G17" s="1">
        <v>37.382323874883909</v>
      </c>
      <c r="H17" s="1">
        <f t="shared" si="0"/>
        <v>38.519164801379006</v>
      </c>
      <c r="I17" s="1">
        <f t="shared" si="1"/>
        <v>0.71916480137900862</v>
      </c>
    </row>
    <row r="18" spans="1:10" x14ac:dyDescent="0.25">
      <c r="A18" t="s">
        <v>24</v>
      </c>
      <c r="B18" t="s">
        <v>214</v>
      </c>
      <c r="C18">
        <v>25.9</v>
      </c>
      <c r="D18">
        <v>30.6</v>
      </c>
      <c r="E18">
        <v>25.9</v>
      </c>
      <c r="F18" s="1">
        <v>25.832211283111</v>
      </c>
      <c r="G18" s="1">
        <v>26.237183348273803</v>
      </c>
      <c r="H18" s="1">
        <f t="shared" si="0"/>
        <v>25.832211283111</v>
      </c>
      <c r="I18" s="1">
        <f t="shared" si="1"/>
        <v>6.7788716888998124E-2</v>
      </c>
    </row>
    <row r="19" spans="1:10" x14ac:dyDescent="0.25">
      <c r="A19" t="s">
        <v>26</v>
      </c>
      <c r="B19" t="s">
        <v>215</v>
      </c>
      <c r="C19">
        <v>30.3</v>
      </c>
      <c r="D19">
        <v>22.6</v>
      </c>
      <c r="E19">
        <v>30.299999999999997</v>
      </c>
      <c r="F19" s="1">
        <v>0</v>
      </c>
      <c r="G19" s="1">
        <v>21.798926732560901</v>
      </c>
      <c r="H19" s="1">
        <f t="shared" si="0"/>
        <v>21.798926732560901</v>
      </c>
      <c r="I19" s="1">
        <f t="shared" si="1"/>
        <v>8.5010732674391001</v>
      </c>
    </row>
    <row r="20" spans="1:10" x14ac:dyDescent="0.25">
      <c r="A20" t="s">
        <v>28</v>
      </c>
      <c r="B20" t="s">
        <v>216</v>
      </c>
      <c r="C20">
        <v>30.2</v>
      </c>
      <c r="D20">
        <v>22.4</v>
      </c>
      <c r="E20">
        <v>30.2</v>
      </c>
      <c r="F20" s="1">
        <v>0</v>
      </c>
      <c r="G20" s="1">
        <v>18.854311847771804</v>
      </c>
      <c r="H20" s="1">
        <f t="shared" si="0"/>
        <v>18.854311847771804</v>
      </c>
      <c r="I20" s="1">
        <f t="shared" si="1"/>
        <v>11.345688152228195</v>
      </c>
    </row>
    <row r="21" spans="1:10" x14ac:dyDescent="0.25">
      <c r="A21" t="s">
        <v>218</v>
      </c>
      <c r="B21" t="s">
        <v>219</v>
      </c>
      <c r="C21">
        <v>57.1</v>
      </c>
      <c r="D21">
        <v>47.1</v>
      </c>
      <c r="E21">
        <v>57.1</v>
      </c>
      <c r="F21" s="1">
        <v>46.998336599263908</v>
      </c>
      <c r="G21" s="1">
        <v>48.636140177815605</v>
      </c>
      <c r="H21" s="1">
        <f t="shared" si="0"/>
        <v>46.998336599263908</v>
      </c>
      <c r="I21" s="1">
        <f t="shared" si="1"/>
        <v>10.101663400736093</v>
      </c>
      <c r="J21" t="s">
        <v>432</v>
      </c>
    </row>
    <row r="22" spans="1:10" x14ac:dyDescent="0.25">
      <c r="A22" t="s">
        <v>220</v>
      </c>
      <c r="B22" t="s">
        <v>221</v>
      </c>
      <c r="C22">
        <v>37.200000000000003</v>
      </c>
      <c r="D22">
        <v>12.5</v>
      </c>
      <c r="E22">
        <v>37.200000000000003</v>
      </c>
      <c r="F22" s="1">
        <v>37.045520432165802</v>
      </c>
      <c r="G22" s="1">
        <v>40.183523236132707</v>
      </c>
      <c r="H22" s="1">
        <f t="shared" si="0"/>
        <v>37.045520432165802</v>
      </c>
      <c r="I22" s="1">
        <f t="shared" si="1"/>
        <v>0.15447956783420125</v>
      </c>
    </row>
    <row r="23" spans="1:10" x14ac:dyDescent="0.25">
      <c r="A23" t="s">
        <v>32</v>
      </c>
      <c r="B23" t="s">
        <v>222</v>
      </c>
      <c r="C23">
        <v>63.2</v>
      </c>
      <c r="D23">
        <v>71.2</v>
      </c>
      <c r="E23">
        <v>63.2</v>
      </c>
      <c r="F23" s="1">
        <v>74.476071188539706</v>
      </c>
      <c r="G23" s="1">
        <v>78.175858766918509</v>
      </c>
      <c r="H23" s="1">
        <f t="shared" si="0"/>
        <v>74.476071188539706</v>
      </c>
      <c r="I23" s="1">
        <f t="shared" si="1"/>
        <v>11.276071188539703</v>
      </c>
    </row>
    <row r="24" spans="1:10" x14ac:dyDescent="0.25">
      <c r="A24" t="s">
        <v>223</v>
      </c>
      <c r="B24" t="s">
        <v>224</v>
      </c>
      <c r="C24">
        <v>36.200000000000003</v>
      </c>
      <c r="D24">
        <v>19</v>
      </c>
      <c r="E24">
        <v>36.200000000000003</v>
      </c>
      <c r="F24" s="1">
        <v>18.938624901523902</v>
      </c>
      <c r="G24" s="1">
        <v>19.464215702336801</v>
      </c>
      <c r="H24" s="1">
        <f t="shared" si="0"/>
        <v>18.938624901523902</v>
      </c>
      <c r="I24" s="1">
        <f t="shared" si="1"/>
        <v>17.261375098476101</v>
      </c>
    </row>
    <row r="25" spans="1:10" x14ac:dyDescent="0.25">
      <c r="A25" t="s">
        <v>225</v>
      </c>
      <c r="B25" t="s">
        <v>12</v>
      </c>
      <c r="C25">
        <v>22.6</v>
      </c>
      <c r="D25">
        <v>19.399999999999999</v>
      </c>
      <c r="E25">
        <v>28.1</v>
      </c>
      <c r="F25" s="1">
        <v>19.454561483642099</v>
      </c>
      <c r="G25" s="1">
        <v>20.396884112817503</v>
      </c>
      <c r="H25" s="1">
        <f t="shared" si="0"/>
        <v>19.454561483642099</v>
      </c>
      <c r="I25" s="1">
        <f t="shared" si="1"/>
        <v>3.1454385163579026</v>
      </c>
    </row>
    <row r="26" spans="1:10" x14ac:dyDescent="0.25">
      <c r="A26" t="s">
        <v>228</v>
      </c>
      <c r="B26" t="s">
        <v>233</v>
      </c>
      <c r="C26">
        <v>128</v>
      </c>
      <c r="D26">
        <v>104</v>
      </c>
      <c r="E26">
        <v>128</v>
      </c>
      <c r="F26" s="1">
        <v>0</v>
      </c>
      <c r="G26" s="1">
        <v>106.12372346509402</v>
      </c>
      <c r="H26" s="1">
        <f t="shared" si="0"/>
        <v>106.12372346509402</v>
      </c>
      <c r="I26" s="1">
        <f t="shared" si="1"/>
        <v>21.876276534905983</v>
      </c>
    </row>
    <row r="27" spans="1:10" x14ac:dyDescent="0.25">
      <c r="A27" t="s">
        <v>227</v>
      </c>
      <c r="B27" t="s">
        <v>234</v>
      </c>
      <c r="C27">
        <v>48.4</v>
      </c>
      <c r="D27">
        <v>55.9</v>
      </c>
      <c r="E27">
        <v>48.4</v>
      </c>
      <c r="F27" s="1">
        <v>0</v>
      </c>
      <c r="G27" s="1">
        <v>52.702484360374704</v>
      </c>
      <c r="H27" s="1">
        <f t="shared" si="0"/>
        <v>52.702484360374704</v>
      </c>
      <c r="I27" s="1">
        <f t="shared" si="1"/>
        <v>4.3024843603747058</v>
      </c>
    </row>
    <row r="28" spans="1:10" x14ac:dyDescent="0.25">
      <c r="A28" t="s">
        <v>226</v>
      </c>
      <c r="B28" t="s">
        <v>235</v>
      </c>
      <c r="C28">
        <v>48.4</v>
      </c>
      <c r="D28">
        <v>47.4</v>
      </c>
      <c r="E28">
        <v>48.4</v>
      </c>
      <c r="F28" s="1">
        <v>41.781600639042807</v>
      </c>
      <c r="G28" s="1">
        <v>45.597040303608104</v>
      </c>
      <c r="H28" s="1">
        <f t="shared" si="0"/>
        <v>41.781600639042807</v>
      </c>
      <c r="I28" s="1">
        <f t="shared" si="1"/>
        <v>6.6183993609571914</v>
      </c>
    </row>
    <row r="29" spans="1:10" x14ac:dyDescent="0.25">
      <c r="A29" t="s">
        <v>229</v>
      </c>
      <c r="B29" t="s">
        <v>236</v>
      </c>
      <c r="C29">
        <v>105</v>
      </c>
      <c r="D29">
        <v>86</v>
      </c>
      <c r="E29">
        <v>105</v>
      </c>
      <c r="F29" s="1">
        <v>80.801425296149404</v>
      </c>
      <c r="G29" s="1">
        <v>83.823517412981403</v>
      </c>
      <c r="H29" s="1">
        <f t="shared" si="0"/>
        <v>80.801425296149404</v>
      </c>
      <c r="I29" s="1">
        <f t="shared" si="1"/>
        <v>24.198574703850596</v>
      </c>
    </row>
    <row r="30" spans="1:10" x14ac:dyDescent="0.25">
      <c r="A30" t="s">
        <v>36</v>
      </c>
      <c r="B30" t="s">
        <v>237</v>
      </c>
      <c r="C30">
        <v>25.9</v>
      </c>
      <c r="D30">
        <v>30</v>
      </c>
      <c r="E30">
        <v>25.9</v>
      </c>
      <c r="F30" s="1">
        <v>29.996813456495104</v>
      </c>
      <c r="G30" s="1">
        <v>29.917803556562301</v>
      </c>
      <c r="H30" s="1">
        <f t="shared" si="0"/>
        <v>29.996813456495104</v>
      </c>
      <c r="I30" s="1">
        <f t="shared" si="1"/>
        <v>4.0968134564951058</v>
      </c>
    </row>
    <row r="31" spans="1:10" x14ac:dyDescent="0.25">
      <c r="A31" t="s">
        <v>37</v>
      </c>
      <c r="B31" t="s">
        <v>238</v>
      </c>
      <c r="C31">
        <v>33.299999999999997</v>
      </c>
      <c r="D31">
        <v>36.200000000000003</v>
      </c>
      <c r="E31">
        <v>33.299999999999997</v>
      </c>
      <c r="F31" s="1">
        <v>36.525638625817408</v>
      </c>
      <c r="G31" s="1">
        <v>35.758102792018605</v>
      </c>
      <c r="H31" s="1">
        <f t="shared" si="0"/>
        <v>36.525638625817408</v>
      </c>
      <c r="I31" s="1">
        <f t="shared" si="1"/>
        <v>3.2256386258174103</v>
      </c>
    </row>
    <row r="32" spans="1:10" x14ac:dyDescent="0.25">
      <c r="A32" t="s">
        <v>38</v>
      </c>
      <c r="B32" t="s">
        <v>239</v>
      </c>
      <c r="C32">
        <v>42.5</v>
      </c>
      <c r="D32">
        <v>44.1</v>
      </c>
      <c r="E32">
        <v>42.5</v>
      </c>
      <c r="F32" s="1">
        <v>44.148614032021804</v>
      </c>
      <c r="G32" s="1">
        <v>43.783937565720599</v>
      </c>
      <c r="H32" s="1">
        <f t="shared" si="0"/>
        <v>44.148614032021804</v>
      </c>
      <c r="I32" s="1">
        <f t="shared" si="1"/>
        <v>1.6486140320218041</v>
      </c>
    </row>
    <row r="33" spans="1:10" x14ac:dyDescent="0.25">
      <c r="A33" t="s">
        <v>40</v>
      </c>
      <c r="B33" t="s">
        <v>240</v>
      </c>
      <c r="C33">
        <v>44.7</v>
      </c>
      <c r="D33">
        <v>52</v>
      </c>
      <c r="E33">
        <v>44.699999999999996</v>
      </c>
      <c r="F33" s="1">
        <v>51.957887986662307</v>
      </c>
      <c r="G33" s="1">
        <v>51.8097723394227</v>
      </c>
      <c r="H33" s="1">
        <f t="shared" si="0"/>
        <v>51.957887986662307</v>
      </c>
      <c r="I33" s="1">
        <f t="shared" si="1"/>
        <v>7.2578879866623041</v>
      </c>
    </row>
    <row r="34" spans="1:10" x14ac:dyDescent="0.25">
      <c r="A34" t="s">
        <v>42</v>
      </c>
      <c r="B34" t="s">
        <v>241</v>
      </c>
      <c r="C34">
        <v>61.8</v>
      </c>
      <c r="D34">
        <v>58</v>
      </c>
      <c r="E34">
        <v>61.8</v>
      </c>
      <c r="F34" s="1">
        <v>58.232294785985104</v>
      </c>
      <c r="G34" s="1">
        <v>57.650071574878908</v>
      </c>
      <c r="H34" s="1">
        <f t="shared" si="0"/>
        <v>58.232294785985104</v>
      </c>
      <c r="I34" s="1">
        <f t="shared" si="1"/>
        <v>3.567705214014893</v>
      </c>
    </row>
    <row r="35" spans="1:10" x14ac:dyDescent="0.25">
      <c r="A35" t="s">
        <v>43</v>
      </c>
      <c r="B35" t="s">
        <v>242</v>
      </c>
      <c r="C35">
        <v>62.6</v>
      </c>
      <c r="D35">
        <v>66</v>
      </c>
      <c r="E35">
        <v>62.599999999999994</v>
      </c>
      <c r="F35" s="1">
        <v>66.069952361489896</v>
      </c>
      <c r="G35" s="1">
        <v>65.675906348581009</v>
      </c>
      <c r="H35" s="1">
        <f t="shared" si="0"/>
        <v>66.069952361489896</v>
      </c>
      <c r="I35" s="1">
        <f t="shared" si="1"/>
        <v>3.4699523614898951</v>
      </c>
    </row>
    <row r="36" spans="1:10" x14ac:dyDescent="0.25">
      <c r="A36" t="s">
        <v>44</v>
      </c>
      <c r="B36" t="s">
        <v>243</v>
      </c>
      <c r="C36">
        <v>56.6</v>
      </c>
      <c r="D36">
        <v>65.8</v>
      </c>
      <c r="E36">
        <v>56.6</v>
      </c>
      <c r="F36" s="1">
        <v>65.869809272058504</v>
      </c>
      <c r="G36" s="1">
        <v>65.675906348581009</v>
      </c>
      <c r="H36" s="1">
        <f t="shared" si="0"/>
        <v>65.869809272058504</v>
      </c>
      <c r="I36" s="1">
        <f t="shared" si="1"/>
        <v>9.2698092720585024</v>
      </c>
    </row>
    <row r="37" spans="1:10" x14ac:dyDescent="0.25">
      <c r="A37" t="s">
        <v>45</v>
      </c>
      <c r="B37" t="s">
        <v>244</v>
      </c>
      <c r="C37">
        <v>62.9</v>
      </c>
      <c r="D37">
        <v>73.900000000000006</v>
      </c>
      <c r="E37">
        <v>62.9</v>
      </c>
      <c r="F37" s="1">
        <v>73.914857350121309</v>
      </c>
      <c r="G37" s="1">
        <v>73.701741122283011</v>
      </c>
      <c r="H37" s="1">
        <f t="shared" si="0"/>
        <v>73.914857350121309</v>
      </c>
      <c r="I37" s="1">
        <f t="shared" si="1"/>
        <v>11.014857350121311</v>
      </c>
    </row>
    <row r="38" spans="1:10" x14ac:dyDescent="0.25">
      <c r="A38" t="s">
        <v>46</v>
      </c>
      <c r="B38" t="s">
        <v>245</v>
      </c>
      <c r="C38">
        <v>74.099999999999994</v>
      </c>
      <c r="D38">
        <v>80</v>
      </c>
      <c r="E38">
        <v>74.099999999999994</v>
      </c>
      <c r="F38" s="1">
        <v>80.172650646090702</v>
      </c>
      <c r="G38" s="1">
        <v>79.54204035773931</v>
      </c>
      <c r="H38" s="1">
        <f t="shared" si="0"/>
        <v>80.172650646090702</v>
      </c>
      <c r="I38" s="1">
        <f t="shared" si="1"/>
        <v>6.0726506460907075</v>
      </c>
    </row>
    <row r="39" spans="1:10" x14ac:dyDescent="0.25">
      <c r="A39" t="s">
        <v>230</v>
      </c>
      <c r="B39" t="s">
        <v>246</v>
      </c>
      <c r="C39">
        <v>79.7</v>
      </c>
      <c r="D39">
        <v>87.9</v>
      </c>
      <c r="E39">
        <v>79.7</v>
      </c>
      <c r="F39" s="1">
        <v>88.022859273514314</v>
      </c>
      <c r="G39" s="1">
        <v>87.567875131441411</v>
      </c>
      <c r="H39" s="1">
        <f t="shared" si="0"/>
        <v>88.022859273514314</v>
      </c>
      <c r="I39" s="1">
        <f t="shared" si="1"/>
        <v>8.322859273514311</v>
      </c>
    </row>
    <row r="40" spans="1:10" x14ac:dyDescent="0.25">
      <c r="A40" t="s">
        <v>434</v>
      </c>
      <c r="B40" t="s">
        <v>435</v>
      </c>
      <c r="C40">
        <v>84.9</v>
      </c>
      <c r="D40">
        <v>87.9</v>
      </c>
      <c r="E40">
        <v>84.9</v>
      </c>
      <c r="F40" s="1">
        <v>87.989002592745607</v>
      </c>
      <c r="G40" s="1">
        <v>87.567875131441411</v>
      </c>
      <c r="H40" s="1">
        <f t="shared" si="0"/>
        <v>87.989002592745607</v>
      </c>
      <c r="I40" s="1">
        <f t="shared" si="1"/>
        <v>3.0890025927456009</v>
      </c>
      <c r="J40" t="s">
        <v>433</v>
      </c>
    </row>
    <row r="41" spans="1:10" x14ac:dyDescent="0.25">
      <c r="A41" t="s">
        <v>48</v>
      </c>
      <c r="B41" t="s">
        <v>247</v>
      </c>
      <c r="C41">
        <v>82.2</v>
      </c>
      <c r="D41">
        <v>90.9</v>
      </c>
      <c r="E41">
        <v>82.2</v>
      </c>
      <c r="F41" s="1">
        <v>91.078185215649611</v>
      </c>
      <c r="G41" s="1">
        <v>92.981392198916808</v>
      </c>
      <c r="H41" s="1">
        <f t="shared" si="0"/>
        <v>91.078185215649611</v>
      </c>
      <c r="I41" s="1">
        <f t="shared" si="1"/>
        <v>8.8781852156496086</v>
      </c>
    </row>
    <row r="42" spans="1:10" x14ac:dyDescent="0.25">
      <c r="A42" t="s">
        <v>49</v>
      </c>
      <c r="B42" t="s">
        <v>248</v>
      </c>
      <c r="C42">
        <v>82.9</v>
      </c>
      <c r="D42">
        <v>87.9</v>
      </c>
      <c r="E42">
        <v>82.899999999999991</v>
      </c>
      <c r="F42" s="1">
        <v>87.964957179083498</v>
      </c>
      <c r="G42" s="1">
        <v>87.567875131441411</v>
      </c>
      <c r="H42" s="1">
        <f t="shared" si="0"/>
        <v>87.964957179083498</v>
      </c>
      <c r="I42" s="1">
        <f t="shared" si="1"/>
        <v>5.0649571790834926</v>
      </c>
    </row>
    <row r="43" spans="1:10" x14ac:dyDescent="0.25">
      <c r="A43" t="s">
        <v>50</v>
      </c>
      <c r="B43" t="s">
        <v>249</v>
      </c>
      <c r="C43">
        <v>82</v>
      </c>
      <c r="D43">
        <v>95.8</v>
      </c>
      <c r="E43">
        <v>82</v>
      </c>
      <c r="F43" s="1">
        <v>95.871465940149605</v>
      </c>
      <c r="G43" s="1">
        <v>95.593709905143399</v>
      </c>
      <c r="H43" s="1">
        <f t="shared" si="0"/>
        <v>95.871465940149605</v>
      </c>
      <c r="I43" s="1">
        <f t="shared" si="1"/>
        <v>13.871465940149605</v>
      </c>
    </row>
    <row r="44" spans="1:10" x14ac:dyDescent="0.25">
      <c r="A44" t="s">
        <v>52</v>
      </c>
      <c r="B44" t="s">
        <v>250</v>
      </c>
      <c r="C44">
        <v>86.4</v>
      </c>
      <c r="D44">
        <v>71.8</v>
      </c>
      <c r="E44">
        <v>86.4</v>
      </c>
      <c r="F44" s="1">
        <v>93.989006435109815</v>
      </c>
      <c r="G44" s="1">
        <v>93.408174366897612</v>
      </c>
      <c r="H44" s="1">
        <f t="shared" si="0"/>
        <v>93.989006435109815</v>
      </c>
      <c r="I44" s="1">
        <f t="shared" si="1"/>
        <v>7.589006435109809</v>
      </c>
    </row>
    <row r="45" spans="1:10" x14ac:dyDescent="0.25">
      <c r="A45" t="s">
        <v>53</v>
      </c>
      <c r="B45" t="s">
        <v>251</v>
      </c>
      <c r="C45">
        <v>91.2</v>
      </c>
      <c r="D45">
        <v>102</v>
      </c>
      <c r="E45">
        <v>91.199999999999989</v>
      </c>
      <c r="F45" s="1">
        <v>102.12785621410902</v>
      </c>
      <c r="G45" s="1">
        <v>101.43400914059902</v>
      </c>
      <c r="H45" s="1">
        <f t="shared" si="0"/>
        <v>102.12785621410902</v>
      </c>
      <c r="I45" s="1">
        <f t="shared" si="1"/>
        <v>10.927856214109013</v>
      </c>
    </row>
    <row r="46" spans="1:10" x14ac:dyDescent="0.25">
      <c r="A46" t="s">
        <v>231</v>
      </c>
      <c r="B46" t="s">
        <v>252</v>
      </c>
      <c r="C46">
        <v>100</v>
      </c>
      <c r="D46">
        <v>102</v>
      </c>
      <c r="E46">
        <v>100</v>
      </c>
      <c r="F46" s="1">
        <v>102.07878255522701</v>
      </c>
      <c r="G46" s="1">
        <v>101.43400914059902</v>
      </c>
      <c r="H46" s="1">
        <f t="shared" si="0"/>
        <v>102.07878255522701</v>
      </c>
      <c r="I46" s="1">
        <f t="shared" si="1"/>
        <v>2.0787825552270078</v>
      </c>
    </row>
    <row r="47" spans="1:10" x14ac:dyDescent="0.25">
      <c r="A47" t="s">
        <v>55</v>
      </c>
      <c r="B47" t="s">
        <v>253</v>
      </c>
      <c r="C47">
        <v>99.9</v>
      </c>
      <c r="D47">
        <v>102</v>
      </c>
      <c r="E47">
        <v>99.9</v>
      </c>
      <c r="F47" s="1">
        <v>102.03351088399801</v>
      </c>
      <c r="G47" s="1">
        <v>101.43400914059902</v>
      </c>
      <c r="H47" s="1">
        <f t="shared" si="0"/>
        <v>102.03351088399801</v>
      </c>
      <c r="I47" s="1">
        <f t="shared" si="1"/>
        <v>2.1335108839979995</v>
      </c>
    </row>
    <row r="48" spans="1:10" x14ac:dyDescent="0.25">
      <c r="A48" t="s">
        <v>57</v>
      </c>
      <c r="B48" t="s">
        <v>254</v>
      </c>
      <c r="C48">
        <v>91.5</v>
      </c>
      <c r="D48">
        <v>110</v>
      </c>
      <c r="E48">
        <v>91.5</v>
      </c>
      <c r="F48" s="1">
        <v>109.78301545343001</v>
      </c>
      <c r="G48" s="1">
        <v>109.459843914301</v>
      </c>
      <c r="H48" s="1">
        <f t="shared" si="0"/>
        <v>109.78301545343001</v>
      </c>
      <c r="I48" s="1">
        <f t="shared" si="1"/>
        <v>18.283015453430011</v>
      </c>
    </row>
    <row r="49" spans="1:9" x14ac:dyDescent="0.25">
      <c r="A49" t="s">
        <v>59</v>
      </c>
      <c r="B49" t="s">
        <v>255</v>
      </c>
      <c r="C49">
        <v>99.9</v>
      </c>
      <c r="D49">
        <v>118</v>
      </c>
      <c r="E49">
        <v>99.9</v>
      </c>
      <c r="F49" s="1">
        <v>117.828068143639</v>
      </c>
      <c r="G49" s="1">
        <v>117.48567868800301</v>
      </c>
      <c r="H49" s="1">
        <f t="shared" si="0"/>
        <v>117.828068143639</v>
      </c>
      <c r="I49" s="1">
        <f t="shared" si="1"/>
        <v>17.928068143638995</v>
      </c>
    </row>
    <row r="50" spans="1:9" x14ac:dyDescent="0.25">
      <c r="A50" t="s">
        <v>60</v>
      </c>
      <c r="B50" t="s">
        <v>256</v>
      </c>
      <c r="C50">
        <v>102</v>
      </c>
      <c r="D50">
        <v>118</v>
      </c>
      <c r="E50">
        <v>102</v>
      </c>
      <c r="F50" s="1">
        <v>117.79795890407001</v>
      </c>
      <c r="G50" s="1">
        <v>117.48567868800301</v>
      </c>
      <c r="H50" s="1">
        <f t="shared" si="0"/>
        <v>117.79795890407001</v>
      </c>
      <c r="I50" s="1">
        <f t="shared" si="1"/>
        <v>15.797958904070015</v>
      </c>
    </row>
    <row r="51" spans="1:9" x14ac:dyDescent="0.25">
      <c r="A51" t="s">
        <v>61</v>
      </c>
      <c r="B51" t="s">
        <v>257</v>
      </c>
      <c r="C51">
        <v>103</v>
      </c>
      <c r="D51">
        <v>108</v>
      </c>
      <c r="E51">
        <v>100</v>
      </c>
      <c r="F51" s="1">
        <v>108.027305525546</v>
      </c>
      <c r="G51" s="1">
        <v>107.274308376055</v>
      </c>
      <c r="H51" s="1">
        <f t="shared" si="0"/>
        <v>108.027305525546</v>
      </c>
      <c r="I51" s="1">
        <f t="shared" si="1"/>
        <v>5.027305525545998</v>
      </c>
    </row>
    <row r="52" spans="1:9" x14ac:dyDescent="0.25">
      <c r="A52" t="s">
        <v>63</v>
      </c>
      <c r="B52" t="s">
        <v>258</v>
      </c>
      <c r="C52">
        <v>109</v>
      </c>
      <c r="D52">
        <v>146</v>
      </c>
      <c r="E52">
        <v>109</v>
      </c>
      <c r="F52" s="1">
        <v>124.08425403760401</v>
      </c>
      <c r="G52" s="1">
        <v>123.32597792346</v>
      </c>
      <c r="H52" s="1">
        <f t="shared" si="0"/>
        <v>124.08425403760401</v>
      </c>
      <c r="I52" s="1">
        <f t="shared" si="1"/>
        <v>15.084254037604012</v>
      </c>
    </row>
    <row r="53" spans="1:9" x14ac:dyDescent="0.25">
      <c r="A53" t="s">
        <v>232</v>
      </c>
      <c r="B53" t="s">
        <v>259</v>
      </c>
      <c r="C53">
        <v>118</v>
      </c>
      <c r="D53">
        <v>124</v>
      </c>
      <c r="E53">
        <v>118</v>
      </c>
      <c r="F53" s="1">
        <v>123.98543470468</v>
      </c>
      <c r="G53" s="1">
        <v>123.32597792346</v>
      </c>
      <c r="H53" s="1">
        <f t="shared" si="0"/>
        <v>123.98543470468</v>
      </c>
      <c r="I53" s="1">
        <f t="shared" si="1"/>
        <v>5.9854347046800029</v>
      </c>
    </row>
    <row r="54" spans="1:9" x14ac:dyDescent="0.25">
      <c r="A54" t="s">
        <v>189</v>
      </c>
      <c r="B54" t="s">
        <v>300</v>
      </c>
      <c r="C54">
        <v>118</v>
      </c>
      <c r="D54">
        <v>124</v>
      </c>
      <c r="E54">
        <v>118</v>
      </c>
      <c r="F54" s="1">
        <v>123.951352024551</v>
      </c>
      <c r="G54" s="1">
        <v>123.32597792346</v>
      </c>
      <c r="H54" s="1">
        <f t="shared" si="0"/>
        <v>123.951352024551</v>
      </c>
      <c r="I54" s="1">
        <f t="shared" si="1"/>
        <v>5.9513520245509994</v>
      </c>
    </row>
    <row r="55" spans="1:9" x14ac:dyDescent="0.25">
      <c r="A55" t="s">
        <v>260</v>
      </c>
      <c r="B55" t="s">
        <v>301</v>
      </c>
      <c r="C55">
        <v>121</v>
      </c>
      <c r="D55">
        <v>124</v>
      </c>
      <c r="E55">
        <v>121</v>
      </c>
      <c r="F55" s="1">
        <v>123.95368373946502</v>
      </c>
      <c r="G55" s="1">
        <v>123.32597792346</v>
      </c>
      <c r="H55" s="1">
        <f t="shared" si="0"/>
        <v>123.95368373946502</v>
      </c>
      <c r="I55" s="1">
        <f t="shared" si="1"/>
        <v>2.9536837394650206</v>
      </c>
    </row>
    <row r="56" spans="1:9" x14ac:dyDescent="0.25">
      <c r="A56" t="s">
        <v>261</v>
      </c>
      <c r="B56" t="s">
        <v>302</v>
      </c>
      <c r="C56">
        <v>118</v>
      </c>
      <c r="D56">
        <v>124</v>
      </c>
      <c r="E56">
        <v>118</v>
      </c>
      <c r="F56" s="1">
        <v>123.90623990990301</v>
      </c>
      <c r="G56" s="1">
        <v>123.32597792346</v>
      </c>
      <c r="H56" s="1">
        <f t="shared" si="0"/>
        <v>123.90623990990301</v>
      </c>
      <c r="I56" s="1">
        <f t="shared" si="1"/>
        <v>5.9062399099030074</v>
      </c>
    </row>
    <row r="57" spans="1:9" x14ac:dyDescent="0.25">
      <c r="A57" t="s">
        <v>3</v>
      </c>
      <c r="B57" t="s">
        <v>303</v>
      </c>
      <c r="C57">
        <v>107</v>
      </c>
      <c r="D57">
        <v>124</v>
      </c>
      <c r="E57">
        <v>107</v>
      </c>
      <c r="F57" s="1">
        <v>123.84951468503401</v>
      </c>
      <c r="G57" s="1">
        <v>123.32597792346</v>
      </c>
      <c r="H57" s="1">
        <f t="shared" si="0"/>
        <v>123.84951468503401</v>
      </c>
      <c r="I57" s="1">
        <f t="shared" si="1"/>
        <v>16.849514685034009</v>
      </c>
    </row>
    <row r="58" spans="1:9" x14ac:dyDescent="0.25">
      <c r="A58" t="s">
        <v>5</v>
      </c>
      <c r="B58" t="s">
        <v>304</v>
      </c>
      <c r="C58">
        <v>110</v>
      </c>
      <c r="D58">
        <v>132</v>
      </c>
      <c r="E58">
        <v>110</v>
      </c>
      <c r="F58" s="1">
        <v>131.73961854411701</v>
      </c>
      <c r="G58" s="1">
        <v>131.35181269716202</v>
      </c>
      <c r="H58" s="1">
        <f t="shared" si="0"/>
        <v>131.73961854411701</v>
      </c>
      <c r="I58" s="1">
        <f t="shared" si="1"/>
        <v>21.739618544117008</v>
      </c>
    </row>
    <row r="59" spans="1:9" x14ac:dyDescent="0.25">
      <c r="A59" t="s">
        <v>6</v>
      </c>
      <c r="B59" t="s">
        <v>305</v>
      </c>
      <c r="C59">
        <v>119</v>
      </c>
      <c r="D59">
        <v>140</v>
      </c>
      <c r="E59">
        <v>119</v>
      </c>
      <c r="F59" s="1">
        <v>139.78467107191702</v>
      </c>
      <c r="G59" s="1">
        <v>139.37764747086399</v>
      </c>
      <c r="H59" s="1">
        <f t="shared" si="0"/>
        <v>139.78467107191702</v>
      </c>
      <c r="I59" s="1">
        <f t="shared" si="1"/>
        <v>20.784671071917018</v>
      </c>
    </row>
    <row r="60" spans="1:9" x14ac:dyDescent="0.25">
      <c r="A60" t="s">
        <v>8</v>
      </c>
      <c r="B60" t="s">
        <v>306</v>
      </c>
      <c r="C60">
        <v>123</v>
      </c>
      <c r="D60">
        <v>130</v>
      </c>
      <c r="E60">
        <v>118</v>
      </c>
      <c r="F60" s="1">
        <v>129.89661553184303</v>
      </c>
      <c r="G60" s="1">
        <v>129.16627715891602</v>
      </c>
      <c r="H60" s="1">
        <f t="shared" si="0"/>
        <v>129.89661553184303</v>
      </c>
      <c r="I60" s="1">
        <f t="shared" si="1"/>
        <v>6.8966155318430253</v>
      </c>
    </row>
    <row r="61" spans="1:9" x14ac:dyDescent="0.25">
      <c r="A61" t="s">
        <v>10</v>
      </c>
      <c r="B61" t="s">
        <v>307</v>
      </c>
      <c r="C61">
        <v>131</v>
      </c>
      <c r="D61">
        <v>154</v>
      </c>
      <c r="E61">
        <v>131</v>
      </c>
      <c r="F61" s="1">
        <v>153.687592519421</v>
      </c>
      <c r="G61" s="1">
        <v>153.24378148002202</v>
      </c>
      <c r="H61" s="1">
        <f t="shared" si="0"/>
        <v>153.687592519421</v>
      </c>
      <c r="I61" s="1">
        <f t="shared" si="1"/>
        <v>22.687592519421003</v>
      </c>
    </row>
    <row r="62" spans="1:9" x14ac:dyDescent="0.25">
      <c r="A62" t="s">
        <v>11</v>
      </c>
      <c r="B62" t="s">
        <v>308</v>
      </c>
      <c r="C62">
        <v>137</v>
      </c>
      <c r="D62">
        <v>162</v>
      </c>
      <c r="E62">
        <v>137</v>
      </c>
      <c r="F62" s="1">
        <v>161.74127414003001</v>
      </c>
      <c r="G62" s="1">
        <v>161.269616253724</v>
      </c>
      <c r="H62" s="1">
        <f t="shared" si="0"/>
        <v>161.74127414003001</v>
      </c>
      <c r="I62" s="1">
        <f t="shared" si="1"/>
        <v>24.741274140030015</v>
      </c>
    </row>
    <row r="63" spans="1:9" x14ac:dyDescent="0.25">
      <c r="A63" t="s">
        <v>13</v>
      </c>
      <c r="B63" t="s">
        <v>309</v>
      </c>
      <c r="C63">
        <v>150</v>
      </c>
      <c r="D63">
        <v>144</v>
      </c>
      <c r="E63">
        <v>150</v>
      </c>
      <c r="F63" s="1">
        <v>143.97163577612201</v>
      </c>
      <c r="G63" s="1">
        <v>143.03241116807399</v>
      </c>
      <c r="H63" s="1">
        <f t="shared" si="0"/>
        <v>143.97163577612201</v>
      </c>
      <c r="I63" s="1">
        <f t="shared" si="1"/>
        <v>6.0283642238779862</v>
      </c>
    </row>
    <row r="64" spans="1:9" x14ac:dyDescent="0.25">
      <c r="A64" t="s">
        <v>15</v>
      </c>
      <c r="B64" t="s">
        <v>310</v>
      </c>
      <c r="C64">
        <v>142</v>
      </c>
      <c r="D64">
        <v>152</v>
      </c>
      <c r="E64">
        <v>142</v>
      </c>
      <c r="F64" s="1">
        <v>151.84786107272004</v>
      </c>
      <c r="G64" s="1">
        <v>151.05824594177599</v>
      </c>
      <c r="H64" s="1">
        <f t="shared" si="0"/>
        <v>151.84786107272004</v>
      </c>
      <c r="I64" s="1">
        <f t="shared" si="1"/>
        <v>9.8478610727200362</v>
      </c>
    </row>
    <row r="65" spans="1:9" x14ac:dyDescent="0.25">
      <c r="A65" t="s">
        <v>16</v>
      </c>
      <c r="B65" t="s">
        <v>311</v>
      </c>
      <c r="C65">
        <v>149</v>
      </c>
      <c r="D65">
        <v>152</v>
      </c>
      <c r="E65">
        <v>149</v>
      </c>
      <c r="F65" s="1">
        <v>151.77114265314202</v>
      </c>
      <c r="G65" s="1">
        <v>151.05824594177599</v>
      </c>
      <c r="H65" s="1">
        <f t="shared" si="0"/>
        <v>151.77114265314202</v>
      </c>
      <c r="I65" s="1">
        <f t="shared" si="1"/>
        <v>2.7711426531420216</v>
      </c>
    </row>
    <row r="66" spans="1:9" x14ac:dyDescent="0.25">
      <c r="A66" t="s">
        <v>17</v>
      </c>
      <c r="B66" t="s">
        <v>312</v>
      </c>
      <c r="C66">
        <v>141</v>
      </c>
      <c r="D66">
        <v>152</v>
      </c>
      <c r="E66">
        <v>137</v>
      </c>
      <c r="F66" s="1">
        <v>151.769123809305</v>
      </c>
      <c r="G66" s="1">
        <v>151.05824594177599</v>
      </c>
      <c r="H66" s="1">
        <f t="shared" si="0"/>
        <v>151.769123809305</v>
      </c>
      <c r="I66" s="1">
        <f t="shared" si="1"/>
        <v>10.769123809305</v>
      </c>
    </row>
    <row r="67" spans="1:9" x14ac:dyDescent="0.25">
      <c r="A67" t="s">
        <v>19</v>
      </c>
      <c r="B67" t="s">
        <v>313</v>
      </c>
      <c r="C67">
        <v>149</v>
      </c>
      <c r="D67">
        <v>152</v>
      </c>
      <c r="E67">
        <v>142</v>
      </c>
      <c r="F67" s="1">
        <v>151.76977644548802</v>
      </c>
      <c r="G67" s="1">
        <v>151.05824594177599</v>
      </c>
      <c r="H67" s="1">
        <f t="shared" ref="H67:H130" si="2">IF(F67 = 0,  G67, F67)</f>
        <v>151.76977644548802</v>
      </c>
      <c r="I67" s="1">
        <f t="shared" ref="I67:I130" si="3">IF(F67 = 0,  ABS(C67-G67), ABS(C67-F67))</f>
        <v>2.76977644548802</v>
      </c>
    </row>
    <row r="68" spans="1:9" x14ac:dyDescent="0.25">
      <c r="A68" t="s">
        <v>21</v>
      </c>
      <c r="B68" t="s">
        <v>314</v>
      </c>
      <c r="C68">
        <v>159</v>
      </c>
      <c r="D68">
        <v>176</v>
      </c>
      <c r="E68">
        <v>159</v>
      </c>
      <c r="F68" s="1">
        <v>175.64360509312104</v>
      </c>
      <c r="G68" s="1">
        <v>175.13575026288203</v>
      </c>
      <c r="H68" s="1">
        <f t="shared" si="2"/>
        <v>175.64360509312104</v>
      </c>
      <c r="I68" s="1">
        <f t="shared" si="3"/>
        <v>16.643605093121039</v>
      </c>
    </row>
    <row r="69" spans="1:9" x14ac:dyDescent="0.25">
      <c r="A69" t="s">
        <v>23</v>
      </c>
      <c r="B69" t="s">
        <v>315</v>
      </c>
      <c r="C69">
        <v>159</v>
      </c>
      <c r="D69">
        <v>184</v>
      </c>
      <c r="E69">
        <v>159</v>
      </c>
      <c r="F69" s="1">
        <v>183.69787722778801</v>
      </c>
      <c r="G69" s="1">
        <v>183.16158503658403</v>
      </c>
      <c r="H69" s="1">
        <f t="shared" si="2"/>
        <v>183.69787722778801</v>
      </c>
      <c r="I69" s="1">
        <f t="shared" si="3"/>
        <v>24.697877227788013</v>
      </c>
    </row>
    <row r="70" spans="1:9" x14ac:dyDescent="0.25">
      <c r="A70" t="s">
        <v>25</v>
      </c>
      <c r="B70" t="s">
        <v>316</v>
      </c>
      <c r="C70">
        <v>160</v>
      </c>
      <c r="D70">
        <v>174</v>
      </c>
      <c r="E70">
        <v>160</v>
      </c>
      <c r="F70" s="1">
        <v>173.78863650845904</v>
      </c>
      <c r="G70" s="1">
        <v>172.95021472463702</v>
      </c>
      <c r="H70" s="1">
        <f t="shared" si="2"/>
        <v>173.78863650845904</v>
      </c>
      <c r="I70" s="1">
        <f t="shared" si="3"/>
        <v>13.788636508459035</v>
      </c>
    </row>
    <row r="71" spans="1:9" x14ac:dyDescent="0.25">
      <c r="A71" t="s">
        <v>27</v>
      </c>
      <c r="B71" t="s">
        <v>317</v>
      </c>
      <c r="C71">
        <v>172</v>
      </c>
      <c r="D71">
        <v>198</v>
      </c>
      <c r="E71">
        <v>172</v>
      </c>
      <c r="F71" s="1">
        <v>197.59134442015701</v>
      </c>
      <c r="G71" s="1">
        <v>197.02771904574303</v>
      </c>
      <c r="H71" s="1">
        <f t="shared" si="2"/>
        <v>197.59134442015701</v>
      </c>
      <c r="I71" s="1">
        <f t="shared" si="3"/>
        <v>25.591344420157014</v>
      </c>
    </row>
    <row r="72" spans="1:9" x14ac:dyDescent="0.25">
      <c r="A72" t="s">
        <v>29</v>
      </c>
      <c r="B72" t="s">
        <v>318</v>
      </c>
      <c r="C72">
        <v>165</v>
      </c>
      <c r="D72">
        <v>171</v>
      </c>
      <c r="E72">
        <v>165</v>
      </c>
      <c r="F72" s="1">
        <v>171.771595757152</v>
      </c>
      <c r="G72" s="1">
        <v>170.76467918639102</v>
      </c>
      <c r="H72" s="1">
        <f t="shared" si="2"/>
        <v>171.771595757152</v>
      </c>
      <c r="I72" s="1">
        <f t="shared" si="3"/>
        <v>6.7715957571519994</v>
      </c>
    </row>
    <row r="73" spans="1:9" x14ac:dyDescent="0.25">
      <c r="A73" t="s">
        <v>30</v>
      </c>
      <c r="B73" t="s">
        <v>319</v>
      </c>
      <c r="C73">
        <v>178</v>
      </c>
      <c r="D73">
        <v>195</v>
      </c>
      <c r="E73">
        <v>172</v>
      </c>
      <c r="F73" s="1">
        <v>195.71143458290001</v>
      </c>
      <c r="G73" s="1">
        <v>194.84218350749703</v>
      </c>
      <c r="H73" s="1">
        <f t="shared" si="2"/>
        <v>195.71143458290001</v>
      </c>
      <c r="I73" s="1">
        <f t="shared" si="3"/>
        <v>17.711434582900011</v>
      </c>
    </row>
    <row r="74" spans="1:9" x14ac:dyDescent="0.25">
      <c r="A74" t="s">
        <v>31</v>
      </c>
      <c r="B74" t="s">
        <v>320</v>
      </c>
      <c r="C74">
        <v>198</v>
      </c>
      <c r="D74">
        <v>219</v>
      </c>
      <c r="E74">
        <v>198</v>
      </c>
      <c r="F74" s="1">
        <v>219.52330277756701</v>
      </c>
      <c r="G74" s="1">
        <v>218.919687828603</v>
      </c>
      <c r="H74" s="1">
        <f t="shared" si="2"/>
        <v>219.52330277756701</v>
      </c>
      <c r="I74" s="1">
        <f t="shared" si="3"/>
        <v>21.523302777567011</v>
      </c>
    </row>
    <row r="75" spans="1:9" x14ac:dyDescent="0.25">
      <c r="A75" t="s">
        <v>33</v>
      </c>
      <c r="B75" t="s">
        <v>321</v>
      </c>
      <c r="C75">
        <v>254</v>
      </c>
      <c r="D75">
        <v>235</v>
      </c>
      <c r="E75">
        <v>254</v>
      </c>
      <c r="F75" s="1">
        <v>235.51702322909301</v>
      </c>
      <c r="G75" s="1">
        <v>234.25504999672603</v>
      </c>
      <c r="H75" s="1">
        <f t="shared" si="2"/>
        <v>235.51702322909301</v>
      </c>
      <c r="I75" s="1">
        <f t="shared" si="3"/>
        <v>18.482976770906987</v>
      </c>
    </row>
    <row r="76" spans="1:9" x14ac:dyDescent="0.25">
      <c r="A76" t="s">
        <v>262</v>
      </c>
      <c r="B76" t="s">
        <v>322</v>
      </c>
      <c r="C76">
        <v>90</v>
      </c>
      <c r="D76">
        <v>81.8</v>
      </c>
      <c r="E76">
        <v>90</v>
      </c>
      <c r="F76" s="1">
        <v>84.149025627861207</v>
      </c>
      <c r="G76" s="1">
        <v>86.260191530905914</v>
      </c>
      <c r="H76" s="1">
        <f t="shared" si="2"/>
        <v>84.149025627861207</v>
      </c>
      <c r="I76" s="1">
        <f t="shared" si="3"/>
        <v>5.8509743721387935</v>
      </c>
    </row>
    <row r="77" spans="1:9" x14ac:dyDescent="0.25">
      <c r="A77" t="s">
        <v>263</v>
      </c>
      <c r="B77" t="s">
        <v>323</v>
      </c>
      <c r="C77">
        <v>55.9</v>
      </c>
      <c r="D77">
        <v>44.1</v>
      </c>
      <c r="E77">
        <v>57.199999999999996</v>
      </c>
      <c r="F77" s="1">
        <v>44.2149256772122</v>
      </c>
      <c r="G77" s="1">
        <v>46.792214847654904</v>
      </c>
      <c r="H77" s="1">
        <f t="shared" si="2"/>
        <v>44.2149256772122</v>
      </c>
      <c r="I77" s="1">
        <f t="shared" si="3"/>
        <v>11.685074322787798</v>
      </c>
    </row>
    <row r="78" spans="1:9" x14ac:dyDescent="0.25">
      <c r="A78" t="s">
        <v>264</v>
      </c>
      <c r="B78" t="s">
        <v>324</v>
      </c>
      <c r="C78">
        <v>78.099999999999994</v>
      </c>
      <c r="D78">
        <v>63</v>
      </c>
      <c r="E78">
        <v>79.3</v>
      </c>
      <c r="F78" s="1">
        <v>62.963072604388103</v>
      </c>
      <c r="G78" s="1">
        <v>64.91018401938851</v>
      </c>
      <c r="H78" s="1">
        <f t="shared" si="2"/>
        <v>62.963072604388103</v>
      </c>
      <c r="I78" s="1">
        <f t="shared" si="3"/>
        <v>15.136927395611892</v>
      </c>
    </row>
    <row r="79" spans="1:9" x14ac:dyDescent="0.25">
      <c r="A79" t="s">
        <v>34</v>
      </c>
      <c r="B79" t="s">
        <v>325</v>
      </c>
      <c r="C79">
        <v>72.900000000000006</v>
      </c>
      <c r="D79">
        <v>61.5</v>
      </c>
      <c r="E79">
        <v>72.900000000000006</v>
      </c>
      <c r="F79" s="1">
        <v>61.321231673833509</v>
      </c>
      <c r="G79" s="1">
        <v>62.919645253482301</v>
      </c>
      <c r="H79" s="1">
        <f t="shared" si="2"/>
        <v>61.321231673833509</v>
      </c>
      <c r="I79" s="1">
        <f t="shared" si="3"/>
        <v>11.578768326166497</v>
      </c>
    </row>
    <row r="80" spans="1:9" x14ac:dyDescent="0.25">
      <c r="A80" t="s">
        <v>35</v>
      </c>
      <c r="B80" t="s">
        <v>326</v>
      </c>
      <c r="C80">
        <v>102</v>
      </c>
      <c r="D80">
        <v>93.7</v>
      </c>
      <c r="E80">
        <v>102</v>
      </c>
      <c r="F80" s="1">
        <v>86.87718811517712</v>
      </c>
      <c r="G80" s="1">
        <v>86.862617287188797</v>
      </c>
      <c r="H80" s="1">
        <f t="shared" si="2"/>
        <v>86.87718811517712</v>
      </c>
      <c r="I80" s="1">
        <f t="shared" si="3"/>
        <v>15.12281188482288</v>
      </c>
    </row>
    <row r="81" spans="1:10" x14ac:dyDescent="0.25">
      <c r="A81" t="s">
        <v>265</v>
      </c>
      <c r="B81" t="s">
        <v>327</v>
      </c>
      <c r="C81">
        <v>94.7</v>
      </c>
      <c r="D81">
        <v>82</v>
      </c>
      <c r="E81">
        <v>94.7</v>
      </c>
      <c r="F81" s="1">
        <v>81.863187928789699</v>
      </c>
      <c r="G81" s="1">
        <v>83.028153191122115</v>
      </c>
      <c r="H81" s="1">
        <f t="shared" si="2"/>
        <v>81.863187928789699</v>
      </c>
      <c r="I81" s="1">
        <f t="shared" si="3"/>
        <v>12.836812071210304</v>
      </c>
    </row>
    <row r="82" spans="1:10" x14ac:dyDescent="0.25">
      <c r="A82" t="s">
        <v>267</v>
      </c>
      <c r="B82" t="s">
        <v>328</v>
      </c>
      <c r="C82">
        <v>108</v>
      </c>
      <c r="D82">
        <v>96.4</v>
      </c>
      <c r="E82">
        <v>108</v>
      </c>
      <c r="F82" s="1">
        <v>0</v>
      </c>
      <c r="G82" s="1">
        <v>98.180437122203116</v>
      </c>
      <c r="H82" s="1">
        <f t="shared" si="2"/>
        <v>98.180437122203116</v>
      </c>
      <c r="I82" s="1">
        <f t="shared" si="3"/>
        <v>9.8195628777968835</v>
      </c>
    </row>
    <row r="83" spans="1:10" x14ac:dyDescent="0.25">
      <c r="A83" t="s">
        <v>266</v>
      </c>
      <c r="B83" t="s">
        <v>329</v>
      </c>
      <c r="C83">
        <v>112</v>
      </c>
      <c r="D83">
        <v>101</v>
      </c>
      <c r="E83">
        <v>112</v>
      </c>
      <c r="F83" s="1">
        <v>101.01214648848801</v>
      </c>
      <c r="G83" s="1">
        <v>101.14612236285501</v>
      </c>
      <c r="H83" s="1">
        <f t="shared" si="2"/>
        <v>101.01214648848801</v>
      </c>
      <c r="I83" s="1">
        <f t="shared" si="3"/>
        <v>10.987853511511986</v>
      </c>
    </row>
    <row r="84" spans="1:10" x14ac:dyDescent="0.25">
      <c r="A84" t="s">
        <v>268</v>
      </c>
      <c r="B84" t="s">
        <v>330</v>
      </c>
      <c r="C84">
        <v>38.299999999999997</v>
      </c>
      <c r="D84">
        <v>25.4</v>
      </c>
      <c r="E84">
        <v>38.4</v>
      </c>
      <c r="F84" s="1">
        <v>25.539731027837203</v>
      </c>
      <c r="G84" s="1">
        <v>28.674245675921401</v>
      </c>
      <c r="H84" s="1">
        <f t="shared" si="2"/>
        <v>25.539731027837203</v>
      </c>
      <c r="I84" s="1">
        <f t="shared" si="3"/>
        <v>12.760268972162795</v>
      </c>
    </row>
    <row r="85" spans="1:10" x14ac:dyDescent="0.25">
      <c r="A85" t="s">
        <v>41</v>
      </c>
      <c r="B85" t="s">
        <v>331</v>
      </c>
      <c r="C85">
        <v>18.8</v>
      </c>
      <c r="D85">
        <v>23.9</v>
      </c>
      <c r="E85">
        <v>18.799999999999997</v>
      </c>
      <c r="F85" s="1">
        <v>24.146226356840902</v>
      </c>
      <c r="G85" s="1">
        <v>26.683706910015204</v>
      </c>
      <c r="H85" s="1">
        <f t="shared" si="2"/>
        <v>24.146226356840902</v>
      </c>
      <c r="I85" s="1">
        <f t="shared" si="3"/>
        <v>5.3462263568409014</v>
      </c>
    </row>
    <row r="86" spans="1:10" x14ac:dyDescent="0.25">
      <c r="A86" t="s">
        <v>269</v>
      </c>
      <c r="B86" t="s">
        <v>332</v>
      </c>
      <c r="C86">
        <v>118</v>
      </c>
      <c r="D86">
        <v>112</v>
      </c>
      <c r="E86">
        <v>118</v>
      </c>
      <c r="F86" s="1">
        <v>115.73249228393502</v>
      </c>
      <c r="G86" s="1">
        <v>115.36405392855801</v>
      </c>
      <c r="H86" s="1">
        <f t="shared" si="2"/>
        <v>115.73249228393502</v>
      </c>
      <c r="I86" s="1">
        <f t="shared" si="3"/>
        <v>2.2675077160649835</v>
      </c>
    </row>
    <row r="87" spans="1:10" x14ac:dyDescent="0.25">
      <c r="A87" t="s">
        <v>436</v>
      </c>
      <c r="B87" t="s">
        <v>437</v>
      </c>
      <c r="C87">
        <v>57</v>
      </c>
      <c r="D87">
        <v>83.1</v>
      </c>
      <c r="E87">
        <v>57</v>
      </c>
      <c r="F87" s="1">
        <v>55.440171928821201</v>
      </c>
      <c r="G87" s="1">
        <v>57.778108073573904</v>
      </c>
      <c r="H87" s="1">
        <f t="shared" si="2"/>
        <v>55.440171928821201</v>
      </c>
      <c r="I87" s="1">
        <f t="shared" si="3"/>
        <v>1.5598280711787993</v>
      </c>
      <c r="J87" t="s">
        <v>432</v>
      </c>
    </row>
    <row r="88" spans="1:10" x14ac:dyDescent="0.25">
      <c r="A88" t="s">
        <v>270</v>
      </c>
      <c r="B88" t="s">
        <v>333</v>
      </c>
      <c r="C88">
        <v>59.1</v>
      </c>
      <c r="D88">
        <v>44.9</v>
      </c>
      <c r="E88">
        <v>63.8</v>
      </c>
      <c r="F88" s="1">
        <v>44.776475650170006</v>
      </c>
      <c r="G88" s="1">
        <v>47.103104317815202</v>
      </c>
      <c r="H88" s="1">
        <f t="shared" si="2"/>
        <v>44.776475650170006</v>
      </c>
      <c r="I88" s="1">
        <f t="shared" si="3"/>
        <v>14.323524349829995</v>
      </c>
    </row>
    <row r="89" spans="1:10" x14ac:dyDescent="0.25">
      <c r="A89" t="s">
        <v>275</v>
      </c>
      <c r="B89" t="s">
        <v>334</v>
      </c>
      <c r="C89">
        <v>68.2</v>
      </c>
      <c r="D89">
        <v>64</v>
      </c>
      <c r="E89">
        <v>68.2</v>
      </c>
      <c r="F89" s="1">
        <v>63.946444750796012</v>
      </c>
      <c r="G89" s="1">
        <v>65.221073489548701</v>
      </c>
      <c r="H89" s="1">
        <f t="shared" si="2"/>
        <v>63.946444750796012</v>
      </c>
      <c r="I89" s="1">
        <f t="shared" si="3"/>
        <v>4.2535552492039912</v>
      </c>
    </row>
    <row r="90" spans="1:10" x14ac:dyDescent="0.25">
      <c r="A90" t="s">
        <v>276</v>
      </c>
      <c r="B90" t="s">
        <v>335</v>
      </c>
      <c r="C90">
        <v>95</v>
      </c>
      <c r="D90">
        <v>83.3</v>
      </c>
      <c r="E90">
        <v>95</v>
      </c>
      <c r="F90" s="1">
        <v>83.306136808574408</v>
      </c>
      <c r="G90" s="1">
        <v>83.339042661282321</v>
      </c>
      <c r="H90" s="1">
        <f t="shared" si="2"/>
        <v>83.306136808574408</v>
      </c>
      <c r="I90" s="1">
        <f t="shared" si="3"/>
        <v>11.693863191425592</v>
      </c>
    </row>
    <row r="91" spans="1:10" x14ac:dyDescent="0.25">
      <c r="A91" t="s">
        <v>271</v>
      </c>
      <c r="B91" t="s">
        <v>336</v>
      </c>
      <c r="C91">
        <v>35.700000000000003</v>
      </c>
      <c r="D91">
        <v>25.9</v>
      </c>
      <c r="E91">
        <v>35.200000000000003</v>
      </c>
      <c r="F91" s="1">
        <v>25.681939617551603</v>
      </c>
      <c r="G91" s="1">
        <v>28.985135146081603</v>
      </c>
      <c r="H91" s="1">
        <f t="shared" si="2"/>
        <v>25.681939617551603</v>
      </c>
      <c r="I91" s="1">
        <f t="shared" si="3"/>
        <v>10.0180603824484</v>
      </c>
    </row>
    <row r="92" spans="1:10" x14ac:dyDescent="0.25">
      <c r="A92" t="s">
        <v>47</v>
      </c>
      <c r="B92" t="s">
        <v>337</v>
      </c>
      <c r="C92">
        <v>17.600000000000001</v>
      </c>
      <c r="D92">
        <v>24.5</v>
      </c>
      <c r="E92">
        <v>17.600000000000001</v>
      </c>
      <c r="F92" s="1">
        <v>24.619772085181001</v>
      </c>
      <c r="G92" s="1">
        <v>26.994596380175501</v>
      </c>
      <c r="H92" s="1">
        <f t="shared" si="2"/>
        <v>24.619772085181001</v>
      </c>
      <c r="I92" s="1">
        <f t="shared" si="3"/>
        <v>7.0197720851809997</v>
      </c>
    </row>
    <row r="93" spans="1:10" x14ac:dyDescent="0.25">
      <c r="A93" t="s">
        <v>272</v>
      </c>
      <c r="B93" t="s">
        <v>338</v>
      </c>
      <c r="C93">
        <v>180</v>
      </c>
      <c r="D93">
        <v>167</v>
      </c>
      <c r="E93">
        <v>180</v>
      </c>
      <c r="F93" s="1">
        <v>178.897165552546</v>
      </c>
      <c r="G93" s="1">
        <v>177.48997441907301</v>
      </c>
      <c r="H93" s="1">
        <f t="shared" si="2"/>
        <v>178.897165552546</v>
      </c>
      <c r="I93" s="1">
        <f t="shared" si="3"/>
        <v>1.1028344474540006</v>
      </c>
    </row>
    <row r="94" spans="1:10" x14ac:dyDescent="0.25">
      <c r="A94" t="s">
        <v>339</v>
      </c>
      <c r="B94" t="s">
        <v>340</v>
      </c>
      <c r="C94">
        <v>93.2</v>
      </c>
      <c r="D94">
        <v>84.8</v>
      </c>
      <c r="E94">
        <v>93.2</v>
      </c>
      <c r="F94" s="1">
        <v>87.22766580454801</v>
      </c>
      <c r="G94" s="1">
        <v>86.88197047122641</v>
      </c>
      <c r="H94" s="1">
        <f t="shared" si="2"/>
        <v>87.22766580454801</v>
      </c>
      <c r="I94" s="1">
        <f t="shared" si="3"/>
        <v>5.9723341954519924</v>
      </c>
    </row>
    <row r="95" spans="1:10" x14ac:dyDescent="0.25">
      <c r="A95" t="s">
        <v>51</v>
      </c>
      <c r="B95" t="s">
        <v>341</v>
      </c>
      <c r="C95">
        <v>69</v>
      </c>
      <c r="D95">
        <v>60.4</v>
      </c>
      <c r="E95">
        <v>69</v>
      </c>
      <c r="F95" s="1">
        <v>0</v>
      </c>
      <c r="G95" s="1">
        <v>62.566277719056501</v>
      </c>
      <c r="H95" s="1">
        <f t="shared" si="2"/>
        <v>62.566277719056501</v>
      </c>
      <c r="I95" s="1">
        <f t="shared" si="3"/>
        <v>6.4337222809434991</v>
      </c>
    </row>
    <row r="96" spans="1:10" x14ac:dyDescent="0.25">
      <c r="A96" t="s">
        <v>277</v>
      </c>
      <c r="B96" t="s">
        <v>343</v>
      </c>
      <c r="C96">
        <v>64.8</v>
      </c>
      <c r="D96">
        <v>65.400000000000006</v>
      </c>
      <c r="E96">
        <v>64.800000000000011</v>
      </c>
      <c r="F96" s="1">
        <v>65.52264007132311</v>
      </c>
      <c r="G96" s="1">
        <v>65.531962959709006</v>
      </c>
      <c r="H96" s="1">
        <f t="shared" si="2"/>
        <v>65.52264007132311</v>
      </c>
      <c r="I96" s="1">
        <f t="shared" si="3"/>
        <v>0.72264007132311292</v>
      </c>
    </row>
    <row r="97" spans="1:10" x14ac:dyDescent="0.25">
      <c r="A97" t="s">
        <v>54</v>
      </c>
      <c r="B97" t="s">
        <v>342</v>
      </c>
      <c r="C97">
        <v>60.3</v>
      </c>
      <c r="D97">
        <v>57.4</v>
      </c>
      <c r="E97">
        <v>58.7</v>
      </c>
      <c r="F97" s="1">
        <v>58.637736154992105</v>
      </c>
      <c r="G97" s="1">
        <v>58.3998870138944</v>
      </c>
      <c r="H97" s="1">
        <f t="shared" si="2"/>
        <v>58.637736154992105</v>
      </c>
      <c r="I97" s="1">
        <f t="shared" si="3"/>
        <v>1.6622638450078924</v>
      </c>
    </row>
    <row r="98" spans="1:10" x14ac:dyDescent="0.25">
      <c r="A98" t="s">
        <v>278</v>
      </c>
      <c r="B98" t="s">
        <v>344</v>
      </c>
      <c r="C98">
        <v>47.2</v>
      </c>
      <c r="D98">
        <v>47.7</v>
      </c>
      <c r="E98">
        <v>53.5</v>
      </c>
      <c r="F98" s="1">
        <v>47.739614058967405</v>
      </c>
      <c r="G98" s="1">
        <v>47.724883258135705</v>
      </c>
      <c r="H98" s="1">
        <f t="shared" si="2"/>
        <v>47.739614058967405</v>
      </c>
      <c r="I98" s="1">
        <f t="shared" si="3"/>
        <v>0.53961405896740189</v>
      </c>
    </row>
    <row r="99" spans="1:10" x14ac:dyDescent="0.25">
      <c r="A99" t="s">
        <v>56</v>
      </c>
      <c r="B99" t="s">
        <v>39</v>
      </c>
      <c r="C99">
        <v>29.7</v>
      </c>
      <c r="D99">
        <v>28</v>
      </c>
      <c r="E99">
        <v>29.700000000000003</v>
      </c>
      <c r="F99" s="1">
        <v>27.8097126811682</v>
      </c>
      <c r="G99" s="1">
        <v>29.606914086402103</v>
      </c>
      <c r="H99" s="1">
        <f t="shared" si="2"/>
        <v>27.8097126811682</v>
      </c>
      <c r="I99" s="1">
        <f t="shared" si="3"/>
        <v>1.890287318831799</v>
      </c>
    </row>
    <row r="100" spans="1:10" x14ac:dyDescent="0.25">
      <c r="A100" t="s">
        <v>58</v>
      </c>
      <c r="B100" t="s">
        <v>345</v>
      </c>
      <c r="C100">
        <v>79.7</v>
      </c>
      <c r="D100">
        <v>76</v>
      </c>
      <c r="E100">
        <v>79.7</v>
      </c>
      <c r="F100" s="1">
        <v>79.898059157626605</v>
      </c>
      <c r="G100" s="1">
        <v>79.108527177399196</v>
      </c>
      <c r="H100" s="1">
        <f t="shared" si="2"/>
        <v>79.898059157626605</v>
      </c>
      <c r="I100" s="1">
        <f t="shared" si="3"/>
        <v>0.1980591576266022</v>
      </c>
    </row>
    <row r="101" spans="1:10" x14ac:dyDescent="0.25">
      <c r="A101" t="s">
        <v>273</v>
      </c>
      <c r="B101" t="s">
        <v>346</v>
      </c>
      <c r="C101">
        <v>63</v>
      </c>
      <c r="D101">
        <v>63.1</v>
      </c>
      <c r="E101">
        <v>63</v>
      </c>
      <c r="F101" s="1">
        <v>63.26761355107341</v>
      </c>
      <c r="G101" s="1">
        <v>68.062404690194811</v>
      </c>
      <c r="H101" s="1">
        <f t="shared" si="2"/>
        <v>63.26761355107341</v>
      </c>
      <c r="I101" s="1">
        <f t="shared" si="3"/>
        <v>0.26761355107340989</v>
      </c>
    </row>
    <row r="102" spans="1:10" x14ac:dyDescent="0.25">
      <c r="A102" t="s">
        <v>438</v>
      </c>
      <c r="B102" t="s">
        <v>439</v>
      </c>
      <c r="C102">
        <v>85</v>
      </c>
      <c r="D102">
        <v>82</v>
      </c>
      <c r="E102">
        <v>85</v>
      </c>
      <c r="F102" s="1">
        <v>81.775008116418206</v>
      </c>
      <c r="G102" s="1">
        <v>86.180373861928416</v>
      </c>
      <c r="H102" s="1">
        <f t="shared" si="2"/>
        <v>81.775008116418206</v>
      </c>
      <c r="I102" s="1">
        <f t="shared" si="3"/>
        <v>3.2249918835817937</v>
      </c>
      <c r="J102" t="s">
        <v>433</v>
      </c>
    </row>
    <row r="103" spans="1:10" x14ac:dyDescent="0.25">
      <c r="A103" t="s">
        <v>62</v>
      </c>
      <c r="B103" t="s">
        <v>347</v>
      </c>
      <c r="C103">
        <v>61</v>
      </c>
      <c r="D103">
        <v>101</v>
      </c>
      <c r="E103">
        <v>104.2</v>
      </c>
      <c r="F103" s="1">
        <v>100.696807219829</v>
      </c>
      <c r="G103" s="1">
        <v>101.55039123585401</v>
      </c>
      <c r="H103" s="1">
        <f t="shared" si="2"/>
        <v>100.696807219829</v>
      </c>
      <c r="I103" s="1">
        <f t="shared" si="3"/>
        <v>39.696807219828997</v>
      </c>
      <c r="J103" t="s">
        <v>441</v>
      </c>
    </row>
    <row r="104" spans="1:10" x14ac:dyDescent="0.25">
      <c r="A104" t="s">
        <v>274</v>
      </c>
      <c r="B104" t="s">
        <v>348</v>
      </c>
      <c r="C104">
        <v>68.2</v>
      </c>
      <c r="D104">
        <v>44.1</v>
      </c>
      <c r="E104">
        <v>68.2</v>
      </c>
      <c r="F104" s="1">
        <v>44.355645754424799</v>
      </c>
      <c r="G104" s="1">
        <v>49.944435518461205</v>
      </c>
      <c r="H104" s="1">
        <f t="shared" si="2"/>
        <v>44.355645754424799</v>
      </c>
      <c r="I104" s="1">
        <f t="shared" si="3"/>
        <v>23.844354245575204</v>
      </c>
    </row>
    <row r="105" spans="1:10" x14ac:dyDescent="0.25">
      <c r="A105" t="s">
        <v>64</v>
      </c>
      <c r="B105" t="s">
        <v>349</v>
      </c>
      <c r="C105">
        <v>73.900000000000006</v>
      </c>
      <c r="D105">
        <v>63.3</v>
      </c>
      <c r="E105">
        <v>73.899999999999991</v>
      </c>
      <c r="F105" s="1">
        <v>64.615538828305105</v>
      </c>
      <c r="G105" s="1">
        <v>64.240186249350614</v>
      </c>
      <c r="H105" s="1">
        <f t="shared" si="2"/>
        <v>64.615538828305105</v>
      </c>
      <c r="I105" s="1">
        <f t="shared" si="3"/>
        <v>9.2844611716949004</v>
      </c>
    </row>
    <row r="106" spans="1:10" x14ac:dyDescent="0.25">
      <c r="A106" t="s">
        <v>65</v>
      </c>
      <c r="B106" t="s">
        <v>350</v>
      </c>
      <c r="C106">
        <v>60.7</v>
      </c>
      <c r="D106">
        <v>53.7</v>
      </c>
      <c r="E106">
        <v>60.7</v>
      </c>
      <c r="F106" s="1">
        <v>53.908434140295299</v>
      </c>
      <c r="G106" s="1">
        <v>53.565182493591905</v>
      </c>
      <c r="H106" s="1">
        <f t="shared" si="2"/>
        <v>53.908434140295299</v>
      </c>
      <c r="I106" s="1">
        <f t="shared" si="3"/>
        <v>6.7915658597047042</v>
      </c>
    </row>
    <row r="107" spans="1:10" x14ac:dyDescent="0.25">
      <c r="A107" t="s">
        <v>279</v>
      </c>
      <c r="B107" t="s">
        <v>351</v>
      </c>
      <c r="C107">
        <v>140</v>
      </c>
      <c r="D107">
        <v>141</v>
      </c>
      <c r="E107">
        <v>140</v>
      </c>
      <c r="F107" s="1">
        <v>140.67885952230901</v>
      </c>
      <c r="G107" s="1">
        <v>140.84517084728901</v>
      </c>
      <c r="H107" s="1">
        <f t="shared" si="2"/>
        <v>140.67885952230901</v>
      </c>
      <c r="I107" s="1">
        <f t="shared" si="3"/>
        <v>0.67885952230901125</v>
      </c>
    </row>
    <row r="108" spans="1:10" x14ac:dyDescent="0.25">
      <c r="A108" t="s">
        <v>281</v>
      </c>
      <c r="B108" t="s">
        <v>352</v>
      </c>
      <c r="C108">
        <v>84</v>
      </c>
      <c r="D108">
        <v>84.2</v>
      </c>
      <c r="E108">
        <v>84</v>
      </c>
      <c r="F108" s="1">
        <v>83.905838860326014</v>
      </c>
      <c r="G108" s="1">
        <v>86.802152802248898</v>
      </c>
      <c r="H108" s="1">
        <f t="shared" si="2"/>
        <v>83.905838860326014</v>
      </c>
      <c r="I108" s="1">
        <f t="shared" si="3"/>
        <v>9.4161139673985872E-2</v>
      </c>
    </row>
    <row r="109" spans="1:10" x14ac:dyDescent="0.25">
      <c r="A109" t="s">
        <v>68</v>
      </c>
      <c r="B109" t="s">
        <v>353</v>
      </c>
      <c r="C109">
        <v>89.2</v>
      </c>
      <c r="D109">
        <v>83.1</v>
      </c>
      <c r="E109">
        <v>89.2</v>
      </c>
      <c r="F109" s="1">
        <v>83.084876029811412</v>
      </c>
      <c r="G109" s="1">
        <v>84.811614036342704</v>
      </c>
      <c r="H109" s="1">
        <f t="shared" si="2"/>
        <v>83.084876029811412</v>
      </c>
      <c r="I109" s="1">
        <f t="shared" si="3"/>
        <v>6.1151239701885913</v>
      </c>
    </row>
    <row r="110" spans="1:10" x14ac:dyDescent="0.25">
      <c r="A110" t="s">
        <v>282</v>
      </c>
      <c r="B110" t="s">
        <v>354</v>
      </c>
      <c r="C110">
        <v>102</v>
      </c>
      <c r="D110">
        <v>103</v>
      </c>
      <c r="E110">
        <v>102</v>
      </c>
      <c r="F110" s="1">
        <v>103.18219997177201</v>
      </c>
      <c r="G110" s="1">
        <v>104.92012197398201</v>
      </c>
      <c r="H110" s="1">
        <f t="shared" si="2"/>
        <v>103.18219997177201</v>
      </c>
      <c r="I110" s="1">
        <f t="shared" si="3"/>
        <v>1.1821999717720075</v>
      </c>
    </row>
    <row r="111" spans="1:10" x14ac:dyDescent="0.25">
      <c r="A111" t="s">
        <v>71</v>
      </c>
      <c r="B111" t="s">
        <v>355</v>
      </c>
      <c r="C111">
        <v>121</v>
      </c>
      <c r="D111">
        <v>123</v>
      </c>
      <c r="E111">
        <v>121</v>
      </c>
      <c r="F111" s="1">
        <v>122.95334584771001</v>
      </c>
      <c r="G111" s="1">
        <v>123.03809114571601</v>
      </c>
      <c r="H111" s="1">
        <f t="shared" si="2"/>
        <v>122.95334584771001</v>
      </c>
      <c r="I111" s="1">
        <f t="shared" si="3"/>
        <v>1.9533458477100112</v>
      </c>
    </row>
    <row r="112" spans="1:10" x14ac:dyDescent="0.25">
      <c r="A112" t="s">
        <v>73</v>
      </c>
      <c r="B112" t="s">
        <v>356</v>
      </c>
      <c r="C112">
        <v>61</v>
      </c>
      <c r="D112">
        <v>65.099999999999994</v>
      </c>
      <c r="E112">
        <v>61</v>
      </c>
      <c r="F112" s="1">
        <v>65.22206401445851</v>
      </c>
      <c r="G112" s="1">
        <v>65.936231832707406</v>
      </c>
      <c r="H112" s="1">
        <f t="shared" si="2"/>
        <v>65.22206401445851</v>
      </c>
      <c r="I112" s="1">
        <f t="shared" si="3"/>
        <v>4.2220640144585104</v>
      </c>
    </row>
    <row r="113" spans="1:10" x14ac:dyDescent="0.25">
      <c r="A113" t="s">
        <v>75</v>
      </c>
      <c r="B113" t="s">
        <v>357</v>
      </c>
      <c r="C113">
        <v>50.1</v>
      </c>
      <c r="D113">
        <v>48.6</v>
      </c>
      <c r="E113">
        <v>50.099999999999994</v>
      </c>
      <c r="F113" s="1">
        <v>40.957641617072703</v>
      </c>
      <c r="G113" s="1">
        <v>43.162158625400203</v>
      </c>
      <c r="H113" s="1">
        <f t="shared" si="2"/>
        <v>40.957641617072703</v>
      </c>
      <c r="I113" s="1">
        <f t="shared" si="3"/>
        <v>9.1423583829272985</v>
      </c>
    </row>
    <row r="114" spans="1:10" x14ac:dyDescent="0.25">
      <c r="A114" t="s">
        <v>77</v>
      </c>
      <c r="B114" t="s">
        <v>358</v>
      </c>
      <c r="C114">
        <v>75.900000000000006</v>
      </c>
      <c r="D114">
        <v>79.3</v>
      </c>
      <c r="E114">
        <v>75.900000000000006</v>
      </c>
      <c r="F114" s="1">
        <v>72.658272979726419</v>
      </c>
      <c r="G114" s="1">
        <v>72.266021023052701</v>
      </c>
      <c r="H114" s="1">
        <f t="shared" si="2"/>
        <v>72.658272979726419</v>
      </c>
      <c r="I114" s="1">
        <f t="shared" si="3"/>
        <v>3.2417270202735864</v>
      </c>
    </row>
    <row r="115" spans="1:10" x14ac:dyDescent="0.25">
      <c r="A115" t="s">
        <v>283</v>
      </c>
      <c r="B115" t="s">
        <v>359</v>
      </c>
      <c r="C115">
        <v>80.5</v>
      </c>
      <c r="D115">
        <v>66.7</v>
      </c>
      <c r="E115">
        <v>80.5</v>
      </c>
      <c r="F115" s="1">
        <v>66.50010803343821</v>
      </c>
      <c r="G115" s="1">
        <v>68.995073100675498</v>
      </c>
      <c r="H115" s="1">
        <f t="shared" si="2"/>
        <v>66.50010803343821</v>
      </c>
      <c r="I115" s="1">
        <f t="shared" si="3"/>
        <v>13.99989196656179</v>
      </c>
    </row>
    <row r="116" spans="1:10" x14ac:dyDescent="0.25">
      <c r="A116" t="s">
        <v>79</v>
      </c>
      <c r="B116" t="s">
        <v>360</v>
      </c>
      <c r="C116">
        <v>66.2</v>
      </c>
      <c r="D116">
        <v>65.3</v>
      </c>
      <c r="E116">
        <v>66.2</v>
      </c>
      <c r="F116" s="1">
        <v>65.29347363754151</v>
      </c>
      <c r="G116" s="1">
        <v>67.004534334769403</v>
      </c>
      <c r="H116" s="1">
        <f t="shared" si="2"/>
        <v>65.29347363754151</v>
      </c>
      <c r="I116" s="1">
        <f t="shared" si="3"/>
        <v>0.90652636245849294</v>
      </c>
    </row>
    <row r="117" spans="1:10" x14ac:dyDescent="0.25">
      <c r="A117" t="s">
        <v>443</v>
      </c>
      <c r="B117" t="s">
        <v>444</v>
      </c>
      <c r="C117">
        <v>71</v>
      </c>
      <c r="D117">
        <v>69.400000000000006</v>
      </c>
      <c r="E117">
        <v>71</v>
      </c>
      <c r="F117" s="1">
        <v>69.345493040392896</v>
      </c>
      <c r="G117" s="1">
        <v>72.418051402244799</v>
      </c>
      <c r="H117" s="1">
        <f t="shared" si="2"/>
        <v>69.345493040392896</v>
      </c>
      <c r="I117" s="1">
        <f t="shared" si="3"/>
        <v>1.6545069596071045</v>
      </c>
      <c r="J117" t="s">
        <v>442</v>
      </c>
    </row>
    <row r="118" spans="1:10" x14ac:dyDescent="0.25">
      <c r="A118" t="s">
        <v>82</v>
      </c>
      <c r="B118" t="s">
        <v>361</v>
      </c>
      <c r="C118">
        <v>107</v>
      </c>
      <c r="D118">
        <v>105</v>
      </c>
      <c r="E118">
        <v>107</v>
      </c>
      <c r="F118" s="1">
        <v>105.125891007047</v>
      </c>
      <c r="G118" s="1">
        <v>105.23101144414201</v>
      </c>
      <c r="H118" s="1">
        <f t="shared" si="2"/>
        <v>105.125891007047</v>
      </c>
      <c r="I118" s="1">
        <f t="shared" si="3"/>
        <v>1.8741089929529977</v>
      </c>
    </row>
    <row r="119" spans="1:10" x14ac:dyDescent="0.25">
      <c r="A119" t="s">
        <v>83</v>
      </c>
      <c r="B119" t="s">
        <v>362</v>
      </c>
      <c r="C119">
        <v>44</v>
      </c>
      <c r="D119">
        <v>47.7</v>
      </c>
      <c r="E119">
        <v>44</v>
      </c>
      <c r="F119" s="1">
        <v>47.706896018745006</v>
      </c>
      <c r="G119" s="1">
        <v>50.877103928942006</v>
      </c>
      <c r="H119" s="1">
        <f t="shared" si="2"/>
        <v>47.706896018745006</v>
      </c>
      <c r="I119" s="1">
        <f t="shared" si="3"/>
        <v>3.706896018745006</v>
      </c>
    </row>
    <row r="120" spans="1:10" x14ac:dyDescent="0.25">
      <c r="A120" t="s">
        <v>85</v>
      </c>
      <c r="B120" t="s">
        <v>363</v>
      </c>
      <c r="C120">
        <v>93</v>
      </c>
      <c r="D120">
        <v>97.9</v>
      </c>
      <c r="E120">
        <v>93</v>
      </c>
      <c r="F120" s="1">
        <v>93.706180507123008</v>
      </c>
      <c r="G120" s="1">
        <v>92.974661186557512</v>
      </c>
      <c r="H120" s="1">
        <f t="shared" si="2"/>
        <v>93.706180507123008</v>
      </c>
      <c r="I120" s="1">
        <f t="shared" si="3"/>
        <v>0.70618050712300828</v>
      </c>
    </row>
    <row r="121" spans="1:10" x14ac:dyDescent="0.25">
      <c r="A121" t="s">
        <v>286</v>
      </c>
      <c r="B121" t="s">
        <v>364</v>
      </c>
      <c r="C121">
        <v>95</v>
      </c>
      <c r="D121">
        <v>97</v>
      </c>
      <c r="E121">
        <v>95</v>
      </c>
      <c r="F121" s="1">
        <v>98.300981617380913</v>
      </c>
      <c r="G121" s="1">
        <v>98.098935498328018</v>
      </c>
      <c r="H121" s="1">
        <f t="shared" si="2"/>
        <v>98.300981617380913</v>
      </c>
      <c r="I121" s="1">
        <f t="shared" si="3"/>
        <v>3.3009816173809128</v>
      </c>
    </row>
    <row r="122" spans="1:10" x14ac:dyDescent="0.25">
      <c r="A122" t="s">
        <v>88</v>
      </c>
      <c r="B122" t="s">
        <v>365</v>
      </c>
      <c r="C122">
        <v>107</v>
      </c>
      <c r="D122">
        <v>107</v>
      </c>
      <c r="E122">
        <v>107</v>
      </c>
      <c r="F122" s="1">
        <v>109.199055984682</v>
      </c>
      <c r="G122" s="1">
        <v>108.77393925408602</v>
      </c>
      <c r="H122" s="1">
        <f t="shared" si="2"/>
        <v>109.199055984682</v>
      </c>
      <c r="I122" s="1">
        <f t="shared" si="3"/>
        <v>2.1990559846820048</v>
      </c>
    </row>
    <row r="123" spans="1:10" x14ac:dyDescent="0.25">
      <c r="A123" t="s">
        <v>287</v>
      </c>
      <c r="B123" t="s">
        <v>366</v>
      </c>
      <c r="C123">
        <v>65</v>
      </c>
      <c r="D123">
        <v>67.7</v>
      </c>
      <c r="E123">
        <v>65</v>
      </c>
      <c r="F123" s="1">
        <v>67.512354700379007</v>
      </c>
      <c r="G123" s="1">
        <v>69.305962570835803</v>
      </c>
      <c r="H123" s="1">
        <f t="shared" si="2"/>
        <v>67.512354700379007</v>
      </c>
      <c r="I123" s="1">
        <f t="shared" si="3"/>
        <v>2.5123547003790065</v>
      </c>
    </row>
    <row r="124" spans="1:10" x14ac:dyDescent="0.25">
      <c r="A124" t="s">
        <v>288</v>
      </c>
      <c r="B124" t="s">
        <v>367</v>
      </c>
      <c r="C124">
        <v>109</v>
      </c>
      <c r="D124">
        <v>82.2</v>
      </c>
      <c r="E124">
        <v>109</v>
      </c>
      <c r="F124" s="1">
        <v>0</v>
      </c>
      <c r="G124" s="1">
        <v>84.458246501916904</v>
      </c>
      <c r="H124" s="1">
        <f t="shared" si="2"/>
        <v>84.458246501916904</v>
      </c>
      <c r="I124" s="1">
        <f t="shared" si="3"/>
        <v>24.541753498083096</v>
      </c>
    </row>
    <row r="125" spans="1:10" x14ac:dyDescent="0.25">
      <c r="A125" t="s">
        <v>92</v>
      </c>
      <c r="B125" t="s">
        <v>368</v>
      </c>
      <c r="C125">
        <v>86.4</v>
      </c>
      <c r="D125">
        <v>87.3</v>
      </c>
      <c r="E125">
        <v>86.4</v>
      </c>
      <c r="F125" s="1">
        <v>87.438264102262011</v>
      </c>
      <c r="G125" s="1">
        <v>87.423931742569309</v>
      </c>
      <c r="H125" s="1">
        <f t="shared" si="2"/>
        <v>87.438264102262011</v>
      </c>
      <c r="I125" s="1">
        <f t="shared" si="3"/>
        <v>1.0382641022620049</v>
      </c>
    </row>
    <row r="126" spans="1:10" x14ac:dyDescent="0.25">
      <c r="A126" t="s">
        <v>93</v>
      </c>
      <c r="B126" t="s">
        <v>369</v>
      </c>
      <c r="C126">
        <v>80</v>
      </c>
      <c r="D126">
        <v>87.3</v>
      </c>
      <c r="E126">
        <v>80</v>
      </c>
      <c r="F126" s="1">
        <v>87.426874501502908</v>
      </c>
      <c r="G126" s="1">
        <v>87.423931742569309</v>
      </c>
      <c r="H126" s="1">
        <f t="shared" si="2"/>
        <v>87.426874501502908</v>
      </c>
      <c r="I126" s="1">
        <f t="shared" si="3"/>
        <v>7.4268745015029083</v>
      </c>
    </row>
    <row r="127" spans="1:10" x14ac:dyDescent="0.25">
      <c r="A127" t="s">
        <v>280</v>
      </c>
      <c r="B127" t="s">
        <v>370</v>
      </c>
      <c r="C127">
        <v>64</v>
      </c>
      <c r="D127">
        <v>69.599999999999994</v>
      </c>
      <c r="E127">
        <v>72.699999999999989</v>
      </c>
      <c r="F127" s="1">
        <v>69.687890260951917</v>
      </c>
      <c r="G127" s="1">
        <v>69.616852040996008</v>
      </c>
      <c r="H127" s="1">
        <f t="shared" si="2"/>
        <v>69.687890260951917</v>
      </c>
      <c r="I127" s="1">
        <f t="shared" si="3"/>
        <v>5.6878902609519173</v>
      </c>
    </row>
    <row r="128" spans="1:10" x14ac:dyDescent="0.25">
      <c r="A128" t="s">
        <v>95</v>
      </c>
      <c r="B128" t="s">
        <v>371</v>
      </c>
      <c r="C128">
        <v>71</v>
      </c>
      <c r="D128">
        <v>73</v>
      </c>
      <c r="E128">
        <v>71</v>
      </c>
      <c r="F128" s="1">
        <v>73.039188672938806</v>
      </c>
      <c r="G128" s="1">
        <v>75.030369108471405</v>
      </c>
      <c r="H128" s="1">
        <f t="shared" si="2"/>
        <v>73.039188672938806</v>
      </c>
      <c r="I128" s="1">
        <f t="shared" si="3"/>
        <v>2.0391886729388062</v>
      </c>
    </row>
    <row r="129" spans="1:10" x14ac:dyDescent="0.25">
      <c r="A129" t="s">
        <v>372</v>
      </c>
      <c r="B129" t="s">
        <v>374</v>
      </c>
      <c r="C129">
        <v>49.6</v>
      </c>
      <c r="D129">
        <v>50</v>
      </c>
      <c r="E129">
        <v>49.6</v>
      </c>
      <c r="F129" s="1">
        <v>49.794034902528708</v>
      </c>
      <c r="G129" s="1">
        <v>51.498882869262403</v>
      </c>
      <c r="H129" s="1">
        <f t="shared" si="2"/>
        <v>49.794034902528708</v>
      </c>
      <c r="I129" s="1">
        <f t="shared" si="3"/>
        <v>0.19403490252870625</v>
      </c>
    </row>
    <row r="130" spans="1:10" x14ac:dyDescent="0.25">
      <c r="A130" t="s">
        <v>373</v>
      </c>
      <c r="B130" t="s">
        <v>375</v>
      </c>
      <c r="C130">
        <v>100</v>
      </c>
      <c r="D130">
        <v>97.9</v>
      </c>
      <c r="E130">
        <v>100</v>
      </c>
      <c r="F130" s="1">
        <v>101.82066658878801</v>
      </c>
      <c r="G130" s="1">
        <v>101.000495960259</v>
      </c>
      <c r="H130" s="1">
        <f t="shared" si="2"/>
        <v>101.82066658878801</v>
      </c>
      <c r="I130" s="1">
        <f t="shared" si="3"/>
        <v>1.8206665887880149</v>
      </c>
    </row>
    <row r="131" spans="1:10" x14ac:dyDescent="0.25">
      <c r="A131" t="s">
        <v>99</v>
      </c>
      <c r="B131" t="s">
        <v>445</v>
      </c>
      <c r="C131">
        <v>101</v>
      </c>
      <c r="D131">
        <v>109</v>
      </c>
      <c r="E131">
        <v>101</v>
      </c>
      <c r="F131" s="1">
        <v>101.47460468115202</v>
      </c>
      <c r="G131" s="1">
        <v>101.29006575172701</v>
      </c>
      <c r="H131" s="1">
        <f t="shared" ref="H131:H194" si="4">IF(F131 = 0,  G131, F131)</f>
        <v>101.47460468115202</v>
      </c>
      <c r="I131" s="1">
        <f t="shared" ref="I131:I194" si="5">IF(F131 = 0,  ABS(C131-G131), ABS(C131-F131))</f>
        <v>0.47460468115201593</v>
      </c>
      <c r="J131" t="s">
        <v>447</v>
      </c>
    </row>
    <row r="132" spans="1:10" x14ac:dyDescent="0.25">
      <c r="A132" t="s">
        <v>101</v>
      </c>
      <c r="B132" t="s">
        <v>448</v>
      </c>
      <c r="C132">
        <v>83</v>
      </c>
      <c r="D132">
        <v>91.6</v>
      </c>
      <c r="E132">
        <v>83</v>
      </c>
      <c r="F132" s="1">
        <v>83.807717896503107</v>
      </c>
      <c r="G132" s="1">
        <v>83.48298605015431</v>
      </c>
      <c r="H132" s="1">
        <f t="shared" si="4"/>
        <v>83.807717896503107</v>
      </c>
      <c r="I132" s="1">
        <f t="shared" si="5"/>
        <v>0.80771789650310666</v>
      </c>
      <c r="J132" t="s">
        <v>446</v>
      </c>
    </row>
    <row r="133" spans="1:10" x14ac:dyDescent="0.25">
      <c r="A133" t="s">
        <v>103</v>
      </c>
      <c r="B133" t="s">
        <v>376</v>
      </c>
      <c r="C133">
        <v>84</v>
      </c>
      <c r="D133">
        <v>87.1</v>
      </c>
      <c r="E133">
        <v>84</v>
      </c>
      <c r="F133" s="1">
        <v>87.09077185910661</v>
      </c>
      <c r="G133" s="1">
        <v>88.896503117629706</v>
      </c>
      <c r="H133" s="1">
        <f t="shared" si="4"/>
        <v>87.09077185910661</v>
      </c>
      <c r="I133" s="1">
        <f t="shared" si="5"/>
        <v>3.09077185910661</v>
      </c>
    </row>
    <row r="134" spans="1:10" x14ac:dyDescent="0.25">
      <c r="A134" t="s">
        <v>449</v>
      </c>
      <c r="B134" t="s">
        <v>450</v>
      </c>
      <c r="C134">
        <v>90</v>
      </c>
      <c r="D134">
        <v>91.3</v>
      </c>
      <c r="E134">
        <v>90</v>
      </c>
      <c r="F134" s="1">
        <v>91.289246316527908</v>
      </c>
      <c r="G134" s="1">
        <v>94.310020185105103</v>
      </c>
      <c r="H134" s="1">
        <f t="shared" si="4"/>
        <v>91.289246316527908</v>
      </c>
      <c r="I134" s="1">
        <f t="shared" si="5"/>
        <v>1.2892463165279082</v>
      </c>
    </row>
    <row r="135" spans="1:10" x14ac:dyDescent="0.25">
      <c r="A135" t="s">
        <v>290</v>
      </c>
      <c r="B135" t="s">
        <v>377</v>
      </c>
      <c r="C135">
        <v>104</v>
      </c>
      <c r="D135">
        <v>104</v>
      </c>
      <c r="E135">
        <v>104</v>
      </c>
      <c r="F135" s="1">
        <v>0</v>
      </c>
      <c r="G135" s="1">
        <v>106.35021528477701</v>
      </c>
      <c r="H135" s="1">
        <f t="shared" si="4"/>
        <v>106.35021528477701</v>
      </c>
      <c r="I135" s="1">
        <f t="shared" si="5"/>
        <v>2.3502152847770077</v>
      </c>
    </row>
    <row r="136" spans="1:10" x14ac:dyDescent="0.25">
      <c r="A136" t="s">
        <v>106</v>
      </c>
      <c r="B136" t="s">
        <v>452</v>
      </c>
      <c r="C136">
        <v>109</v>
      </c>
      <c r="D136">
        <v>109</v>
      </c>
      <c r="E136">
        <v>109</v>
      </c>
      <c r="F136" s="1">
        <v>109.34936832673701</v>
      </c>
      <c r="G136" s="1">
        <v>109.315900525429</v>
      </c>
      <c r="H136" s="1">
        <f t="shared" si="4"/>
        <v>109.34936832673701</v>
      </c>
      <c r="I136" s="1">
        <f t="shared" si="5"/>
        <v>0.34936832673700735</v>
      </c>
      <c r="J136" t="s">
        <v>451</v>
      </c>
    </row>
    <row r="137" spans="1:10" x14ac:dyDescent="0.25">
      <c r="A137" t="s">
        <v>292</v>
      </c>
      <c r="B137" t="s">
        <v>378</v>
      </c>
      <c r="C137">
        <v>94</v>
      </c>
      <c r="D137">
        <v>101</v>
      </c>
      <c r="E137">
        <v>94</v>
      </c>
      <c r="F137" s="1">
        <v>102.53731866282601</v>
      </c>
      <c r="G137" s="1">
        <v>102.18382457961501</v>
      </c>
      <c r="H137" s="1">
        <f t="shared" si="4"/>
        <v>102.53731866282601</v>
      </c>
      <c r="I137" s="1">
        <f t="shared" si="5"/>
        <v>8.53731866282601</v>
      </c>
    </row>
    <row r="138" spans="1:10" x14ac:dyDescent="0.25">
      <c r="A138" t="s">
        <v>109</v>
      </c>
      <c r="B138" t="s">
        <v>379</v>
      </c>
      <c r="C138">
        <v>96</v>
      </c>
      <c r="D138">
        <v>101</v>
      </c>
      <c r="E138">
        <v>96</v>
      </c>
      <c r="F138" s="1">
        <v>102.50802781073001</v>
      </c>
      <c r="G138" s="1">
        <v>102.18382457961501</v>
      </c>
      <c r="H138" s="1">
        <f t="shared" si="4"/>
        <v>102.50802781073001</v>
      </c>
      <c r="I138" s="1">
        <f t="shared" si="5"/>
        <v>6.5080278107300131</v>
      </c>
    </row>
    <row r="139" spans="1:10" x14ac:dyDescent="0.25">
      <c r="A139" t="s">
        <v>110</v>
      </c>
      <c r="B139" t="s">
        <v>453</v>
      </c>
      <c r="C139">
        <v>100</v>
      </c>
      <c r="D139">
        <v>91.6</v>
      </c>
      <c r="E139">
        <v>100</v>
      </c>
      <c r="F139" s="1">
        <v>91.644896177631509</v>
      </c>
      <c r="G139" s="1">
        <v>91.508820823856411</v>
      </c>
      <c r="H139" s="1">
        <f t="shared" si="4"/>
        <v>91.644896177631509</v>
      </c>
      <c r="I139" s="1">
        <f t="shared" si="5"/>
        <v>8.3551038223684913</v>
      </c>
    </row>
    <row r="140" spans="1:10" x14ac:dyDescent="0.25">
      <c r="A140" t="s">
        <v>112</v>
      </c>
      <c r="B140" t="s">
        <v>380</v>
      </c>
      <c r="C140">
        <v>115</v>
      </c>
      <c r="D140">
        <v>120</v>
      </c>
      <c r="E140">
        <v>115</v>
      </c>
      <c r="F140" s="1">
        <v>123.77500365719001</v>
      </c>
      <c r="G140" s="1">
        <v>122.89246474311902</v>
      </c>
      <c r="H140" s="1">
        <f t="shared" si="4"/>
        <v>123.77500365719001</v>
      </c>
      <c r="I140" s="1">
        <f t="shared" si="5"/>
        <v>8.7750036571900125</v>
      </c>
    </row>
    <row r="141" spans="1:10" x14ac:dyDescent="0.25">
      <c r="A141" t="s">
        <v>293</v>
      </c>
      <c r="B141" t="s">
        <v>381</v>
      </c>
      <c r="C141">
        <v>100</v>
      </c>
      <c r="D141">
        <v>97.6</v>
      </c>
      <c r="E141">
        <v>100</v>
      </c>
      <c r="F141" s="1">
        <v>97.809219478725609</v>
      </c>
      <c r="G141" s="1">
        <v>97.349120059312611</v>
      </c>
      <c r="H141" s="1">
        <f t="shared" si="4"/>
        <v>97.809219478725609</v>
      </c>
      <c r="I141" s="1">
        <f t="shared" si="5"/>
        <v>2.1907805212743909</v>
      </c>
    </row>
    <row r="142" spans="1:10" x14ac:dyDescent="0.25">
      <c r="A142" t="s">
        <v>115</v>
      </c>
      <c r="B142" t="s">
        <v>382</v>
      </c>
      <c r="C142">
        <v>108</v>
      </c>
      <c r="D142">
        <v>106</v>
      </c>
      <c r="E142">
        <v>108</v>
      </c>
      <c r="F142" s="1">
        <v>105.62804978237502</v>
      </c>
      <c r="G142" s="1">
        <v>105.37495483301402</v>
      </c>
      <c r="H142" s="1">
        <f t="shared" si="4"/>
        <v>105.62804978237502</v>
      </c>
      <c r="I142" s="1">
        <f t="shared" si="5"/>
        <v>2.3719502176249847</v>
      </c>
    </row>
    <row r="143" spans="1:10" x14ac:dyDescent="0.25">
      <c r="A143" t="s">
        <v>117</v>
      </c>
      <c r="B143" t="s">
        <v>383</v>
      </c>
      <c r="C143">
        <v>120</v>
      </c>
      <c r="D143">
        <v>131</v>
      </c>
      <c r="E143">
        <v>120</v>
      </c>
      <c r="F143" s="1">
        <v>131.32360202425903</v>
      </c>
      <c r="G143" s="1">
        <v>131.20786930829001</v>
      </c>
      <c r="H143" s="1">
        <f t="shared" si="4"/>
        <v>131.32360202425903</v>
      </c>
      <c r="I143" s="1">
        <f t="shared" si="5"/>
        <v>11.323602024259031</v>
      </c>
    </row>
    <row r="144" spans="1:10" x14ac:dyDescent="0.25">
      <c r="A144" t="s">
        <v>118</v>
      </c>
      <c r="B144" t="s">
        <v>454</v>
      </c>
      <c r="C144">
        <v>139</v>
      </c>
      <c r="D144">
        <v>123</v>
      </c>
      <c r="E144">
        <v>139</v>
      </c>
      <c r="F144" s="1">
        <v>124.49399466409901</v>
      </c>
      <c r="G144" s="1">
        <v>124.07579336247501</v>
      </c>
      <c r="H144" s="1">
        <f t="shared" si="4"/>
        <v>124.49399466409901</v>
      </c>
      <c r="I144" s="1">
        <f t="shared" si="5"/>
        <v>14.506005335900994</v>
      </c>
    </row>
    <row r="145" spans="1:10" x14ac:dyDescent="0.25">
      <c r="A145" t="s">
        <v>120</v>
      </c>
      <c r="B145" t="s">
        <v>455</v>
      </c>
      <c r="C145">
        <v>113</v>
      </c>
      <c r="D145">
        <v>114</v>
      </c>
      <c r="E145">
        <v>113</v>
      </c>
      <c r="F145" s="1">
        <v>113.601705101733</v>
      </c>
      <c r="G145" s="1">
        <v>113.40078960671602</v>
      </c>
      <c r="H145" s="1">
        <f t="shared" si="4"/>
        <v>113.601705101733</v>
      </c>
      <c r="I145" s="1">
        <f t="shared" si="5"/>
        <v>0.60170510173300329</v>
      </c>
    </row>
    <row r="146" spans="1:10" x14ac:dyDescent="0.25">
      <c r="A146" t="s">
        <v>289</v>
      </c>
      <c r="B146" t="s">
        <v>394</v>
      </c>
      <c r="C146">
        <v>111</v>
      </c>
      <c r="D146">
        <v>114</v>
      </c>
      <c r="E146">
        <v>111</v>
      </c>
      <c r="F146" s="1">
        <v>113.59381582030501</v>
      </c>
      <c r="G146" s="1">
        <v>113.40078960671602</v>
      </c>
      <c r="H146" s="1">
        <f t="shared" si="4"/>
        <v>113.59381582030501</v>
      </c>
      <c r="I146" s="1">
        <f t="shared" si="5"/>
        <v>2.5938158203050108</v>
      </c>
    </row>
    <row r="147" spans="1:10" x14ac:dyDescent="0.25">
      <c r="A147" t="s">
        <v>121</v>
      </c>
      <c r="B147" t="s">
        <v>395</v>
      </c>
      <c r="C147">
        <v>125</v>
      </c>
      <c r="D147">
        <v>113</v>
      </c>
      <c r="E147">
        <v>125</v>
      </c>
      <c r="F147" s="1">
        <v>113.51577891076401</v>
      </c>
      <c r="G147" s="1">
        <v>113.40078960671602</v>
      </c>
      <c r="H147" s="1">
        <f t="shared" si="4"/>
        <v>113.51577891076401</v>
      </c>
      <c r="I147" s="1">
        <f t="shared" si="5"/>
        <v>11.484221089235987</v>
      </c>
    </row>
    <row r="148" spans="1:10" x14ac:dyDescent="0.25">
      <c r="A148" t="s">
        <v>122</v>
      </c>
      <c r="B148" t="s">
        <v>393</v>
      </c>
      <c r="C148">
        <v>124</v>
      </c>
      <c r="D148">
        <v>113</v>
      </c>
      <c r="E148">
        <v>124</v>
      </c>
      <c r="F148" s="1">
        <v>113.56956527931901</v>
      </c>
      <c r="G148" s="1">
        <v>113.40078960671602</v>
      </c>
      <c r="H148" s="1">
        <f t="shared" si="4"/>
        <v>113.56956527931901</v>
      </c>
      <c r="I148" s="1">
        <f t="shared" si="5"/>
        <v>10.430434720680992</v>
      </c>
    </row>
    <row r="149" spans="1:10" x14ac:dyDescent="0.25">
      <c r="A149" t="s">
        <v>124</v>
      </c>
      <c r="B149" t="s">
        <v>387</v>
      </c>
      <c r="C149">
        <v>133</v>
      </c>
      <c r="D149">
        <v>142</v>
      </c>
      <c r="E149">
        <v>133</v>
      </c>
      <c r="F149" s="1">
        <v>145.73141659799202</v>
      </c>
      <c r="G149" s="1">
        <v>144.78443352598001</v>
      </c>
      <c r="H149" s="1">
        <f t="shared" si="4"/>
        <v>145.73141659799202</v>
      </c>
      <c r="I149" s="1">
        <f t="shared" si="5"/>
        <v>12.731416597992023</v>
      </c>
    </row>
    <row r="150" spans="1:10" x14ac:dyDescent="0.25">
      <c r="A150" t="s">
        <v>295</v>
      </c>
      <c r="B150" t="s">
        <v>388</v>
      </c>
      <c r="C150">
        <v>131</v>
      </c>
      <c r="D150">
        <v>145</v>
      </c>
      <c r="E150">
        <v>131</v>
      </c>
      <c r="F150" s="1">
        <v>146.45061038275404</v>
      </c>
      <c r="G150" s="1">
        <v>145.96776214533503</v>
      </c>
      <c r="H150" s="1">
        <f t="shared" si="4"/>
        <v>146.45061038275404</v>
      </c>
      <c r="I150" s="1">
        <f t="shared" si="5"/>
        <v>15.450610382754036</v>
      </c>
    </row>
    <row r="151" spans="1:10" x14ac:dyDescent="0.25">
      <c r="A151" t="s">
        <v>125</v>
      </c>
      <c r="B151" t="s">
        <v>389</v>
      </c>
      <c r="C151">
        <v>120</v>
      </c>
      <c r="D151">
        <v>135</v>
      </c>
      <c r="E151">
        <v>120</v>
      </c>
      <c r="F151" s="1">
        <v>135.55833888131701</v>
      </c>
      <c r="G151" s="1">
        <v>135.29275838957702</v>
      </c>
      <c r="H151" s="1">
        <f t="shared" si="4"/>
        <v>135.55833888131701</v>
      </c>
      <c r="I151" s="1">
        <f t="shared" si="5"/>
        <v>15.558338881317013</v>
      </c>
    </row>
    <row r="152" spans="1:10" x14ac:dyDescent="0.25">
      <c r="A152" t="s">
        <v>127</v>
      </c>
      <c r="B152" t="s">
        <v>390</v>
      </c>
      <c r="C152">
        <v>184</v>
      </c>
      <c r="D152">
        <v>142</v>
      </c>
      <c r="E152">
        <v>184</v>
      </c>
      <c r="F152" s="1">
        <v>142.23456389329604</v>
      </c>
      <c r="G152" s="1">
        <v>145.68966714045101</v>
      </c>
      <c r="H152" s="1">
        <f t="shared" si="4"/>
        <v>142.23456389329604</v>
      </c>
      <c r="I152" s="1">
        <f t="shared" si="5"/>
        <v>41.765436106703959</v>
      </c>
    </row>
    <row r="153" spans="1:10" x14ac:dyDescent="0.25">
      <c r="A153" t="s">
        <v>129</v>
      </c>
      <c r="B153" t="s">
        <v>391</v>
      </c>
      <c r="C153">
        <v>134</v>
      </c>
      <c r="D153">
        <v>133</v>
      </c>
      <c r="E153">
        <v>134</v>
      </c>
      <c r="F153" s="1">
        <v>134.41090668195702</v>
      </c>
      <c r="G153" s="1">
        <v>135.44550236322701</v>
      </c>
      <c r="H153" s="1">
        <f t="shared" si="4"/>
        <v>134.41090668195702</v>
      </c>
      <c r="I153" s="1">
        <f t="shared" si="5"/>
        <v>0.41090668195701596</v>
      </c>
    </row>
    <row r="154" spans="1:10" x14ac:dyDescent="0.25">
      <c r="A154" t="s">
        <v>131</v>
      </c>
      <c r="B154" t="s">
        <v>392</v>
      </c>
      <c r="C154">
        <v>146</v>
      </c>
      <c r="D154">
        <v>120</v>
      </c>
      <c r="E154">
        <v>146</v>
      </c>
      <c r="F154" s="1">
        <v>0</v>
      </c>
      <c r="G154" s="1">
        <v>139.92278253855</v>
      </c>
      <c r="H154" s="1">
        <f t="shared" si="4"/>
        <v>139.92278253855</v>
      </c>
      <c r="I154" s="1">
        <f t="shared" si="5"/>
        <v>6.0772174614500045</v>
      </c>
    </row>
    <row r="155" spans="1:10" x14ac:dyDescent="0.25">
      <c r="A155" t="s">
        <v>133</v>
      </c>
      <c r="B155" t="s">
        <v>456</v>
      </c>
      <c r="C155">
        <v>143</v>
      </c>
      <c r="D155">
        <v>143</v>
      </c>
      <c r="E155">
        <v>142</v>
      </c>
      <c r="F155" s="1">
        <v>143.21095580680102</v>
      </c>
      <c r="G155" s="1">
        <v>142.88846777920202</v>
      </c>
      <c r="H155" s="1">
        <f t="shared" si="4"/>
        <v>143.21095580680102</v>
      </c>
      <c r="I155" s="1">
        <f t="shared" si="5"/>
        <v>0.21095580680102444</v>
      </c>
      <c r="J155" t="s">
        <v>457</v>
      </c>
    </row>
    <row r="156" spans="1:10" x14ac:dyDescent="0.25">
      <c r="A156" t="s">
        <v>134</v>
      </c>
      <c r="B156" t="s">
        <v>386</v>
      </c>
      <c r="C156">
        <v>155</v>
      </c>
      <c r="D156">
        <v>152</v>
      </c>
      <c r="E156">
        <v>155</v>
      </c>
      <c r="F156" s="1">
        <v>155.365993922146</v>
      </c>
      <c r="G156" s="1">
        <v>156.15414252673202</v>
      </c>
      <c r="H156" s="1">
        <f t="shared" si="4"/>
        <v>155.365993922146</v>
      </c>
      <c r="I156" s="1">
        <f t="shared" si="5"/>
        <v>0.36599392214600357</v>
      </c>
    </row>
    <row r="157" spans="1:10" x14ac:dyDescent="0.25">
      <c r="A157" t="s">
        <v>136</v>
      </c>
      <c r="B157" t="s">
        <v>385</v>
      </c>
      <c r="C157">
        <v>128</v>
      </c>
      <c r="D157">
        <v>118</v>
      </c>
      <c r="E157">
        <v>128</v>
      </c>
      <c r="F157" s="1">
        <v>0</v>
      </c>
      <c r="G157" s="1">
        <v>121.80481336681601</v>
      </c>
      <c r="H157" s="1">
        <f t="shared" si="4"/>
        <v>121.80481336681601</v>
      </c>
      <c r="I157" s="1">
        <f t="shared" si="5"/>
        <v>6.1951866331839938</v>
      </c>
    </row>
    <row r="158" spans="1:10" x14ac:dyDescent="0.25">
      <c r="A158" t="s">
        <v>138</v>
      </c>
      <c r="B158" t="s">
        <v>384</v>
      </c>
      <c r="C158">
        <v>103</v>
      </c>
      <c r="D158">
        <v>104</v>
      </c>
      <c r="E158">
        <v>103</v>
      </c>
      <c r="F158" s="1">
        <v>104.01012702419601</v>
      </c>
      <c r="G158" s="1">
        <v>106.652529435735</v>
      </c>
      <c r="H158" s="1">
        <f t="shared" si="4"/>
        <v>104.01012702419601</v>
      </c>
      <c r="I158" s="1">
        <f t="shared" si="5"/>
        <v>1.0101270241960094</v>
      </c>
    </row>
    <row r="159" spans="1:10" x14ac:dyDescent="0.25">
      <c r="A159" t="s">
        <v>66</v>
      </c>
      <c r="B159" t="s">
        <v>396</v>
      </c>
      <c r="C159">
        <v>147</v>
      </c>
      <c r="D159">
        <v>135</v>
      </c>
      <c r="E159">
        <v>147</v>
      </c>
      <c r="F159" s="1">
        <v>136.43755286962602</v>
      </c>
      <c r="G159" s="1">
        <v>135.75639183338703</v>
      </c>
      <c r="H159" s="1">
        <f t="shared" si="4"/>
        <v>136.43755286962602</v>
      </c>
      <c r="I159" s="1">
        <f t="shared" si="5"/>
        <v>10.562447130373982</v>
      </c>
    </row>
    <row r="160" spans="1:10" x14ac:dyDescent="0.25">
      <c r="A160" t="s">
        <v>67</v>
      </c>
      <c r="B160" t="s">
        <v>397</v>
      </c>
      <c r="C160">
        <v>123</v>
      </c>
      <c r="D160">
        <v>125</v>
      </c>
      <c r="E160">
        <v>141</v>
      </c>
      <c r="F160" s="1">
        <v>125.61926525609302</v>
      </c>
      <c r="G160" s="1">
        <v>125.08138807762901</v>
      </c>
      <c r="H160" s="1">
        <f t="shared" si="4"/>
        <v>125.61926525609302</v>
      </c>
      <c r="I160" s="1">
        <f t="shared" si="5"/>
        <v>2.6192652560930156</v>
      </c>
    </row>
    <row r="161" spans="1:10" x14ac:dyDescent="0.25">
      <c r="A161" t="s">
        <v>398</v>
      </c>
      <c r="B161" t="s">
        <v>460</v>
      </c>
      <c r="C161">
        <v>130</v>
      </c>
      <c r="D161">
        <v>129</v>
      </c>
      <c r="E161">
        <v>130</v>
      </c>
      <c r="F161" s="1">
        <v>128.95492053860701</v>
      </c>
      <c r="G161" s="1">
        <v>130.49490514510401</v>
      </c>
      <c r="H161" s="1">
        <f t="shared" si="4"/>
        <v>128.95492053860701</v>
      </c>
      <c r="I161" s="1">
        <f t="shared" si="5"/>
        <v>1.0450794613929872</v>
      </c>
      <c r="J161" t="s">
        <v>451</v>
      </c>
    </row>
    <row r="162" spans="1:10" x14ac:dyDescent="0.25">
      <c r="A162" t="s">
        <v>69</v>
      </c>
      <c r="B162" t="s">
        <v>399</v>
      </c>
      <c r="C162">
        <v>103</v>
      </c>
      <c r="D162">
        <v>106</v>
      </c>
      <c r="E162">
        <v>103</v>
      </c>
      <c r="F162" s="1">
        <v>105.99209975325302</v>
      </c>
      <c r="G162" s="1">
        <v>106.96341890589501</v>
      </c>
      <c r="H162" s="1">
        <f t="shared" si="4"/>
        <v>105.99209975325302</v>
      </c>
      <c r="I162" s="1">
        <f t="shared" si="5"/>
        <v>2.9920997532530151</v>
      </c>
    </row>
    <row r="163" spans="1:10" x14ac:dyDescent="0.25">
      <c r="A163" t="s">
        <v>70</v>
      </c>
      <c r="B163" t="s">
        <v>400</v>
      </c>
      <c r="C163">
        <v>155</v>
      </c>
      <c r="D163">
        <v>153</v>
      </c>
      <c r="E163">
        <v>155</v>
      </c>
      <c r="F163" s="1">
        <v>157.40485242634702</v>
      </c>
      <c r="G163" s="1">
        <v>156.46503199689201</v>
      </c>
      <c r="H163" s="1">
        <f t="shared" si="4"/>
        <v>157.40485242634702</v>
      </c>
      <c r="I163" s="1">
        <f t="shared" si="5"/>
        <v>2.4048524263470199</v>
      </c>
    </row>
    <row r="164" spans="1:10" x14ac:dyDescent="0.25">
      <c r="A164" t="s">
        <v>72</v>
      </c>
      <c r="B164" t="s">
        <v>459</v>
      </c>
      <c r="C164">
        <v>123</v>
      </c>
      <c r="D164">
        <v>128</v>
      </c>
      <c r="E164">
        <v>117</v>
      </c>
      <c r="F164" s="1">
        <v>127.86430284538601</v>
      </c>
      <c r="G164" s="1">
        <v>128.855387688756</v>
      </c>
      <c r="H164" s="1">
        <f t="shared" si="4"/>
        <v>127.86430284538601</v>
      </c>
      <c r="I164" s="1">
        <f t="shared" si="5"/>
        <v>4.8643028453860069</v>
      </c>
      <c r="J164" t="s">
        <v>458</v>
      </c>
    </row>
    <row r="165" spans="1:10" x14ac:dyDescent="0.25">
      <c r="A165" t="s">
        <v>74</v>
      </c>
      <c r="B165" t="s">
        <v>401</v>
      </c>
      <c r="C165">
        <v>168</v>
      </c>
      <c r="D165">
        <v>189</v>
      </c>
      <c r="E165">
        <v>168</v>
      </c>
      <c r="F165" s="1">
        <v>190.363818469618</v>
      </c>
      <c r="G165" s="1">
        <v>189.75169971105601</v>
      </c>
      <c r="H165" s="1">
        <f t="shared" si="4"/>
        <v>190.363818469618</v>
      </c>
      <c r="I165" s="1">
        <f t="shared" si="5"/>
        <v>22.363818469617996</v>
      </c>
    </row>
    <row r="166" spans="1:10" x14ac:dyDescent="0.25">
      <c r="A166" t="s">
        <v>76</v>
      </c>
      <c r="B166" t="s">
        <v>402</v>
      </c>
      <c r="C166">
        <v>278</v>
      </c>
      <c r="D166">
        <v>265</v>
      </c>
      <c r="E166">
        <v>278</v>
      </c>
      <c r="F166" s="1">
        <v>268.08185762640608</v>
      </c>
      <c r="G166" s="1">
        <v>268.90046596054901</v>
      </c>
      <c r="H166" s="1">
        <f t="shared" si="4"/>
        <v>268.08185762640608</v>
      </c>
      <c r="I166" s="1">
        <f t="shared" si="5"/>
        <v>9.9181423735939234</v>
      </c>
    </row>
    <row r="167" spans="1:10" x14ac:dyDescent="0.25">
      <c r="A167" t="s">
        <v>78</v>
      </c>
      <c r="B167" t="s">
        <v>403</v>
      </c>
      <c r="C167">
        <v>242</v>
      </c>
      <c r="D167">
        <v>238</v>
      </c>
      <c r="E167">
        <v>242</v>
      </c>
      <c r="F167" s="1">
        <v>239.67358029654503</v>
      </c>
      <c r="G167" s="1">
        <v>240.41838250321703</v>
      </c>
      <c r="H167" s="1">
        <f t="shared" si="4"/>
        <v>239.67358029654503</v>
      </c>
      <c r="I167" s="1">
        <f t="shared" si="5"/>
        <v>2.3264197034549738</v>
      </c>
    </row>
    <row r="168" spans="1:10" x14ac:dyDescent="0.25">
      <c r="A168" t="s">
        <v>285</v>
      </c>
      <c r="B168" t="s">
        <v>404</v>
      </c>
      <c r="C168">
        <v>266</v>
      </c>
      <c r="D168">
        <v>260</v>
      </c>
      <c r="E168">
        <v>266</v>
      </c>
      <c r="F168" s="1">
        <v>261.53683077621901</v>
      </c>
      <c r="G168" s="1">
        <v>262.31035128607704</v>
      </c>
      <c r="H168" s="1">
        <f t="shared" si="4"/>
        <v>261.53683077621901</v>
      </c>
      <c r="I168" s="1">
        <f t="shared" si="5"/>
        <v>4.4631692237809943</v>
      </c>
    </row>
    <row r="169" spans="1:10" x14ac:dyDescent="0.25">
      <c r="A169" t="s">
        <v>80</v>
      </c>
      <c r="B169" t="s">
        <v>405</v>
      </c>
      <c r="C169">
        <v>153</v>
      </c>
      <c r="D169">
        <v>85.4</v>
      </c>
      <c r="E169">
        <v>153</v>
      </c>
      <c r="F169" s="1">
        <v>0</v>
      </c>
      <c r="G169" s="1">
        <v>89.283381400245702</v>
      </c>
      <c r="H169" s="1">
        <f t="shared" si="4"/>
        <v>89.283381400245702</v>
      </c>
      <c r="I169" s="1">
        <f t="shared" si="5"/>
        <v>63.716618599754298</v>
      </c>
    </row>
    <row r="170" spans="1:10" x14ac:dyDescent="0.25">
      <c r="A170" t="s">
        <v>81</v>
      </c>
      <c r="B170" t="s">
        <v>192</v>
      </c>
      <c r="C170">
        <v>28</v>
      </c>
      <c r="D170">
        <v>25.6</v>
      </c>
      <c r="E170">
        <v>28</v>
      </c>
      <c r="F170" s="1">
        <v>25.676611534708002</v>
      </c>
      <c r="G170" s="1">
        <v>27.305485850335703</v>
      </c>
      <c r="H170" s="1">
        <f t="shared" si="4"/>
        <v>25.676611534708002</v>
      </c>
      <c r="I170" s="1">
        <f t="shared" si="5"/>
        <v>2.3233884652919983</v>
      </c>
    </row>
    <row r="171" spans="1:10" x14ac:dyDescent="0.25">
      <c r="A171" t="s">
        <v>284</v>
      </c>
      <c r="B171" t="s">
        <v>406</v>
      </c>
      <c r="C171">
        <v>34</v>
      </c>
      <c r="D171">
        <v>29.6</v>
      </c>
      <c r="E171">
        <v>34</v>
      </c>
      <c r="F171" s="1">
        <v>29.714324291104806</v>
      </c>
      <c r="G171" s="1">
        <v>32.719002917811103</v>
      </c>
      <c r="H171" s="1">
        <f t="shared" si="4"/>
        <v>29.714324291104806</v>
      </c>
      <c r="I171" s="1">
        <f t="shared" si="5"/>
        <v>4.2856757088951944</v>
      </c>
    </row>
    <row r="172" spans="1:10" x14ac:dyDescent="0.25">
      <c r="A172" t="s">
        <v>84</v>
      </c>
      <c r="B172" t="s">
        <v>407</v>
      </c>
      <c r="C172">
        <v>42</v>
      </c>
      <c r="D172">
        <v>38.5</v>
      </c>
      <c r="E172">
        <v>42</v>
      </c>
      <c r="F172" s="1">
        <v>37.365318445312909</v>
      </c>
      <c r="G172" s="1">
        <v>39.676535189451201</v>
      </c>
      <c r="H172" s="1">
        <f t="shared" si="4"/>
        <v>37.365318445312909</v>
      </c>
      <c r="I172" s="1">
        <f t="shared" si="5"/>
        <v>4.6346815546870914</v>
      </c>
    </row>
    <row r="173" spans="1:10" x14ac:dyDescent="0.25">
      <c r="A173" t="s">
        <v>86</v>
      </c>
      <c r="B173" t="s">
        <v>1</v>
      </c>
      <c r="C173">
        <v>32.9</v>
      </c>
      <c r="D173">
        <v>33.299999999999997</v>
      </c>
      <c r="E173">
        <v>32.9</v>
      </c>
      <c r="F173" s="1">
        <v>33.287993310328105</v>
      </c>
      <c r="G173" s="1">
        <v>35.331320624037801</v>
      </c>
      <c r="H173" s="1">
        <f t="shared" si="4"/>
        <v>33.287993310328105</v>
      </c>
      <c r="I173" s="1">
        <f t="shared" si="5"/>
        <v>0.38799331032810613</v>
      </c>
    </row>
    <row r="174" spans="1:10" x14ac:dyDescent="0.25">
      <c r="A174" t="s">
        <v>529</v>
      </c>
      <c r="B174" t="s">
        <v>462</v>
      </c>
      <c r="C174">
        <v>47</v>
      </c>
      <c r="D174">
        <v>41.3</v>
      </c>
      <c r="E174">
        <v>47</v>
      </c>
      <c r="F174" s="1">
        <v>41.3434183837769</v>
      </c>
      <c r="G174" s="1">
        <v>42.288852895677898</v>
      </c>
      <c r="H174" s="1">
        <f t="shared" si="4"/>
        <v>41.3434183837769</v>
      </c>
      <c r="I174" s="1">
        <f t="shared" si="5"/>
        <v>5.6565816162231002</v>
      </c>
      <c r="J174" t="s">
        <v>461</v>
      </c>
    </row>
    <row r="175" spans="1:10" x14ac:dyDescent="0.25">
      <c r="A175" t="s">
        <v>89</v>
      </c>
      <c r="B175" t="s">
        <v>408</v>
      </c>
      <c r="C175">
        <v>44</v>
      </c>
      <c r="D175">
        <v>39.799999999999997</v>
      </c>
      <c r="E175">
        <v>44</v>
      </c>
      <c r="F175" s="1">
        <v>39.832065276898909</v>
      </c>
      <c r="G175" s="1">
        <v>41.171619859494008</v>
      </c>
      <c r="H175" s="1">
        <f t="shared" si="4"/>
        <v>39.832065276898909</v>
      </c>
      <c r="I175" s="1">
        <f t="shared" si="5"/>
        <v>4.1679347231010908</v>
      </c>
    </row>
    <row r="176" spans="1:10" x14ac:dyDescent="0.25">
      <c r="A176" t="s">
        <v>90</v>
      </c>
      <c r="B176" t="s">
        <v>409</v>
      </c>
      <c r="C176">
        <v>44</v>
      </c>
      <c r="D176">
        <v>47.4</v>
      </c>
      <c r="E176">
        <v>44</v>
      </c>
      <c r="F176" s="1">
        <v>47.361525724380002</v>
      </c>
      <c r="G176" s="1">
        <v>48.129152131134099</v>
      </c>
      <c r="H176" s="1">
        <f t="shared" si="4"/>
        <v>47.361525724380002</v>
      </c>
      <c r="I176" s="1">
        <f t="shared" si="5"/>
        <v>3.3615257243800016</v>
      </c>
    </row>
    <row r="177" spans="1:10" x14ac:dyDescent="0.25">
      <c r="A177" t="s">
        <v>91</v>
      </c>
      <c r="B177" t="s">
        <v>410</v>
      </c>
      <c r="C177">
        <v>45.9</v>
      </c>
      <c r="D177">
        <v>47.5</v>
      </c>
      <c r="E177">
        <v>46</v>
      </c>
      <c r="F177" s="1">
        <v>47.551605584257402</v>
      </c>
      <c r="G177" s="1">
        <v>49.197454633196003</v>
      </c>
      <c r="H177" s="1">
        <f t="shared" si="4"/>
        <v>47.551605584257402</v>
      </c>
      <c r="I177" s="1">
        <f t="shared" si="5"/>
        <v>1.6516055842574033</v>
      </c>
    </row>
    <row r="178" spans="1:10" x14ac:dyDescent="0.25">
      <c r="A178" t="s">
        <v>291</v>
      </c>
      <c r="B178" t="s">
        <v>411</v>
      </c>
      <c r="C178">
        <v>51</v>
      </c>
      <c r="D178">
        <v>51.4</v>
      </c>
      <c r="E178">
        <v>51</v>
      </c>
      <c r="F178" s="1">
        <v>51.458898093900999</v>
      </c>
      <c r="G178" s="1">
        <v>54.610971700671499</v>
      </c>
      <c r="H178" s="1">
        <f t="shared" si="4"/>
        <v>51.458898093900999</v>
      </c>
      <c r="I178" s="1">
        <f t="shared" si="5"/>
        <v>0.45889809390099856</v>
      </c>
    </row>
    <row r="179" spans="1:10" x14ac:dyDescent="0.25">
      <c r="A179" t="s">
        <v>94</v>
      </c>
      <c r="B179" t="s">
        <v>412</v>
      </c>
      <c r="C179">
        <v>56.7</v>
      </c>
      <c r="D179">
        <v>59</v>
      </c>
      <c r="E179">
        <v>56.7</v>
      </c>
      <c r="F179" s="1">
        <v>59.157852108260109</v>
      </c>
      <c r="G179" s="1">
        <v>61.568503972311603</v>
      </c>
      <c r="H179" s="1">
        <f t="shared" si="4"/>
        <v>59.157852108260109</v>
      </c>
      <c r="I179" s="1">
        <f t="shared" si="5"/>
        <v>2.4578521082601057</v>
      </c>
    </row>
    <row r="180" spans="1:10" x14ac:dyDescent="0.25">
      <c r="A180" t="s">
        <v>463</v>
      </c>
      <c r="B180" t="s">
        <v>413</v>
      </c>
      <c r="C180">
        <v>59.1</v>
      </c>
      <c r="D180">
        <v>59</v>
      </c>
      <c r="E180">
        <v>59.1</v>
      </c>
      <c r="F180" s="1">
        <v>59.238189151500407</v>
      </c>
      <c r="G180" s="1">
        <v>61.568503972311603</v>
      </c>
      <c r="H180" s="1">
        <f t="shared" si="4"/>
        <v>59.238189151500407</v>
      </c>
      <c r="I180" s="1">
        <f t="shared" si="5"/>
        <v>0.13818915150040567</v>
      </c>
      <c r="J180" t="s">
        <v>433</v>
      </c>
    </row>
    <row r="181" spans="1:10" x14ac:dyDescent="0.25">
      <c r="A181" t="s">
        <v>96</v>
      </c>
      <c r="B181" t="s">
        <v>414</v>
      </c>
      <c r="C181">
        <v>96.3</v>
      </c>
      <c r="D181">
        <v>64.2</v>
      </c>
      <c r="E181">
        <v>96.300000000000011</v>
      </c>
      <c r="F181" s="1">
        <v>0</v>
      </c>
      <c r="G181" s="1">
        <v>66.651166800343503</v>
      </c>
      <c r="H181" s="1">
        <f t="shared" si="4"/>
        <v>66.651166800343503</v>
      </c>
      <c r="I181" s="1">
        <f t="shared" si="5"/>
        <v>29.648833199656494</v>
      </c>
    </row>
    <row r="182" spans="1:10" x14ac:dyDescent="0.25">
      <c r="A182" t="s">
        <v>97</v>
      </c>
      <c r="B182" t="s">
        <v>415</v>
      </c>
      <c r="C182">
        <v>70</v>
      </c>
      <c r="D182">
        <v>64.2</v>
      </c>
      <c r="E182">
        <v>70</v>
      </c>
      <c r="F182" s="1">
        <v>65.422079849447101</v>
      </c>
      <c r="G182" s="1">
        <v>66.982021039787</v>
      </c>
      <c r="H182" s="1">
        <f t="shared" si="4"/>
        <v>65.422079849447101</v>
      </c>
      <c r="I182" s="1">
        <f t="shared" si="5"/>
        <v>4.5779201505528988</v>
      </c>
    </row>
    <row r="183" spans="1:10" x14ac:dyDescent="0.25">
      <c r="A183" t="s">
        <v>98</v>
      </c>
      <c r="B183" t="s">
        <v>416</v>
      </c>
      <c r="C183">
        <v>54.1</v>
      </c>
      <c r="D183">
        <v>55.3</v>
      </c>
      <c r="E183">
        <v>54.1</v>
      </c>
      <c r="F183" s="1">
        <v>55.257564297028104</v>
      </c>
      <c r="G183" s="1">
        <v>57.223289406898104</v>
      </c>
      <c r="H183" s="1">
        <f t="shared" si="4"/>
        <v>55.257564297028104</v>
      </c>
      <c r="I183" s="1">
        <f t="shared" si="5"/>
        <v>1.1575642970281024</v>
      </c>
    </row>
    <row r="184" spans="1:10" x14ac:dyDescent="0.25">
      <c r="A184" t="s">
        <v>100</v>
      </c>
      <c r="B184" t="s">
        <v>417</v>
      </c>
      <c r="C184">
        <v>51.6</v>
      </c>
      <c r="D184">
        <v>55</v>
      </c>
      <c r="E184">
        <v>52.9</v>
      </c>
      <c r="F184" s="1">
        <v>55.146324976872101</v>
      </c>
      <c r="G184" s="1">
        <v>57.223289406898104</v>
      </c>
      <c r="H184" s="1">
        <f t="shared" si="4"/>
        <v>55.146324976872101</v>
      </c>
      <c r="I184" s="1">
        <f t="shared" si="5"/>
        <v>3.5463249768720999</v>
      </c>
    </row>
    <row r="185" spans="1:10" x14ac:dyDescent="0.25">
      <c r="A185" t="s">
        <v>102</v>
      </c>
      <c r="B185" t="s">
        <v>418</v>
      </c>
      <c r="C185">
        <v>57</v>
      </c>
      <c r="D185">
        <v>58.6</v>
      </c>
      <c r="E185">
        <v>57</v>
      </c>
      <c r="F185" s="1">
        <v>58.597250367404101</v>
      </c>
      <c r="G185" s="1">
        <v>62.636806474373508</v>
      </c>
      <c r="H185" s="1">
        <f t="shared" si="4"/>
        <v>58.597250367404101</v>
      </c>
      <c r="I185" s="1">
        <f t="shared" si="5"/>
        <v>1.5972503674041008</v>
      </c>
    </row>
    <row r="186" spans="1:10" x14ac:dyDescent="0.25">
      <c r="A186" t="s">
        <v>104</v>
      </c>
      <c r="B186" t="s">
        <v>419</v>
      </c>
      <c r="C186">
        <v>73</v>
      </c>
      <c r="D186">
        <v>91.9</v>
      </c>
      <c r="E186">
        <v>73</v>
      </c>
      <c r="F186" s="1">
        <v>89.02568260019531</v>
      </c>
      <c r="G186" s="1">
        <v>91.993295575555507</v>
      </c>
      <c r="H186" s="1">
        <f t="shared" si="4"/>
        <v>89.02568260019531</v>
      </c>
      <c r="I186" s="1">
        <f t="shared" si="5"/>
        <v>16.02568260019531</v>
      </c>
    </row>
    <row r="187" spans="1:10" x14ac:dyDescent="0.25">
      <c r="A187" t="s">
        <v>105</v>
      </c>
      <c r="B187" t="s">
        <v>420</v>
      </c>
      <c r="C187">
        <v>74.099999999999994</v>
      </c>
      <c r="D187">
        <v>79.8</v>
      </c>
      <c r="E187">
        <v>74.099999999999994</v>
      </c>
      <c r="F187" s="1">
        <v>82.239541115232797</v>
      </c>
      <c r="G187" s="1">
        <v>81.166261440604615</v>
      </c>
      <c r="H187" s="1">
        <f t="shared" si="4"/>
        <v>82.239541115232797</v>
      </c>
      <c r="I187" s="1">
        <f t="shared" si="5"/>
        <v>8.1395411152328023</v>
      </c>
    </row>
    <row r="188" spans="1:10" x14ac:dyDescent="0.25">
      <c r="A188" t="s">
        <v>87</v>
      </c>
      <c r="B188" t="s">
        <v>421</v>
      </c>
      <c r="C188">
        <v>71</v>
      </c>
      <c r="D188">
        <v>63.3</v>
      </c>
      <c r="E188">
        <v>71</v>
      </c>
      <c r="F188" s="1">
        <v>63.303272847729609</v>
      </c>
      <c r="G188" s="1">
        <v>64.180821678538209</v>
      </c>
      <c r="H188" s="1">
        <f t="shared" si="4"/>
        <v>63.303272847729609</v>
      </c>
      <c r="I188" s="1">
        <f t="shared" si="5"/>
        <v>7.6967271522703911</v>
      </c>
    </row>
    <row r="189" spans="1:10" x14ac:dyDescent="0.25">
      <c r="A189" t="s">
        <v>107</v>
      </c>
      <c r="B189" t="s">
        <v>422</v>
      </c>
      <c r="C189">
        <v>63.7</v>
      </c>
      <c r="D189">
        <v>63.2</v>
      </c>
      <c r="E189">
        <v>63.7</v>
      </c>
      <c r="F189" s="1">
        <v>63.264722844745307</v>
      </c>
      <c r="G189" s="1">
        <v>64.180821678538209</v>
      </c>
      <c r="H189" s="1">
        <f t="shared" si="4"/>
        <v>63.264722844745307</v>
      </c>
      <c r="I189" s="1">
        <f t="shared" si="5"/>
        <v>0.43527715525469546</v>
      </c>
    </row>
    <row r="190" spans="1:10" x14ac:dyDescent="0.25">
      <c r="A190" t="s">
        <v>108</v>
      </c>
      <c r="B190" t="s">
        <v>423</v>
      </c>
      <c r="C190">
        <v>72</v>
      </c>
      <c r="D190">
        <v>74.7</v>
      </c>
      <c r="E190">
        <v>72</v>
      </c>
      <c r="F190" s="1">
        <v>74.661573209648012</v>
      </c>
      <c r="G190" s="1">
        <v>76.551871017653809</v>
      </c>
      <c r="H190" s="1">
        <f t="shared" si="4"/>
        <v>74.661573209648012</v>
      </c>
      <c r="I190" s="1">
        <f t="shared" si="5"/>
        <v>2.6615732096480116</v>
      </c>
    </row>
    <row r="191" spans="1:10" x14ac:dyDescent="0.25">
      <c r="A191" t="s">
        <v>465</v>
      </c>
      <c r="B191" t="s">
        <v>466</v>
      </c>
      <c r="C191">
        <v>57.9</v>
      </c>
      <c r="D191">
        <v>43</v>
      </c>
      <c r="E191">
        <v>57.9</v>
      </c>
      <c r="F191" s="1">
        <v>64.872306405761506</v>
      </c>
      <c r="G191" s="1">
        <v>66.340500705705907</v>
      </c>
      <c r="H191" s="1">
        <f t="shared" si="4"/>
        <v>64.872306405761506</v>
      </c>
      <c r="I191" s="1">
        <f t="shared" si="5"/>
        <v>6.9723064057615076</v>
      </c>
      <c r="J191" t="s">
        <v>464</v>
      </c>
    </row>
    <row r="192" spans="1:10" x14ac:dyDescent="0.25">
      <c r="A192" t="s">
        <v>111</v>
      </c>
      <c r="B192" t="s">
        <v>424</v>
      </c>
      <c r="C192">
        <v>80.5</v>
      </c>
      <c r="D192">
        <v>61.4</v>
      </c>
      <c r="E192">
        <v>80.5</v>
      </c>
      <c r="F192" s="1">
        <v>61.464445716150408</v>
      </c>
      <c r="G192" s="1">
        <v>61.995286140292407</v>
      </c>
      <c r="H192" s="1">
        <f t="shared" si="4"/>
        <v>61.464445716150408</v>
      </c>
      <c r="I192" s="1">
        <f t="shared" si="5"/>
        <v>19.035554283849592</v>
      </c>
    </row>
    <row r="193" spans="1:10" x14ac:dyDescent="0.25">
      <c r="A193" t="s">
        <v>113</v>
      </c>
      <c r="B193" t="s">
        <v>425</v>
      </c>
      <c r="C193">
        <v>63.8</v>
      </c>
      <c r="D193">
        <v>61.5</v>
      </c>
      <c r="E193">
        <v>63.8</v>
      </c>
      <c r="F193" s="1">
        <v>61.722226793635706</v>
      </c>
      <c r="G193" s="1">
        <v>63.063588642354304</v>
      </c>
      <c r="H193" s="1">
        <f t="shared" si="4"/>
        <v>61.722226793635706</v>
      </c>
      <c r="I193" s="1">
        <f t="shared" si="5"/>
        <v>2.0777732063642915</v>
      </c>
    </row>
    <row r="194" spans="1:10" x14ac:dyDescent="0.25">
      <c r="A194" t="s">
        <v>114</v>
      </c>
      <c r="B194" t="s">
        <v>426</v>
      </c>
      <c r="C194">
        <v>62.4</v>
      </c>
      <c r="D194">
        <v>69.3</v>
      </c>
      <c r="E194">
        <v>67</v>
      </c>
      <c r="F194" s="1">
        <v>69.302756690570902</v>
      </c>
      <c r="G194" s="1">
        <v>70.021120913994508</v>
      </c>
      <c r="H194" s="1">
        <f t="shared" si="4"/>
        <v>69.302756690570902</v>
      </c>
      <c r="I194" s="1">
        <f t="shared" si="5"/>
        <v>6.9027566905709037</v>
      </c>
    </row>
    <row r="195" spans="1:10" x14ac:dyDescent="0.25">
      <c r="A195" t="s">
        <v>116</v>
      </c>
      <c r="B195" t="s">
        <v>427</v>
      </c>
      <c r="C195">
        <v>63.3</v>
      </c>
      <c r="D195">
        <v>69.3</v>
      </c>
      <c r="E195">
        <v>63.3</v>
      </c>
      <c r="F195" s="1">
        <v>69.332039053595693</v>
      </c>
      <c r="G195" s="1">
        <v>71.089423416056405</v>
      </c>
      <c r="H195" s="1">
        <f t="shared" ref="H195:H258" si="6">IF(F195 = 0,  G195, F195)</f>
        <v>69.332039053595693</v>
      </c>
      <c r="I195" s="1">
        <f t="shared" ref="I195:I258" si="7">IF(F195 = 0,  ABS(C195-G195), ABS(C195-F195))</f>
        <v>6.032039053595696</v>
      </c>
    </row>
    <row r="196" spans="1:10" x14ac:dyDescent="0.25">
      <c r="A196" t="s">
        <v>428</v>
      </c>
      <c r="B196" t="s">
        <v>429</v>
      </c>
      <c r="C196">
        <v>76.5</v>
      </c>
      <c r="D196">
        <v>47.5</v>
      </c>
      <c r="E196">
        <v>76.5</v>
      </c>
      <c r="F196" s="1">
        <v>69.419030772818402</v>
      </c>
      <c r="G196" s="1">
        <v>71.089423416056405</v>
      </c>
      <c r="H196" s="1">
        <f t="shared" si="6"/>
        <v>69.419030772818402</v>
      </c>
      <c r="I196" s="1">
        <f t="shared" si="7"/>
        <v>7.0809692271815976</v>
      </c>
    </row>
    <row r="197" spans="1:10" x14ac:dyDescent="0.25">
      <c r="A197" t="s">
        <v>119</v>
      </c>
      <c r="B197" t="s">
        <v>430</v>
      </c>
      <c r="C197">
        <v>65</v>
      </c>
      <c r="D197">
        <v>69.400000000000006</v>
      </c>
      <c r="E197">
        <v>65</v>
      </c>
      <c r="F197" s="1">
        <v>69.507080533554003</v>
      </c>
      <c r="G197" s="1">
        <v>71.089423416056405</v>
      </c>
      <c r="H197" s="1">
        <f t="shared" si="6"/>
        <v>69.507080533554003</v>
      </c>
      <c r="I197" s="1">
        <f t="shared" si="7"/>
        <v>4.507080533554003</v>
      </c>
    </row>
    <row r="198" spans="1:10" x14ac:dyDescent="0.25">
      <c r="A198" t="s">
        <v>294</v>
      </c>
      <c r="B198" t="s">
        <v>431</v>
      </c>
      <c r="C198">
        <v>69</v>
      </c>
      <c r="D198">
        <v>73.400000000000006</v>
      </c>
      <c r="E198">
        <v>69</v>
      </c>
      <c r="F198" s="1">
        <v>73.430217235264806</v>
      </c>
      <c r="G198" s="1">
        <v>76.502940483531802</v>
      </c>
      <c r="H198" s="1">
        <f t="shared" si="6"/>
        <v>73.430217235264806</v>
      </c>
      <c r="I198" s="1">
        <f t="shared" si="7"/>
        <v>4.4302172352648057</v>
      </c>
    </row>
    <row r="199" spans="1:10" x14ac:dyDescent="0.25">
      <c r="A199" t="s">
        <v>469</v>
      </c>
      <c r="B199" t="s">
        <v>470</v>
      </c>
      <c r="C199">
        <v>80.099999999999994</v>
      </c>
      <c r="D199">
        <v>73.2</v>
      </c>
      <c r="E199">
        <v>80.099999999999994</v>
      </c>
      <c r="F199" s="1">
        <v>73.4163177789748</v>
      </c>
      <c r="G199" s="1">
        <v>76.502940483531802</v>
      </c>
      <c r="H199" s="1">
        <f t="shared" si="6"/>
        <v>73.4163177789748</v>
      </c>
      <c r="I199" s="1">
        <f t="shared" si="7"/>
        <v>6.6836822210251938</v>
      </c>
      <c r="J199" t="s">
        <v>433</v>
      </c>
    </row>
    <row r="200" spans="1:10" x14ac:dyDescent="0.25">
      <c r="A200" t="s">
        <v>468</v>
      </c>
      <c r="B200" t="s">
        <v>471</v>
      </c>
      <c r="C200">
        <v>69.400000000000006</v>
      </c>
      <c r="D200">
        <v>73.099999999999994</v>
      </c>
      <c r="E200">
        <v>69.400000000000006</v>
      </c>
      <c r="F200" s="1">
        <v>73.300607640702708</v>
      </c>
      <c r="G200" s="1">
        <v>76.502940483531802</v>
      </c>
      <c r="H200" s="1">
        <f t="shared" si="6"/>
        <v>73.300607640702708</v>
      </c>
      <c r="I200" s="1">
        <f t="shared" si="7"/>
        <v>3.9006076407027024</v>
      </c>
      <c r="J200" t="s">
        <v>433</v>
      </c>
    </row>
    <row r="201" spans="1:10" x14ac:dyDescent="0.25">
      <c r="A201" t="s">
        <v>123</v>
      </c>
      <c r="B201" t="s">
        <v>467</v>
      </c>
      <c r="C201">
        <v>77</v>
      </c>
      <c r="D201">
        <v>77.2</v>
      </c>
      <c r="E201">
        <v>77</v>
      </c>
      <c r="F201" s="1">
        <v>77.460619740768109</v>
      </c>
      <c r="G201" s="1">
        <v>81.916457551007198</v>
      </c>
      <c r="H201" s="1">
        <f t="shared" si="6"/>
        <v>77.460619740768109</v>
      </c>
      <c r="I201" s="1">
        <f t="shared" si="7"/>
        <v>0.46061974076810941</v>
      </c>
    </row>
    <row r="202" spans="1:10" x14ac:dyDescent="0.25">
      <c r="A202" t="s">
        <v>472</v>
      </c>
      <c r="B202" t="s">
        <v>473</v>
      </c>
      <c r="C202">
        <v>78.2</v>
      </c>
      <c r="D202">
        <v>82.4</v>
      </c>
      <c r="E202">
        <v>78.2</v>
      </c>
      <c r="F202" s="1">
        <v>81.064584158065301</v>
      </c>
      <c r="G202" s="1">
        <v>83.460472755172006</v>
      </c>
      <c r="H202" s="1">
        <f t="shared" si="6"/>
        <v>81.064584158065301</v>
      </c>
      <c r="I202" s="1">
        <f t="shared" si="7"/>
        <v>2.8645841580652984</v>
      </c>
      <c r="J202" t="s">
        <v>433</v>
      </c>
    </row>
    <row r="203" spans="1:10" x14ac:dyDescent="0.25">
      <c r="A203" t="s">
        <v>475</v>
      </c>
      <c r="B203" t="s">
        <v>474</v>
      </c>
      <c r="C203">
        <v>78.099999999999994</v>
      </c>
      <c r="D203">
        <v>80.8</v>
      </c>
      <c r="E203">
        <v>78.099999999999994</v>
      </c>
      <c r="F203" s="1">
        <v>81.130764078805996</v>
      </c>
      <c r="G203" s="1">
        <v>83.460472755172006</v>
      </c>
      <c r="H203" s="1">
        <f t="shared" si="6"/>
        <v>81.130764078805996</v>
      </c>
      <c r="I203" s="1">
        <f t="shared" si="7"/>
        <v>3.0307640788060013</v>
      </c>
      <c r="J203" t="s">
        <v>433</v>
      </c>
    </row>
    <row r="204" spans="1:10" x14ac:dyDescent="0.25">
      <c r="A204" t="s">
        <v>126</v>
      </c>
      <c r="B204" t="s">
        <v>476</v>
      </c>
      <c r="C204">
        <v>85</v>
      </c>
      <c r="D204">
        <v>86.2</v>
      </c>
      <c r="E204">
        <v>85</v>
      </c>
      <c r="F204" s="1">
        <v>0</v>
      </c>
      <c r="G204" s="1">
        <v>88.543135583203906</v>
      </c>
      <c r="H204" s="1">
        <f t="shared" si="6"/>
        <v>88.543135583203906</v>
      </c>
      <c r="I204" s="1">
        <f t="shared" si="7"/>
        <v>3.543135583203906</v>
      </c>
    </row>
    <row r="205" spans="1:10" x14ac:dyDescent="0.25">
      <c r="A205" t="s">
        <v>128</v>
      </c>
      <c r="B205" t="s">
        <v>477</v>
      </c>
      <c r="C205">
        <v>76.099999999999994</v>
      </c>
      <c r="D205">
        <v>77.2</v>
      </c>
      <c r="E205">
        <v>76.100000000000009</v>
      </c>
      <c r="F205" s="1">
        <v>77.184484910983102</v>
      </c>
      <c r="G205" s="1">
        <v>79.115258189758507</v>
      </c>
      <c r="H205" s="1">
        <f t="shared" si="6"/>
        <v>77.184484910983102</v>
      </c>
      <c r="I205" s="1">
        <f t="shared" si="7"/>
        <v>1.0844849109831074</v>
      </c>
    </row>
    <row r="206" spans="1:10" x14ac:dyDescent="0.25">
      <c r="A206" t="s">
        <v>130</v>
      </c>
      <c r="B206" t="s">
        <v>478</v>
      </c>
      <c r="C206">
        <v>67.400000000000006</v>
      </c>
      <c r="D206">
        <v>77.2</v>
      </c>
      <c r="E206">
        <v>67.400000000000006</v>
      </c>
      <c r="F206" s="1">
        <v>77.215890571949302</v>
      </c>
      <c r="G206" s="1">
        <v>79.115258189758507</v>
      </c>
      <c r="H206" s="1">
        <f t="shared" si="6"/>
        <v>77.215890571949302</v>
      </c>
      <c r="I206" s="1">
        <f t="shared" si="7"/>
        <v>9.8158905719492964</v>
      </c>
    </row>
    <row r="207" spans="1:10" x14ac:dyDescent="0.25">
      <c r="A207" t="s">
        <v>132</v>
      </c>
      <c r="B207" t="s">
        <v>479</v>
      </c>
      <c r="C207">
        <v>79.3</v>
      </c>
      <c r="D207">
        <v>77</v>
      </c>
      <c r="E207">
        <v>79.3</v>
      </c>
      <c r="F207" s="1">
        <v>77.113371301679209</v>
      </c>
      <c r="G207" s="1">
        <v>79.115258189758507</v>
      </c>
      <c r="H207" s="1">
        <f t="shared" si="6"/>
        <v>77.113371301679209</v>
      </c>
      <c r="I207" s="1">
        <f t="shared" si="7"/>
        <v>2.1866286983207885</v>
      </c>
    </row>
    <row r="208" spans="1:10" x14ac:dyDescent="0.25">
      <c r="A208" t="s">
        <v>484</v>
      </c>
      <c r="B208" t="s">
        <v>485</v>
      </c>
      <c r="C208">
        <v>77</v>
      </c>
      <c r="D208">
        <v>80.400000000000006</v>
      </c>
      <c r="E208">
        <v>77</v>
      </c>
      <c r="F208" s="1">
        <v>80.623722974218808</v>
      </c>
      <c r="G208" s="1">
        <v>84.528775257233903</v>
      </c>
      <c r="H208" s="1">
        <f t="shared" si="6"/>
        <v>80.623722974218808</v>
      </c>
      <c r="I208" s="1">
        <f t="shared" si="7"/>
        <v>3.6237229742188077</v>
      </c>
      <c r="J208" t="s">
        <v>483</v>
      </c>
    </row>
    <row r="209" spans="1:9" x14ac:dyDescent="0.25">
      <c r="A209" t="s">
        <v>135</v>
      </c>
      <c r="B209" t="s">
        <v>480</v>
      </c>
      <c r="C209">
        <v>92</v>
      </c>
      <c r="D209">
        <v>85.2</v>
      </c>
      <c r="E209">
        <v>77</v>
      </c>
      <c r="F209" s="1">
        <v>85.25107182719141</v>
      </c>
      <c r="G209" s="1">
        <v>86.072790461398611</v>
      </c>
      <c r="H209" s="1">
        <f t="shared" si="6"/>
        <v>85.25107182719141</v>
      </c>
      <c r="I209" s="1">
        <f t="shared" si="7"/>
        <v>6.7489281728085899</v>
      </c>
    </row>
    <row r="210" spans="1:9" x14ac:dyDescent="0.25">
      <c r="A210" t="s">
        <v>137</v>
      </c>
      <c r="B210" t="s">
        <v>481</v>
      </c>
      <c r="C210">
        <v>81.5</v>
      </c>
      <c r="D210">
        <v>85.1</v>
      </c>
      <c r="E210">
        <v>81.5</v>
      </c>
      <c r="F210" s="1">
        <v>85.193992653797807</v>
      </c>
      <c r="G210" s="1">
        <v>86.072790461398611</v>
      </c>
      <c r="H210" s="1">
        <f t="shared" si="6"/>
        <v>85.193992653797807</v>
      </c>
      <c r="I210" s="1">
        <f t="shared" si="7"/>
        <v>3.6939926537978067</v>
      </c>
    </row>
    <row r="211" spans="1:9" x14ac:dyDescent="0.25">
      <c r="A211" t="s">
        <v>139</v>
      </c>
      <c r="B211" t="s">
        <v>482</v>
      </c>
      <c r="C211">
        <v>118</v>
      </c>
      <c r="D211">
        <v>78.7</v>
      </c>
      <c r="E211">
        <v>118</v>
      </c>
      <c r="F211" s="1">
        <v>78.8481253477904</v>
      </c>
      <c r="G211" s="1">
        <v>80.206634714864208</v>
      </c>
      <c r="H211" s="1">
        <f t="shared" si="6"/>
        <v>78.8481253477904</v>
      </c>
      <c r="I211" s="1">
        <f t="shared" si="7"/>
        <v>39.1518746522096</v>
      </c>
    </row>
    <row r="212" spans="1:9" x14ac:dyDescent="0.25">
      <c r="A212" t="s">
        <v>140</v>
      </c>
      <c r="B212" t="s">
        <v>486</v>
      </c>
      <c r="C212">
        <v>81</v>
      </c>
      <c r="D212">
        <v>86.7</v>
      </c>
      <c r="E212">
        <v>81</v>
      </c>
      <c r="F212" s="1">
        <v>86.747677930215318</v>
      </c>
      <c r="G212" s="1">
        <v>88.232469488566309</v>
      </c>
      <c r="H212" s="1">
        <f t="shared" si="6"/>
        <v>86.747677930215318</v>
      </c>
      <c r="I212" s="1">
        <f t="shared" si="7"/>
        <v>5.7476779302153176</v>
      </c>
    </row>
    <row r="213" spans="1:9" x14ac:dyDescent="0.25">
      <c r="A213" t="s">
        <v>141</v>
      </c>
      <c r="B213" t="s">
        <v>487</v>
      </c>
      <c r="C213">
        <v>85.3</v>
      </c>
      <c r="D213">
        <v>86.5</v>
      </c>
      <c r="E213">
        <v>85.3</v>
      </c>
      <c r="F213" s="1">
        <v>86.924886009912811</v>
      </c>
      <c r="G213" s="1">
        <v>88.232469488566309</v>
      </c>
      <c r="H213" s="1">
        <f t="shared" si="6"/>
        <v>86.924886009912811</v>
      </c>
      <c r="I213" s="1">
        <f t="shared" si="7"/>
        <v>1.6248860099128137</v>
      </c>
    </row>
    <row r="214" spans="1:9" x14ac:dyDescent="0.25">
      <c r="A214" t="s">
        <v>143</v>
      </c>
      <c r="B214" t="s">
        <v>488</v>
      </c>
      <c r="C214">
        <v>92.7</v>
      </c>
      <c r="D214">
        <v>87.2</v>
      </c>
      <c r="E214">
        <v>92.699999999999989</v>
      </c>
      <c r="F214" s="1">
        <v>87.404684072222508</v>
      </c>
      <c r="G214" s="1">
        <v>88.232469488566309</v>
      </c>
      <c r="H214" s="1">
        <f t="shared" si="6"/>
        <v>87.404684072222508</v>
      </c>
      <c r="I214" s="1">
        <f t="shared" si="7"/>
        <v>5.2953159277774944</v>
      </c>
    </row>
    <row r="215" spans="1:9" x14ac:dyDescent="0.25">
      <c r="A215" t="s">
        <v>145</v>
      </c>
      <c r="B215" t="s">
        <v>489</v>
      </c>
      <c r="C215">
        <v>80</v>
      </c>
      <c r="D215">
        <v>63.5</v>
      </c>
      <c r="E215">
        <v>80</v>
      </c>
      <c r="F215" s="1">
        <v>79.456842145655315</v>
      </c>
      <c r="G215" s="1">
        <v>82.343239718988102</v>
      </c>
      <c r="H215" s="1">
        <f t="shared" si="6"/>
        <v>79.456842145655315</v>
      </c>
      <c r="I215" s="1">
        <f t="shared" si="7"/>
        <v>0.54315785434468467</v>
      </c>
    </row>
    <row r="216" spans="1:9" x14ac:dyDescent="0.25">
      <c r="A216" t="s">
        <v>147</v>
      </c>
      <c r="B216" t="s">
        <v>490</v>
      </c>
      <c r="C216">
        <v>96.7</v>
      </c>
      <c r="D216">
        <v>100</v>
      </c>
      <c r="E216">
        <v>96.7</v>
      </c>
      <c r="F216" s="1">
        <v>101.78147769865301</v>
      </c>
      <c r="G216" s="1">
        <v>100.872694685219</v>
      </c>
      <c r="H216" s="1">
        <f t="shared" si="6"/>
        <v>101.78147769865301</v>
      </c>
      <c r="I216" s="1">
        <f t="shared" si="7"/>
        <v>5.0814776986530035</v>
      </c>
    </row>
    <row r="217" spans="1:9" x14ac:dyDescent="0.25">
      <c r="A217" t="s">
        <v>149</v>
      </c>
      <c r="B217" t="s">
        <v>491</v>
      </c>
      <c r="C217">
        <v>80</v>
      </c>
      <c r="D217">
        <v>83.3</v>
      </c>
      <c r="E217">
        <v>80</v>
      </c>
      <c r="F217" s="1">
        <v>83.322106753759613</v>
      </c>
      <c r="G217" s="1">
        <v>83.88725492315281</v>
      </c>
      <c r="H217" s="1">
        <f t="shared" si="6"/>
        <v>83.322106753759613</v>
      </c>
      <c r="I217" s="1">
        <f t="shared" si="7"/>
        <v>3.3221067537596127</v>
      </c>
    </row>
    <row r="218" spans="1:9" x14ac:dyDescent="0.25">
      <c r="A218" t="s">
        <v>151</v>
      </c>
      <c r="B218" t="s">
        <v>492</v>
      </c>
      <c r="C218">
        <v>82</v>
      </c>
      <c r="D218">
        <v>83.3</v>
      </c>
      <c r="E218">
        <v>82</v>
      </c>
      <c r="F218" s="1">
        <v>83.381883360540712</v>
      </c>
      <c r="G218" s="1">
        <v>83.88725492315281</v>
      </c>
      <c r="H218" s="1">
        <f t="shared" si="6"/>
        <v>83.381883360540712</v>
      </c>
      <c r="I218" s="1">
        <f t="shared" si="7"/>
        <v>1.3818833605407121</v>
      </c>
    </row>
    <row r="219" spans="1:9" x14ac:dyDescent="0.25">
      <c r="A219" t="s">
        <v>153</v>
      </c>
      <c r="B219" t="s">
        <v>493</v>
      </c>
      <c r="C219">
        <v>85</v>
      </c>
      <c r="D219">
        <v>83.4</v>
      </c>
      <c r="E219">
        <v>85</v>
      </c>
      <c r="F219" s="1">
        <v>83.637945722229006</v>
      </c>
      <c r="G219" s="1">
        <v>84.955557425214707</v>
      </c>
      <c r="H219" s="1">
        <f t="shared" si="6"/>
        <v>83.637945722229006</v>
      </c>
      <c r="I219" s="1">
        <f t="shared" si="7"/>
        <v>1.3620542777709943</v>
      </c>
    </row>
    <row r="220" spans="1:9" x14ac:dyDescent="0.25">
      <c r="A220" t="s">
        <v>154</v>
      </c>
      <c r="B220" t="s">
        <v>494</v>
      </c>
      <c r="C220">
        <v>83</v>
      </c>
      <c r="D220">
        <v>83.4</v>
      </c>
      <c r="E220">
        <v>83</v>
      </c>
      <c r="F220" s="1">
        <v>83.589417572558105</v>
      </c>
      <c r="G220" s="1">
        <v>84.955557425214707</v>
      </c>
      <c r="H220" s="1">
        <f t="shared" si="6"/>
        <v>83.589417572558105</v>
      </c>
      <c r="I220" s="1">
        <f t="shared" si="7"/>
        <v>0.58941757255810501</v>
      </c>
    </row>
    <row r="221" spans="1:9" x14ac:dyDescent="0.25">
      <c r="A221" t="s">
        <v>156</v>
      </c>
      <c r="B221" t="s">
        <v>495</v>
      </c>
      <c r="C221">
        <v>82</v>
      </c>
      <c r="D221">
        <v>94.7</v>
      </c>
      <c r="E221">
        <v>82</v>
      </c>
      <c r="F221" s="1">
        <v>86.974643060249619</v>
      </c>
      <c r="G221" s="1">
        <v>90.369074492690117</v>
      </c>
      <c r="H221" s="1">
        <f t="shared" si="6"/>
        <v>86.974643060249619</v>
      </c>
      <c r="I221" s="1">
        <f t="shared" si="7"/>
        <v>4.974643060249619</v>
      </c>
    </row>
    <row r="222" spans="1:9" x14ac:dyDescent="0.25">
      <c r="A222" t="s">
        <v>296</v>
      </c>
      <c r="B222" t="s">
        <v>496</v>
      </c>
      <c r="C222">
        <v>89</v>
      </c>
      <c r="D222">
        <v>91.2</v>
      </c>
      <c r="E222">
        <v>89</v>
      </c>
      <c r="F222" s="1">
        <v>91.448125757655006</v>
      </c>
      <c r="G222" s="1">
        <v>95.782591560165613</v>
      </c>
      <c r="H222" s="1">
        <f t="shared" si="6"/>
        <v>91.448125757655006</v>
      </c>
      <c r="I222" s="1">
        <f t="shared" si="7"/>
        <v>2.4481257576550064</v>
      </c>
    </row>
    <row r="223" spans="1:9" x14ac:dyDescent="0.25">
      <c r="A223" t="s">
        <v>158</v>
      </c>
      <c r="B223" t="s">
        <v>497</v>
      </c>
      <c r="C223">
        <v>109</v>
      </c>
      <c r="D223">
        <v>108</v>
      </c>
      <c r="E223">
        <v>109</v>
      </c>
      <c r="F223" s="1">
        <v>109.92846005426701</v>
      </c>
      <c r="G223" s="1">
        <v>108.898529458921</v>
      </c>
      <c r="H223" s="1">
        <f t="shared" si="6"/>
        <v>109.92846005426701</v>
      </c>
      <c r="I223" s="1">
        <f t="shared" si="7"/>
        <v>0.92846005426700629</v>
      </c>
    </row>
    <row r="224" spans="1:9" x14ac:dyDescent="0.25">
      <c r="A224" t="s">
        <v>159</v>
      </c>
      <c r="B224" t="s">
        <v>498</v>
      </c>
      <c r="C224">
        <v>84</v>
      </c>
      <c r="D224">
        <v>91.3</v>
      </c>
      <c r="E224">
        <v>84</v>
      </c>
      <c r="F224" s="1">
        <v>91.266550308654615</v>
      </c>
      <c r="G224" s="1">
        <v>91.913089696854811</v>
      </c>
      <c r="H224" s="1">
        <f t="shared" si="6"/>
        <v>91.266550308654615</v>
      </c>
      <c r="I224" s="1">
        <f t="shared" si="7"/>
        <v>7.2665503086546153</v>
      </c>
    </row>
    <row r="225" spans="1:10" x14ac:dyDescent="0.25">
      <c r="A225" t="s">
        <v>161</v>
      </c>
      <c r="B225" t="s">
        <v>499</v>
      </c>
      <c r="C225">
        <v>80.5</v>
      </c>
      <c r="D225">
        <v>91.2</v>
      </c>
      <c r="E225">
        <v>80.5</v>
      </c>
      <c r="F225" s="1">
        <v>91.239350223735997</v>
      </c>
      <c r="G225" s="1">
        <v>91.913089696854811</v>
      </c>
      <c r="H225" s="1">
        <f t="shared" si="6"/>
        <v>91.239350223735997</v>
      </c>
      <c r="I225" s="1">
        <f t="shared" si="7"/>
        <v>10.739350223735997</v>
      </c>
    </row>
    <row r="226" spans="1:10" x14ac:dyDescent="0.25">
      <c r="A226" t="s">
        <v>163</v>
      </c>
      <c r="B226" t="s">
        <v>500</v>
      </c>
      <c r="C226">
        <v>82</v>
      </c>
      <c r="D226">
        <v>91.4</v>
      </c>
      <c r="E226">
        <v>82</v>
      </c>
      <c r="F226" s="1">
        <v>91.46524517502111</v>
      </c>
      <c r="G226" s="1">
        <v>92.981392198916808</v>
      </c>
      <c r="H226" s="1">
        <f t="shared" si="6"/>
        <v>91.46524517502111</v>
      </c>
      <c r="I226" s="1">
        <f t="shared" si="7"/>
        <v>9.46524517502111</v>
      </c>
    </row>
    <row r="227" spans="1:10" x14ac:dyDescent="0.25">
      <c r="A227" t="s">
        <v>546</v>
      </c>
      <c r="B227" t="s">
        <v>501</v>
      </c>
      <c r="C227">
        <v>81.3</v>
      </c>
      <c r="D227">
        <v>91.3</v>
      </c>
      <c r="E227">
        <v>81.300000000000011</v>
      </c>
      <c r="F227" s="1">
        <v>91.309076752850899</v>
      </c>
      <c r="G227" s="1">
        <v>92.981392198916808</v>
      </c>
      <c r="H227" s="1">
        <f t="shared" si="6"/>
        <v>91.309076752850899</v>
      </c>
      <c r="I227" s="1">
        <f t="shared" si="7"/>
        <v>10.009076752850902</v>
      </c>
      <c r="J227" t="s">
        <v>433</v>
      </c>
    </row>
    <row r="228" spans="1:10" x14ac:dyDescent="0.25">
      <c r="A228" t="s">
        <v>547</v>
      </c>
      <c r="B228" t="s">
        <v>502</v>
      </c>
      <c r="C228">
        <v>97</v>
      </c>
      <c r="D228">
        <v>95</v>
      </c>
      <c r="E228">
        <v>97</v>
      </c>
      <c r="F228" s="1">
        <v>95.251055410979205</v>
      </c>
      <c r="G228" s="1">
        <v>98.394909266392219</v>
      </c>
      <c r="H228" s="1">
        <f t="shared" si="6"/>
        <v>95.251055410979205</v>
      </c>
      <c r="I228" s="1">
        <f t="shared" si="7"/>
        <v>1.7489445890207946</v>
      </c>
      <c r="J228" t="s">
        <v>433</v>
      </c>
    </row>
    <row r="229" spans="1:10" x14ac:dyDescent="0.25">
      <c r="A229" t="s">
        <v>166</v>
      </c>
      <c r="B229" t="s">
        <v>503</v>
      </c>
      <c r="C229">
        <v>100</v>
      </c>
      <c r="D229">
        <v>94</v>
      </c>
      <c r="E229">
        <v>100</v>
      </c>
      <c r="F229" s="1">
        <v>94.367928084175219</v>
      </c>
      <c r="G229" s="1">
        <v>98.394909266392219</v>
      </c>
      <c r="H229" s="1">
        <f t="shared" si="6"/>
        <v>94.367928084175219</v>
      </c>
      <c r="I229" s="1">
        <f t="shared" si="7"/>
        <v>5.6320719158247812</v>
      </c>
      <c r="J229" t="s">
        <v>545</v>
      </c>
    </row>
    <row r="230" spans="1:10" x14ac:dyDescent="0.25">
      <c r="A230" t="s">
        <v>168</v>
      </c>
      <c r="B230" t="s">
        <v>503</v>
      </c>
      <c r="C230">
        <v>86</v>
      </c>
      <c r="D230">
        <v>94.3</v>
      </c>
      <c r="E230">
        <v>86</v>
      </c>
      <c r="F230" s="1">
        <v>94.367928084175219</v>
      </c>
      <c r="G230" s="1">
        <v>98.394909266392219</v>
      </c>
      <c r="H230" s="1">
        <f t="shared" si="6"/>
        <v>94.367928084175219</v>
      </c>
      <c r="I230" s="1">
        <f t="shared" si="7"/>
        <v>8.3679280841752188</v>
      </c>
    </row>
    <row r="231" spans="1:10" x14ac:dyDescent="0.25">
      <c r="A231" t="s">
        <v>297</v>
      </c>
      <c r="B231" t="s">
        <v>504</v>
      </c>
      <c r="C231">
        <v>94.4</v>
      </c>
      <c r="D231">
        <v>116</v>
      </c>
      <c r="E231">
        <v>94.399999999999991</v>
      </c>
      <c r="F231" s="1">
        <v>94.698131355980408</v>
      </c>
      <c r="G231" s="1">
        <v>98.394909266392219</v>
      </c>
      <c r="H231" s="1">
        <f t="shared" si="6"/>
        <v>94.698131355980408</v>
      </c>
      <c r="I231" s="1">
        <f t="shared" si="7"/>
        <v>0.29813135598040219</v>
      </c>
    </row>
    <row r="232" spans="1:10" x14ac:dyDescent="0.25">
      <c r="A232" t="s">
        <v>170</v>
      </c>
      <c r="B232" t="s">
        <v>505</v>
      </c>
      <c r="C232">
        <v>104</v>
      </c>
      <c r="D232">
        <v>108</v>
      </c>
      <c r="E232">
        <v>104</v>
      </c>
      <c r="F232" s="1">
        <v>0</v>
      </c>
      <c r="G232" s="1">
        <v>110.43510436606401</v>
      </c>
      <c r="H232" s="1">
        <f t="shared" si="6"/>
        <v>110.43510436606401</v>
      </c>
      <c r="I232" s="1">
        <f t="shared" si="7"/>
        <v>6.4351043660640102</v>
      </c>
    </row>
    <row r="233" spans="1:10" x14ac:dyDescent="0.25">
      <c r="A233" t="s">
        <v>172</v>
      </c>
      <c r="B233" t="s">
        <v>506</v>
      </c>
      <c r="C233">
        <v>103</v>
      </c>
      <c r="D233">
        <v>108</v>
      </c>
      <c r="E233">
        <v>103</v>
      </c>
      <c r="F233" s="1">
        <v>0</v>
      </c>
      <c r="G233" s="1">
        <v>110.43510436606401</v>
      </c>
      <c r="H233" s="1">
        <f t="shared" si="6"/>
        <v>110.43510436606401</v>
      </c>
      <c r="I233" s="1">
        <f t="shared" si="7"/>
        <v>7.4351043660640102</v>
      </c>
    </row>
    <row r="234" spans="1:10" x14ac:dyDescent="0.25">
      <c r="A234" t="s">
        <v>548</v>
      </c>
      <c r="B234" t="s">
        <v>507</v>
      </c>
      <c r="C234">
        <v>102</v>
      </c>
      <c r="D234">
        <v>98.9</v>
      </c>
      <c r="E234">
        <v>102</v>
      </c>
      <c r="F234" s="1">
        <v>99.065707807180914</v>
      </c>
      <c r="G234" s="1">
        <v>101.00722697261801</v>
      </c>
      <c r="H234" s="1">
        <f t="shared" si="6"/>
        <v>99.065707807180914</v>
      </c>
      <c r="I234" s="1">
        <f t="shared" si="7"/>
        <v>2.9342921928190862</v>
      </c>
      <c r="J234" t="s">
        <v>433</v>
      </c>
    </row>
    <row r="235" spans="1:10" x14ac:dyDescent="0.25">
      <c r="A235" t="s">
        <v>174</v>
      </c>
      <c r="B235" t="s">
        <v>508</v>
      </c>
      <c r="C235">
        <v>88.8</v>
      </c>
      <c r="D235">
        <v>99.2</v>
      </c>
      <c r="E235">
        <v>88.800000000000011</v>
      </c>
      <c r="F235" s="1">
        <v>99.172975646262714</v>
      </c>
      <c r="G235" s="1">
        <v>101.00722697261801</v>
      </c>
      <c r="H235" s="1">
        <f t="shared" si="6"/>
        <v>99.172975646262714</v>
      </c>
      <c r="I235" s="1">
        <f t="shared" si="7"/>
        <v>10.372975646262717</v>
      </c>
    </row>
    <row r="236" spans="1:10" x14ac:dyDescent="0.25">
      <c r="A236" t="s">
        <v>176</v>
      </c>
      <c r="B236" t="s">
        <v>509</v>
      </c>
      <c r="C236">
        <v>89.2</v>
      </c>
      <c r="D236">
        <v>99.2</v>
      </c>
      <c r="E236">
        <v>89.2</v>
      </c>
      <c r="F236" s="1">
        <v>99.166338238725103</v>
      </c>
      <c r="G236" s="1">
        <v>101.00722697261801</v>
      </c>
      <c r="H236" s="1">
        <f t="shared" si="6"/>
        <v>99.166338238725103</v>
      </c>
      <c r="I236" s="1">
        <f t="shared" si="7"/>
        <v>9.9663382387251005</v>
      </c>
    </row>
    <row r="237" spans="1:10" x14ac:dyDescent="0.25">
      <c r="A237" t="s">
        <v>177</v>
      </c>
      <c r="B237" t="s">
        <v>510</v>
      </c>
      <c r="C237">
        <v>108</v>
      </c>
      <c r="D237">
        <v>124</v>
      </c>
      <c r="E237">
        <v>108</v>
      </c>
      <c r="F237" s="1">
        <v>125.88101440512901</v>
      </c>
      <c r="G237" s="1">
        <v>124.95019900632501</v>
      </c>
      <c r="H237" s="1">
        <f t="shared" si="6"/>
        <v>125.88101440512901</v>
      </c>
      <c r="I237" s="1">
        <f t="shared" si="7"/>
        <v>17.881014405129008</v>
      </c>
    </row>
    <row r="238" spans="1:10" x14ac:dyDescent="0.25">
      <c r="A238" t="s">
        <v>179</v>
      </c>
      <c r="B238" t="s">
        <v>511</v>
      </c>
      <c r="C238">
        <v>135</v>
      </c>
      <c r="D238">
        <v>107</v>
      </c>
      <c r="E238">
        <v>135</v>
      </c>
      <c r="F238" s="1">
        <v>107.20735970239902</v>
      </c>
      <c r="G238" s="1">
        <v>107.96475924425901</v>
      </c>
      <c r="H238" s="1">
        <f t="shared" si="6"/>
        <v>107.20735970239902</v>
      </c>
      <c r="I238" s="1">
        <f t="shared" si="7"/>
        <v>27.792640297600983</v>
      </c>
    </row>
    <row r="239" spans="1:10" x14ac:dyDescent="0.25">
      <c r="A239" t="s">
        <v>180</v>
      </c>
      <c r="B239" t="s">
        <v>512</v>
      </c>
      <c r="C239">
        <v>102</v>
      </c>
      <c r="D239">
        <v>107</v>
      </c>
      <c r="E239">
        <v>102</v>
      </c>
      <c r="F239" s="1">
        <v>107.17903302422602</v>
      </c>
      <c r="G239" s="1">
        <v>107.96475924425901</v>
      </c>
      <c r="H239" s="1">
        <f t="shared" si="6"/>
        <v>107.17903302422602</v>
      </c>
      <c r="I239" s="1">
        <f t="shared" si="7"/>
        <v>5.1790330242260154</v>
      </c>
    </row>
    <row r="240" spans="1:10" x14ac:dyDescent="0.25">
      <c r="A240" t="s">
        <v>181</v>
      </c>
      <c r="B240" t="s">
        <v>513</v>
      </c>
      <c r="C240">
        <v>95</v>
      </c>
      <c r="D240">
        <v>97</v>
      </c>
      <c r="E240">
        <v>95</v>
      </c>
      <c r="F240" s="1">
        <v>97.352731751191001</v>
      </c>
      <c r="G240" s="1">
        <v>97.753388932311111</v>
      </c>
      <c r="H240" s="1">
        <f t="shared" si="6"/>
        <v>97.352731751191001</v>
      </c>
      <c r="I240" s="1">
        <f t="shared" si="7"/>
        <v>2.3527317511910013</v>
      </c>
    </row>
    <row r="241" spans="1:10" x14ac:dyDescent="0.25">
      <c r="A241" t="s">
        <v>514</v>
      </c>
      <c r="B241" t="s">
        <v>515</v>
      </c>
      <c r="C241">
        <v>105</v>
      </c>
      <c r="D241">
        <v>97.3</v>
      </c>
      <c r="E241">
        <v>105</v>
      </c>
      <c r="F241" s="1">
        <v>97.439789487376004</v>
      </c>
      <c r="G241" s="1">
        <v>97.753388932311111</v>
      </c>
      <c r="H241" s="1">
        <f t="shared" si="6"/>
        <v>97.439789487376004</v>
      </c>
      <c r="I241" s="1">
        <f t="shared" si="7"/>
        <v>7.5602105126239962</v>
      </c>
    </row>
    <row r="242" spans="1:10" x14ac:dyDescent="0.25">
      <c r="A242" t="s">
        <v>182</v>
      </c>
      <c r="B242" t="s">
        <v>516</v>
      </c>
      <c r="C242">
        <v>105</v>
      </c>
      <c r="D242">
        <v>109</v>
      </c>
      <c r="E242">
        <v>105</v>
      </c>
      <c r="F242" s="1">
        <v>108.66696062633402</v>
      </c>
      <c r="G242" s="1">
        <v>112.26104327555001</v>
      </c>
      <c r="H242" s="1">
        <f t="shared" si="6"/>
        <v>108.66696062633402</v>
      </c>
      <c r="I242" s="1">
        <f t="shared" si="7"/>
        <v>3.6669606263340171</v>
      </c>
    </row>
    <row r="243" spans="1:10" x14ac:dyDescent="0.25">
      <c r="A243" t="s">
        <v>183</v>
      </c>
      <c r="B243" t="s">
        <v>517</v>
      </c>
      <c r="C243">
        <v>104</v>
      </c>
      <c r="D243">
        <v>113</v>
      </c>
      <c r="E243">
        <v>104</v>
      </c>
      <c r="F243" s="1">
        <v>113.22337626834602</v>
      </c>
      <c r="G243" s="1">
        <v>113.80505847971502</v>
      </c>
      <c r="H243" s="1">
        <f t="shared" si="6"/>
        <v>113.22337626834602</v>
      </c>
      <c r="I243" s="1">
        <f t="shared" si="7"/>
        <v>9.2233762683460156</v>
      </c>
    </row>
    <row r="244" spans="1:10" x14ac:dyDescent="0.25">
      <c r="A244" t="s">
        <v>185</v>
      </c>
      <c r="B244" t="s">
        <v>518</v>
      </c>
      <c r="C244">
        <v>99.3</v>
      </c>
      <c r="D244">
        <v>113</v>
      </c>
      <c r="E244">
        <v>99.3</v>
      </c>
      <c r="F244" s="1">
        <v>113.25180371069101</v>
      </c>
      <c r="G244" s="1">
        <v>114.87336098177701</v>
      </c>
      <c r="H244" s="1">
        <f t="shared" si="6"/>
        <v>113.25180371069101</v>
      </c>
      <c r="I244" s="1">
        <f t="shared" si="7"/>
        <v>13.95180371069101</v>
      </c>
    </row>
    <row r="245" spans="1:10" x14ac:dyDescent="0.25">
      <c r="A245" t="s">
        <v>549</v>
      </c>
      <c r="B245" t="s">
        <v>519</v>
      </c>
      <c r="C245">
        <v>99.3</v>
      </c>
      <c r="D245">
        <v>113</v>
      </c>
      <c r="E245">
        <v>99.3</v>
      </c>
      <c r="F245" s="1">
        <v>113.264658410064</v>
      </c>
      <c r="G245" s="1">
        <v>114.87336098177701</v>
      </c>
      <c r="H245" s="1">
        <f t="shared" si="6"/>
        <v>113.264658410064</v>
      </c>
      <c r="I245" s="1">
        <f t="shared" si="7"/>
        <v>13.964658410064004</v>
      </c>
      <c r="J245" t="s">
        <v>433</v>
      </c>
    </row>
    <row r="246" spans="1:10" x14ac:dyDescent="0.25">
      <c r="A246" t="s">
        <v>550</v>
      </c>
      <c r="B246" t="s">
        <v>551</v>
      </c>
      <c r="C246">
        <v>113</v>
      </c>
      <c r="D246">
        <v>121</v>
      </c>
      <c r="E246">
        <v>113</v>
      </c>
      <c r="F246" s="1">
        <v>121.34621661221101</v>
      </c>
      <c r="G246" s="1">
        <v>125.70039511672802</v>
      </c>
      <c r="H246" s="1">
        <f t="shared" si="6"/>
        <v>121.34621661221101</v>
      </c>
      <c r="I246" s="1">
        <f t="shared" si="7"/>
        <v>8.3462166122110091</v>
      </c>
      <c r="J246" t="s">
        <v>483</v>
      </c>
    </row>
    <row r="247" spans="1:10" x14ac:dyDescent="0.25">
      <c r="A247" t="s">
        <v>552</v>
      </c>
      <c r="B247" t="s">
        <v>553</v>
      </c>
      <c r="C247">
        <v>113</v>
      </c>
      <c r="D247">
        <v>124</v>
      </c>
      <c r="E247">
        <v>106.8</v>
      </c>
      <c r="F247" s="1">
        <v>121.02403411105001</v>
      </c>
      <c r="G247" s="1">
        <v>122.89919575547901</v>
      </c>
      <c r="H247" s="1">
        <f t="shared" si="6"/>
        <v>121.02403411105001</v>
      </c>
      <c r="I247" s="1">
        <f t="shared" si="7"/>
        <v>8.024034111050014</v>
      </c>
      <c r="J247" t="s">
        <v>483</v>
      </c>
    </row>
    <row r="248" spans="1:10" x14ac:dyDescent="0.25">
      <c r="A248" t="s">
        <v>142</v>
      </c>
      <c r="B248" t="s">
        <v>520</v>
      </c>
      <c r="C248">
        <v>184</v>
      </c>
      <c r="D248">
        <v>132</v>
      </c>
      <c r="E248">
        <v>130</v>
      </c>
      <c r="F248" s="1">
        <v>132.48068979765802</v>
      </c>
      <c r="G248" s="1">
        <v>139.139746957905</v>
      </c>
      <c r="H248" s="1">
        <f t="shared" si="6"/>
        <v>132.48068979765802</v>
      </c>
      <c r="I248" s="1">
        <f t="shared" si="7"/>
        <v>51.519310202341984</v>
      </c>
    </row>
    <row r="249" spans="1:10" x14ac:dyDescent="0.25">
      <c r="A249" t="s">
        <v>144</v>
      </c>
      <c r="B249" t="s">
        <v>521</v>
      </c>
      <c r="C249">
        <v>145</v>
      </c>
      <c r="D249">
        <v>107</v>
      </c>
      <c r="E249">
        <v>145</v>
      </c>
      <c r="F249" s="1">
        <v>106.91052498550101</v>
      </c>
      <c r="G249" s="1">
        <v>110.07550773730401</v>
      </c>
      <c r="H249" s="1">
        <f t="shared" si="6"/>
        <v>106.91052498550101</v>
      </c>
      <c r="I249" s="1">
        <f t="shared" si="7"/>
        <v>38.089475014498987</v>
      </c>
    </row>
    <row r="250" spans="1:10" x14ac:dyDescent="0.25">
      <c r="A250" t="s">
        <v>146</v>
      </c>
      <c r="B250" t="s">
        <v>522</v>
      </c>
      <c r="C250">
        <v>147</v>
      </c>
      <c r="D250">
        <v>120</v>
      </c>
      <c r="E250">
        <v>147</v>
      </c>
      <c r="F250" s="1">
        <v>0</v>
      </c>
      <c r="G250" s="1">
        <v>122.11570283697601</v>
      </c>
      <c r="H250" s="1">
        <f t="shared" si="6"/>
        <v>122.11570283697601</v>
      </c>
      <c r="I250" s="1">
        <f t="shared" si="7"/>
        <v>24.884297163023987</v>
      </c>
    </row>
    <row r="251" spans="1:10" x14ac:dyDescent="0.25">
      <c r="A251" t="s">
        <v>148</v>
      </c>
      <c r="B251" t="s">
        <v>523</v>
      </c>
      <c r="C251">
        <v>111</v>
      </c>
      <c r="D251">
        <v>111</v>
      </c>
      <c r="E251">
        <v>111</v>
      </c>
      <c r="F251" s="1">
        <v>111.36326908232502</v>
      </c>
      <c r="G251" s="1">
        <v>112.68782544353101</v>
      </c>
      <c r="H251" s="1">
        <f t="shared" si="6"/>
        <v>111.36326908232502</v>
      </c>
      <c r="I251" s="1">
        <f t="shared" si="7"/>
        <v>0.36326908232501864</v>
      </c>
    </row>
    <row r="252" spans="1:10" x14ac:dyDescent="0.25">
      <c r="A252" t="s">
        <v>150</v>
      </c>
      <c r="B252" t="s">
        <v>524</v>
      </c>
      <c r="C252">
        <v>121</v>
      </c>
      <c r="D252">
        <v>119</v>
      </c>
      <c r="E252">
        <v>121</v>
      </c>
      <c r="F252" s="1">
        <v>119.35105423203801</v>
      </c>
      <c r="G252" s="1">
        <v>119.64535771517102</v>
      </c>
      <c r="H252" s="1">
        <f t="shared" si="6"/>
        <v>119.35105423203801</v>
      </c>
      <c r="I252" s="1">
        <f t="shared" si="7"/>
        <v>1.6489457679619903</v>
      </c>
    </row>
    <row r="253" spans="1:10" x14ac:dyDescent="0.25">
      <c r="A253" t="s">
        <v>152</v>
      </c>
      <c r="B253" t="s">
        <v>554</v>
      </c>
      <c r="C253">
        <v>138</v>
      </c>
      <c r="D253">
        <v>130</v>
      </c>
      <c r="E253">
        <v>138</v>
      </c>
      <c r="F253" s="1">
        <v>130.67032781550901</v>
      </c>
      <c r="G253" s="1">
        <v>132.01640705428701</v>
      </c>
      <c r="H253" s="1">
        <f t="shared" si="6"/>
        <v>130.67032781550901</v>
      </c>
      <c r="I253" s="1">
        <f t="shared" si="7"/>
        <v>7.3296721844909882</v>
      </c>
      <c r="J253" t="s">
        <v>555</v>
      </c>
    </row>
    <row r="254" spans="1:10" x14ac:dyDescent="0.25">
      <c r="A254" t="s">
        <v>557</v>
      </c>
      <c r="B254" t="s">
        <v>556</v>
      </c>
      <c r="C254">
        <v>129</v>
      </c>
      <c r="D254">
        <v>134</v>
      </c>
      <c r="E254">
        <v>129</v>
      </c>
      <c r="F254" s="1">
        <v>134.703745600047</v>
      </c>
      <c r="G254" s="1">
        <v>139.56652912588601</v>
      </c>
      <c r="H254" s="1">
        <f t="shared" si="6"/>
        <v>134.703745600047</v>
      </c>
      <c r="I254" s="1">
        <f t="shared" si="7"/>
        <v>5.7037456000470002</v>
      </c>
      <c r="J254" t="s">
        <v>433</v>
      </c>
    </row>
    <row r="255" spans="1:10" x14ac:dyDescent="0.25">
      <c r="A255" t="s">
        <v>155</v>
      </c>
      <c r="B255" t="s">
        <v>525</v>
      </c>
      <c r="C255">
        <v>116</v>
      </c>
      <c r="D255">
        <v>135</v>
      </c>
      <c r="E255">
        <v>115.60000000000001</v>
      </c>
      <c r="F255" s="1">
        <v>134.99064233428902</v>
      </c>
      <c r="G255" s="1">
        <v>136.76532976463699</v>
      </c>
      <c r="H255" s="1">
        <f t="shared" si="6"/>
        <v>134.99064233428902</v>
      </c>
      <c r="I255" s="1">
        <f t="shared" si="7"/>
        <v>18.990642334289021</v>
      </c>
    </row>
    <row r="256" spans="1:10" x14ac:dyDescent="0.25">
      <c r="A256" t="s">
        <v>558</v>
      </c>
      <c r="B256" t="s">
        <v>526</v>
      </c>
      <c r="C256">
        <v>142</v>
      </c>
      <c r="D256">
        <v>139</v>
      </c>
      <c r="E256">
        <v>142</v>
      </c>
      <c r="F256" s="1">
        <v>139.28327287243999</v>
      </c>
      <c r="G256" s="1">
        <v>142.17884683211199</v>
      </c>
      <c r="H256" s="1">
        <f t="shared" si="6"/>
        <v>139.28327287243999</v>
      </c>
      <c r="I256" s="1">
        <f t="shared" si="7"/>
        <v>2.7167271275600058</v>
      </c>
      <c r="J256" t="s">
        <v>433</v>
      </c>
    </row>
    <row r="257" spans="1:10" x14ac:dyDescent="0.25">
      <c r="A257" t="s">
        <v>157</v>
      </c>
      <c r="B257" t="s">
        <v>559</v>
      </c>
      <c r="C257">
        <v>179</v>
      </c>
      <c r="D257">
        <v>142</v>
      </c>
      <c r="E257">
        <v>179</v>
      </c>
      <c r="F257" s="1">
        <v>142.41015416552202</v>
      </c>
      <c r="G257" s="1">
        <v>147.59236389958804</v>
      </c>
      <c r="H257" s="1">
        <f t="shared" si="6"/>
        <v>142.41015416552202</v>
      </c>
      <c r="I257" s="1">
        <f t="shared" si="7"/>
        <v>36.589845834477984</v>
      </c>
    </row>
    <row r="258" spans="1:10" x14ac:dyDescent="0.25">
      <c r="A258" t="s">
        <v>560</v>
      </c>
      <c r="B258" t="s">
        <v>561</v>
      </c>
      <c r="C258">
        <v>125</v>
      </c>
      <c r="D258">
        <v>143</v>
      </c>
      <c r="E258">
        <v>128</v>
      </c>
      <c r="F258" s="1">
        <v>142.97919050794101</v>
      </c>
      <c r="G258" s="1">
        <v>144.79116453833902</v>
      </c>
      <c r="H258" s="1">
        <f t="shared" si="6"/>
        <v>142.97919050794101</v>
      </c>
      <c r="I258" s="1">
        <f t="shared" si="7"/>
        <v>17.979190507941013</v>
      </c>
      <c r="J258" t="s">
        <v>433</v>
      </c>
    </row>
    <row r="259" spans="1:10" x14ac:dyDescent="0.25">
      <c r="A259" t="s">
        <v>160</v>
      </c>
      <c r="B259" t="s">
        <v>527</v>
      </c>
      <c r="C259">
        <v>132</v>
      </c>
      <c r="D259">
        <v>146</v>
      </c>
      <c r="E259">
        <v>132</v>
      </c>
      <c r="F259" s="1">
        <v>146.55388179945899</v>
      </c>
      <c r="G259" s="1">
        <v>150.20468160581501</v>
      </c>
      <c r="H259" s="1">
        <f t="shared" ref="H259:H280" si="8">IF(F259 = 0,  G259, F259)</f>
        <v>146.55388179945899</v>
      </c>
      <c r="I259" s="1">
        <f t="shared" ref="I259:I280" si="9">IF(F259 = 0,  ABS(C259-G259), ABS(C259-F259))</f>
        <v>14.553881799458992</v>
      </c>
    </row>
    <row r="260" spans="1:10" x14ac:dyDescent="0.25">
      <c r="A260" t="s">
        <v>162</v>
      </c>
      <c r="B260" t="s">
        <v>528</v>
      </c>
      <c r="C260">
        <v>131</v>
      </c>
      <c r="D260">
        <v>151</v>
      </c>
      <c r="E260">
        <v>131</v>
      </c>
      <c r="F260" s="1">
        <v>151.06230467512901</v>
      </c>
      <c r="G260" s="1">
        <v>151.74869680997901</v>
      </c>
      <c r="H260" s="1">
        <f t="shared" si="8"/>
        <v>151.06230467512901</v>
      </c>
      <c r="I260" s="1">
        <f t="shared" si="9"/>
        <v>20.062304675129013</v>
      </c>
    </row>
    <row r="261" spans="1:10" x14ac:dyDescent="0.25">
      <c r="A261" t="s">
        <v>562</v>
      </c>
      <c r="B261" t="s">
        <v>563</v>
      </c>
      <c r="C261">
        <v>190</v>
      </c>
      <c r="D261">
        <v>137</v>
      </c>
      <c r="E261">
        <v>190</v>
      </c>
      <c r="F261" s="1">
        <v>0</v>
      </c>
      <c r="G261" s="1">
        <v>140.32705141154801</v>
      </c>
      <c r="H261" s="1">
        <f t="shared" si="8"/>
        <v>140.32705141154801</v>
      </c>
      <c r="I261" s="1">
        <f t="shared" si="9"/>
        <v>49.672948588451987</v>
      </c>
      <c r="J261" t="s">
        <v>483</v>
      </c>
    </row>
    <row r="262" spans="1:10" x14ac:dyDescent="0.25">
      <c r="A262" t="s">
        <v>164</v>
      </c>
      <c r="B262" t="s">
        <v>530</v>
      </c>
      <c r="C262">
        <v>125</v>
      </c>
      <c r="D262">
        <v>125</v>
      </c>
      <c r="E262">
        <v>125</v>
      </c>
      <c r="F262" s="1">
        <v>125.28396118505502</v>
      </c>
      <c r="G262" s="1">
        <v>125.48565695062702</v>
      </c>
      <c r="H262" s="1">
        <f t="shared" si="8"/>
        <v>125.28396118505502</v>
      </c>
      <c r="I262" s="1">
        <f t="shared" si="9"/>
        <v>0.28396118505501988</v>
      </c>
    </row>
    <row r="263" spans="1:10" x14ac:dyDescent="0.25">
      <c r="A263" t="s">
        <v>165</v>
      </c>
      <c r="B263" t="s">
        <v>564</v>
      </c>
      <c r="C263">
        <v>157</v>
      </c>
      <c r="D263">
        <v>145</v>
      </c>
      <c r="E263">
        <v>157</v>
      </c>
      <c r="F263" s="1">
        <v>0</v>
      </c>
      <c r="G263" s="1">
        <v>149.421188687312</v>
      </c>
      <c r="H263" s="1">
        <f t="shared" si="8"/>
        <v>149.421188687312</v>
      </c>
      <c r="I263" s="1">
        <f t="shared" si="9"/>
        <v>7.5788113126880035</v>
      </c>
      <c r="J263" t="s">
        <v>451</v>
      </c>
    </row>
    <row r="264" spans="1:10" x14ac:dyDescent="0.25">
      <c r="A264" t="s">
        <v>167</v>
      </c>
      <c r="B264" t="s">
        <v>531</v>
      </c>
      <c r="C264">
        <v>131</v>
      </c>
      <c r="D264">
        <v>133</v>
      </c>
      <c r="E264">
        <v>131</v>
      </c>
      <c r="F264" s="1">
        <v>133.24371599779101</v>
      </c>
      <c r="G264" s="1">
        <v>134.57979422639102</v>
      </c>
      <c r="H264" s="1">
        <f t="shared" si="8"/>
        <v>133.24371599779101</v>
      </c>
      <c r="I264" s="1">
        <f t="shared" si="9"/>
        <v>2.2437159977910142</v>
      </c>
    </row>
    <row r="265" spans="1:10" x14ac:dyDescent="0.25">
      <c r="A265" t="s">
        <v>169</v>
      </c>
      <c r="B265" t="s">
        <v>532</v>
      </c>
      <c r="C265">
        <v>142</v>
      </c>
      <c r="D265">
        <v>144</v>
      </c>
      <c r="E265">
        <v>142</v>
      </c>
      <c r="F265" s="1">
        <v>144.53286342475801</v>
      </c>
      <c r="G265" s="1">
        <v>146.950843565507</v>
      </c>
      <c r="H265" s="1">
        <f t="shared" si="8"/>
        <v>144.53286342475801</v>
      </c>
      <c r="I265" s="1">
        <f t="shared" si="9"/>
        <v>2.5328634247580055</v>
      </c>
    </row>
    <row r="266" spans="1:10" x14ac:dyDescent="0.25">
      <c r="A266" t="s">
        <v>565</v>
      </c>
      <c r="B266" t="s">
        <v>533</v>
      </c>
      <c r="C266">
        <v>134</v>
      </c>
      <c r="D266">
        <v>157</v>
      </c>
      <c r="E266">
        <v>134</v>
      </c>
      <c r="F266" s="1">
        <v>156.87184795424602</v>
      </c>
      <c r="G266" s="1">
        <v>158.65729854749702</v>
      </c>
      <c r="H266" s="1">
        <f t="shared" si="8"/>
        <v>156.87184795424602</v>
      </c>
      <c r="I266" s="1">
        <f t="shared" si="9"/>
        <v>22.871847954246022</v>
      </c>
      <c r="J266" t="s">
        <v>433</v>
      </c>
    </row>
    <row r="267" spans="1:10" x14ac:dyDescent="0.25">
      <c r="A267" t="s">
        <v>171</v>
      </c>
      <c r="B267" t="s">
        <v>534</v>
      </c>
      <c r="C267">
        <v>135</v>
      </c>
      <c r="D267">
        <v>157</v>
      </c>
      <c r="E267">
        <v>135</v>
      </c>
      <c r="F267" s="1">
        <v>157.12602987837801</v>
      </c>
      <c r="G267" s="1">
        <v>158.65729854749702</v>
      </c>
      <c r="H267" s="1">
        <f t="shared" si="8"/>
        <v>157.12602987837801</v>
      </c>
      <c r="I267" s="1">
        <f t="shared" si="9"/>
        <v>22.126029878378006</v>
      </c>
    </row>
    <row r="268" spans="1:10" x14ac:dyDescent="0.25">
      <c r="A268" t="s">
        <v>566</v>
      </c>
      <c r="B268" t="s">
        <v>535</v>
      </c>
      <c r="C268">
        <v>149</v>
      </c>
      <c r="D268">
        <v>161</v>
      </c>
      <c r="E268">
        <v>149</v>
      </c>
      <c r="F268" s="1">
        <v>161.11878710699202</v>
      </c>
      <c r="G268" s="1">
        <v>164.07081561497301</v>
      </c>
      <c r="H268" s="1">
        <f t="shared" si="8"/>
        <v>161.11878710699202</v>
      </c>
      <c r="I268" s="1">
        <f t="shared" si="9"/>
        <v>12.118787106992016</v>
      </c>
      <c r="J268" t="s">
        <v>433</v>
      </c>
    </row>
    <row r="269" spans="1:10" x14ac:dyDescent="0.25">
      <c r="A269" t="s">
        <v>173</v>
      </c>
      <c r="B269" t="s">
        <v>536</v>
      </c>
      <c r="C269">
        <v>192</v>
      </c>
      <c r="D269">
        <v>142</v>
      </c>
      <c r="E269">
        <v>192</v>
      </c>
      <c r="F269" s="1">
        <v>142.521093635786</v>
      </c>
      <c r="G269" s="1">
        <v>143.69700552519902</v>
      </c>
      <c r="H269" s="1">
        <f t="shared" si="8"/>
        <v>142.521093635786</v>
      </c>
      <c r="I269" s="1">
        <f t="shared" si="9"/>
        <v>49.478906364213998</v>
      </c>
    </row>
    <row r="270" spans="1:10" x14ac:dyDescent="0.25">
      <c r="A270" t="s">
        <v>175</v>
      </c>
      <c r="B270" t="s">
        <v>537</v>
      </c>
      <c r="C270">
        <v>150</v>
      </c>
      <c r="D270">
        <v>147</v>
      </c>
      <c r="E270">
        <v>150</v>
      </c>
      <c r="F270" s="1">
        <v>147.30075924872602</v>
      </c>
      <c r="G270" s="1">
        <v>148.44592823555001</v>
      </c>
      <c r="H270" s="1">
        <f t="shared" si="8"/>
        <v>147.30075924872602</v>
      </c>
      <c r="I270" s="1">
        <f t="shared" si="9"/>
        <v>2.699240751273976</v>
      </c>
    </row>
    <row r="271" spans="1:10" x14ac:dyDescent="0.25">
      <c r="A271" t="s">
        <v>298</v>
      </c>
      <c r="B271" t="s">
        <v>538</v>
      </c>
      <c r="C271">
        <v>188</v>
      </c>
      <c r="D271">
        <v>151</v>
      </c>
      <c r="E271">
        <v>188</v>
      </c>
      <c r="F271" s="1">
        <v>150.61374349550402</v>
      </c>
      <c r="G271" s="1">
        <v>153.85944530302504</v>
      </c>
      <c r="H271" s="1">
        <f t="shared" si="8"/>
        <v>150.61374349550402</v>
      </c>
      <c r="I271" s="1">
        <f t="shared" si="9"/>
        <v>37.386256504495975</v>
      </c>
    </row>
    <row r="272" spans="1:10" x14ac:dyDescent="0.25">
      <c r="A272" t="s">
        <v>178</v>
      </c>
      <c r="B272" t="s">
        <v>539</v>
      </c>
      <c r="C272">
        <v>149</v>
      </c>
      <c r="D272">
        <v>155</v>
      </c>
      <c r="E272">
        <v>149</v>
      </c>
      <c r="F272" s="1">
        <v>155.211203181391</v>
      </c>
      <c r="G272" s="1">
        <v>156.47176300925202</v>
      </c>
      <c r="H272" s="1">
        <f t="shared" si="8"/>
        <v>155.211203181391</v>
      </c>
      <c r="I272" s="1">
        <f t="shared" si="9"/>
        <v>6.2112031813909994</v>
      </c>
    </row>
    <row r="273" spans="1:10" x14ac:dyDescent="0.25">
      <c r="A273" t="s">
        <v>540</v>
      </c>
      <c r="B273" t="s">
        <v>541</v>
      </c>
      <c r="C273">
        <v>162</v>
      </c>
      <c r="D273">
        <v>163</v>
      </c>
      <c r="E273">
        <v>162</v>
      </c>
      <c r="F273" s="1">
        <v>163.21045199091702</v>
      </c>
      <c r="G273" s="1">
        <v>163.42929528089201</v>
      </c>
      <c r="H273" s="1">
        <f t="shared" si="8"/>
        <v>163.21045199091702</v>
      </c>
      <c r="I273" s="1">
        <f t="shared" si="9"/>
        <v>1.2104519909170222</v>
      </c>
      <c r="J273" t="s">
        <v>433</v>
      </c>
    </row>
    <row r="274" spans="1:10" x14ac:dyDescent="0.25">
      <c r="A274" t="s">
        <v>567</v>
      </c>
      <c r="B274" t="s">
        <v>542</v>
      </c>
      <c r="C274">
        <v>172</v>
      </c>
      <c r="D274">
        <v>167</v>
      </c>
      <c r="E274">
        <v>172</v>
      </c>
      <c r="F274" s="1">
        <v>167.28379707247601</v>
      </c>
      <c r="G274" s="1">
        <v>169.91111485042902</v>
      </c>
      <c r="H274" s="1">
        <f t="shared" si="8"/>
        <v>167.28379707247601</v>
      </c>
      <c r="I274" s="1">
        <f t="shared" si="9"/>
        <v>4.7162029275239945</v>
      </c>
      <c r="J274" t="s">
        <v>433</v>
      </c>
    </row>
    <row r="275" spans="1:10" x14ac:dyDescent="0.25">
      <c r="A275" t="s">
        <v>299</v>
      </c>
      <c r="B275" t="s">
        <v>573</v>
      </c>
      <c r="C275">
        <v>186</v>
      </c>
      <c r="D275">
        <v>145</v>
      </c>
      <c r="E275">
        <v>186</v>
      </c>
      <c r="F275" s="1">
        <v>166.43000521899802</v>
      </c>
      <c r="G275" s="1">
        <v>169.91111485042902</v>
      </c>
      <c r="H275" s="1">
        <f t="shared" si="8"/>
        <v>166.43000521899802</v>
      </c>
      <c r="I275" s="1">
        <f t="shared" si="9"/>
        <v>19.569994781001981</v>
      </c>
    </row>
    <row r="276" spans="1:10" x14ac:dyDescent="0.25">
      <c r="A276" t="s">
        <v>568</v>
      </c>
      <c r="B276" t="s">
        <v>543</v>
      </c>
      <c r="C276">
        <v>168</v>
      </c>
      <c r="D276">
        <v>182</v>
      </c>
      <c r="E276">
        <v>168</v>
      </c>
      <c r="F276" s="1">
        <v>182.37387809345404</v>
      </c>
      <c r="G276" s="1">
        <v>188.76398375908201</v>
      </c>
      <c r="H276" s="1">
        <f t="shared" si="8"/>
        <v>182.37387809345404</v>
      </c>
      <c r="I276" s="1">
        <f t="shared" si="9"/>
        <v>14.373878093454039</v>
      </c>
      <c r="J276" t="s">
        <v>433</v>
      </c>
    </row>
    <row r="277" spans="1:10" x14ac:dyDescent="0.25">
      <c r="A277" t="s">
        <v>569</v>
      </c>
      <c r="B277" t="s">
        <v>570</v>
      </c>
      <c r="C277">
        <v>172</v>
      </c>
      <c r="D277">
        <v>187</v>
      </c>
      <c r="E277">
        <v>172</v>
      </c>
      <c r="F277" s="1">
        <v>186.89252953830501</v>
      </c>
      <c r="G277" s="1">
        <v>188.57510210406002</v>
      </c>
      <c r="H277" s="1">
        <f t="shared" si="8"/>
        <v>186.89252953830501</v>
      </c>
      <c r="I277" s="1">
        <f t="shared" si="9"/>
        <v>14.892529538305013</v>
      </c>
      <c r="J277" t="s">
        <v>433</v>
      </c>
    </row>
    <row r="278" spans="1:10" x14ac:dyDescent="0.25">
      <c r="A278" t="s">
        <v>184</v>
      </c>
      <c r="B278" t="s">
        <v>571</v>
      </c>
      <c r="C278">
        <v>169</v>
      </c>
      <c r="D278">
        <v>173</v>
      </c>
      <c r="E278">
        <v>169</v>
      </c>
      <c r="F278" s="1">
        <v>173.079418308546</v>
      </c>
      <c r="G278" s="1">
        <v>175.75141408588502</v>
      </c>
      <c r="H278" s="1">
        <f t="shared" si="8"/>
        <v>173.079418308546</v>
      </c>
      <c r="I278" s="1">
        <f t="shared" si="9"/>
        <v>4.0794183085459963</v>
      </c>
      <c r="J278" t="s">
        <v>433</v>
      </c>
    </row>
    <row r="279" spans="1:10" x14ac:dyDescent="0.25">
      <c r="A279" t="s">
        <v>186</v>
      </c>
      <c r="B279" t="s">
        <v>572</v>
      </c>
      <c r="C279">
        <v>247</v>
      </c>
      <c r="D279">
        <v>223</v>
      </c>
      <c r="E279">
        <v>247</v>
      </c>
      <c r="F279" s="1">
        <v>0</v>
      </c>
      <c r="G279" s="1">
        <v>226.777693506806</v>
      </c>
      <c r="H279" s="1">
        <f t="shared" si="8"/>
        <v>226.777693506806</v>
      </c>
      <c r="I279" s="1">
        <f t="shared" si="9"/>
        <v>20.222306493193997</v>
      </c>
      <c r="J279" t="s">
        <v>433</v>
      </c>
    </row>
    <row r="280" spans="1:10" x14ac:dyDescent="0.25">
      <c r="A280" t="s">
        <v>187</v>
      </c>
      <c r="B280" t="s">
        <v>544</v>
      </c>
      <c r="C280">
        <v>249</v>
      </c>
      <c r="D280">
        <v>255</v>
      </c>
      <c r="E280">
        <v>249</v>
      </c>
      <c r="F280" s="1">
        <v>255.00017057590503</v>
      </c>
      <c r="G280" s="1">
        <v>255.720236611605</v>
      </c>
      <c r="H280" s="1">
        <f t="shared" si="8"/>
        <v>255.00017057590503</v>
      </c>
      <c r="I280" s="1">
        <f t="shared" si="9"/>
        <v>6.000170575905031</v>
      </c>
    </row>
    <row r="281" spans="1:10" x14ac:dyDescent="0.25">
      <c r="I281" s="1">
        <f>AVERAGE(I2:I280)</f>
        <v>8.8039929069701675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Chemistry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Lowe</dc:creator>
  <cp:lastModifiedBy>Daniel Lowe</cp:lastModifiedBy>
  <dcterms:created xsi:type="dcterms:W3CDTF">2011-03-21T18:10:33Z</dcterms:created>
  <dcterms:modified xsi:type="dcterms:W3CDTF">2011-03-28T11:51:18Z</dcterms:modified>
</cp:coreProperties>
</file>