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BMD" sheetId="1" r:id="rId4"/>
    <sheet name="BMD Copy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<sst xmlns="http://schemas.openxmlformats.org/spreadsheetml/2006/main" uniqueCount="16">
  <si>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Exams/Assignments</t>
  </si>
  <si>
    <t>Points</t>
  </si>
  <si>
    <t>Grade (%)</t>
  </si>
  <si>
    <t>Points Gained</t>
  </si>
  <si>
    <t>Target Grade (%)</t>
  </si>
  <si>
    <t>Average to get on remaining grades</t>
  </si>
  <si>
    <t>Verify</t>
  </si>
  <si>
    <t>Class Attendance</t>
  </si>
  <si>
    <t>Quiz</t>
  </si>
  <si>
    <t>Ethics Act</t>
  </si>
  <si>
    <t>Ethics Case</t>
  </si>
  <si>
    <t>PROJECTED PERCENTAGE</t>
  </si>
  <si>
    <t>Total Points Possible:</t>
  </si>
  <si>
    <t>Total Points Gained:</t>
  </si>
  <si>
    <t>Total Projected Points:</t>
  </si>
  <si>
    <t>Testing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</si>
</sst>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CAA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b val="1"/>
        <color rgb="FFFF0000"/>
      </font>
      <fill>
        <patternFill patternType="solid">
          <fgColor rgb="FFAF0006"/>
          <bgColor rgb="FFAF0006"/>
        </patternFill>
      </fill>
      <alignment/>
      <border/>
    </dxf>
    <dxf>
      <font>
        <b val="1"/>
        <color rgb="FF00FF00"/>
      </font>
      <fill>
        <patternFill patternType="solid">
          <fgColor rgb="FF00903C"/>
          <bgColor rgb="FF00903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"/>
  <sheetViews>
    <sheetView tabSelected="0" workbookViewId="0" showGridLines="true" showRowColHeaders="1">
      <selection activeCell="I6" sqref="I6"/>
    </sheetView>
  </sheetViews>
  <sheetFormatPr defaultRowHeight="14.4" outlineLevelRow="0" outlineLevelCol="0"/>
  <cols>
    <col min="1" max="1" width="26" bestFit="true" customWidth="true" style="0"/>
    <col min="2" max="2" width="8" bestFit="true" customWidth="true" style="0"/>
    <col min="3" max="3" width="24" bestFit="true" customWidth="true" style="0"/>
    <col min="4" max="4" width="16" bestFit="true" customWidth="true" style="0"/>
    <col min="5" max="5" width="19" bestFit="true" customWidth="true" style="0"/>
    <col min="6" max="6" width="41" bestFit="true" customWidth="true" style="0"/>
    <col min="7" max="7" width="28" bestFit="true" customWidth="true" style="0"/>
    <col min="8" max="8" width="5" bestFit="true" customWidth="true" style="0"/>
    <col min="9" max="9" width="24" bestFit="true" customWidth="true" style="0"/>
    <col min="10" max="10" width="9.10" bestFit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10">
      <c r="A2" t="s">
        <v>7</v>
      </c>
      <c r="B2">
        <v>10</v>
      </c>
      <c r="C2">
        <v>100</v>
      </c>
      <c r="D2">
        <f>B2*C2/100</f>
        <v>10</v>
      </c>
      <c r="E2">
        <v>90</v>
      </c>
      <c r="F2" s="2">
        <f>IF((B6-100)&gt;0,((E2*B6/100)-D6)/(B6-100)*100,0)</f>
        <v>0</v>
      </c>
      <c r="G2">
        <f>IF(C2, C2, $F$2)</f>
        <v>100</v>
      </c>
      <c r="H2">
        <f>B2*G2/100</f>
        <v>10</v>
      </c>
    </row>
    <row r="3" spans="1:10">
      <c r="A3" t="s">
        <v>8</v>
      </c>
      <c r="B3">
        <v>40</v>
      </c>
      <c r="C3">
        <v>100</v>
      </c>
      <c r="D3">
        <f>B3*C3/100</f>
        <v>40</v>
      </c>
      <c r="G3">
        <f>IF(C3, C3, $F$2)</f>
        <v>100</v>
      </c>
      <c r="H3">
        <f>B3*G3/100</f>
        <v>40</v>
      </c>
    </row>
    <row r="4" spans="1:10">
      <c r="A4" t="s">
        <v>9</v>
      </c>
      <c r="B4">
        <v>30</v>
      </c>
      <c r="C4">
        <v>82</v>
      </c>
      <c r="D4">
        <f>B4*C4/100</f>
        <v>24.6</v>
      </c>
      <c r="G4">
        <f>IF(C4, C4, $F$2)</f>
        <v>82</v>
      </c>
      <c r="H4">
        <f>B4*G4/100</f>
        <v>24.6</v>
      </c>
    </row>
    <row r="5" spans="1:10">
      <c r="A5" t="s">
        <v>10</v>
      </c>
      <c r="B5">
        <v>20</v>
      </c>
      <c r="C5">
        <v>90</v>
      </c>
      <c r="D5">
        <f>B5*C5/100</f>
        <v>18</v>
      </c>
      <c r="G5">
        <f>IF(C5, C5, $F$2)</f>
        <v>90</v>
      </c>
      <c r="H5">
        <f>B5*G5/100</f>
        <v>18</v>
      </c>
      <c r="I5" s="1" t="s">
        <v>11</v>
      </c>
    </row>
    <row r="6" spans="1:10">
      <c r="A6" s="1" t="s">
        <v>12</v>
      </c>
      <c r="B6" s="1">
        <f>SUM(B2:B5)</f>
        <v>100</v>
      </c>
      <c r="C6" s="1" t="s">
        <v>13</v>
      </c>
      <c r="D6" s="1">
        <f>SUM(D2:D5)</f>
        <v>92.6</v>
      </c>
      <c r="E6" s="1"/>
      <c r="F6" s="1"/>
      <c r="G6" s="1" t="s">
        <v>14</v>
      </c>
      <c r="H6" s="1">
        <f>SUM(H2:H5)</f>
        <v>92.6</v>
      </c>
      <c r="I6" s="1">
        <f>100*H6/B6</f>
        <v>92.6</v>
      </c>
      <c r="J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H1"/>
  </mergeCells>
  <conditionalFormatting sqref="I6">
    <cfRule type="cellIs" dxfId="0" priority="1" operator="lessThan">
      <formula>E2</formula>
    </cfRule>
  </conditionalFormatting>
  <conditionalFormatting sqref="I6">
    <cfRule type="cellIs" dxfId="1" priority="2" operator="greaterThanOrEqual">
      <formula>E2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1" max="1" width="26" bestFit="true" customWidth="true" style="0"/>
    <col min="2" max="2" width="8" bestFit="true" customWidth="true" style="0"/>
    <col min="3" max="3" width="24" bestFit="true" customWidth="true" style="0"/>
    <col min="4" max="4" width="16" bestFit="true" customWidth="true" style="0"/>
    <col min="5" max="5" width="19" bestFit="true" customWidth="true" style="0"/>
    <col min="6" max="6" width="41" bestFit="true" customWidth="true" style="0"/>
    <col min="7" max="7" width="28" bestFit="true" customWidth="true" style="0"/>
    <col min="8" max="8" width="5" bestFit="true" customWidth="true" style="0"/>
    <col min="9" max="9" width="24" bestFit="true" customWidth="true" style="0"/>
    <col min="10" max="10" width="9.10" bestFit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10">
      <c r="A2" t="s">
        <v>7</v>
      </c>
      <c r="B2">
        <v>10</v>
      </c>
      <c r="C2">
        <v>100</v>
      </c>
      <c r="D2">
        <f>B2*C2/100</f>
        <v>10</v>
      </c>
      <c r="E2">
        <v>90</v>
      </c>
      <c r="F2" s="2">
        <f>IF((B7-100)&gt;0,((E2*B7/100)-D7)/(B7-100)*100,0)</f>
        <v>81.333333333333</v>
      </c>
      <c r="G2">
        <f>IF(C2, C2, $F$2)</f>
        <v>100</v>
      </c>
      <c r="H2">
        <f>B2*G2/100</f>
        <v>10</v>
      </c>
    </row>
    <row r="3" spans="1:10">
      <c r="A3" t="s">
        <v>8</v>
      </c>
      <c r="B3">
        <v>40</v>
      </c>
      <c r="C3">
        <v>100</v>
      </c>
      <c r="D3">
        <f>B3*C3/100</f>
        <v>40</v>
      </c>
      <c r="G3">
        <f>IF(C3, C3, $F$2)</f>
        <v>100</v>
      </c>
      <c r="H3">
        <f>B3*G3/100</f>
        <v>40</v>
      </c>
    </row>
    <row r="4" spans="1:10">
      <c r="A4" t="s">
        <v>9</v>
      </c>
      <c r="B4">
        <v>30</v>
      </c>
      <c r="C4">
        <v>82</v>
      </c>
      <c r="D4">
        <f>B4*C4/100</f>
        <v>24.6</v>
      </c>
      <c r="G4">
        <f>IF(C4, C4, $F$2)</f>
        <v>82</v>
      </c>
      <c r="H4">
        <f>B4*G4/100</f>
        <v>24.6</v>
      </c>
    </row>
    <row r="5" spans="1:10">
      <c r="A5" t="s">
        <v>10</v>
      </c>
      <c r="B5">
        <v>20</v>
      </c>
      <c r="C5">
        <v>90</v>
      </c>
      <c r="D5">
        <f>B5*C5/100</f>
        <v>18</v>
      </c>
      <c r="G5">
        <f>IF(C5, C5, $F$2)</f>
        <v>90</v>
      </c>
      <c r="H5">
        <f>B5*G5/100</f>
        <v>18</v>
      </c>
    </row>
    <row r="6" spans="1:10">
      <c r="A6" t="s">
        <v>15</v>
      </c>
      <c r="B6">
        <v>30</v>
      </c>
      <c r="C6"/>
      <c r="D6">
        <f>B6*C6/100</f>
        <v>0</v>
      </c>
      <c r="G6">
        <f>IF(C6, C6, $F$2)</f>
        <v>81.333333333333</v>
      </c>
      <c r="H6">
        <f>B6*G6/100</f>
        <v>24.4</v>
      </c>
      <c r="I6" s="1" t="s">
        <v>11</v>
      </c>
    </row>
    <row r="7" spans="1:10">
      <c r="A7" s="1" t="s">
        <v>12</v>
      </c>
      <c r="B7" s="1">
        <f>SUM(B2:B6)</f>
        <v>130</v>
      </c>
      <c r="C7" s="1" t="s">
        <v>13</v>
      </c>
      <c r="D7" s="1">
        <f>SUM(D2:D6)</f>
        <v>92.6</v>
      </c>
      <c r="E7" s="1"/>
      <c r="F7" s="1"/>
      <c r="G7" s="1" t="s">
        <v>14</v>
      </c>
      <c r="H7" s="1">
        <f>SUM(H2:H6)</f>
        <v>117</v>
      </c>
      <c r="I7" s="1">
        <f>100*H7/B7</f>
        <v>90</v>
      </c>
      <c r="J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H1"/>
  </mergeCells>
  <conditionalFormatting sqref="I7">
    <cfRule type="cellIs" dxfId="0" priority="1" operator="lessThan">
      <formula>E2</formula>
    </cfRule>
  </conditionalFormatting>
  <conditionalFormatting sqref="I7">
    <cfRule type="cellIs" dxfId="1" priority="2" operator="greaterThanOrEqual">
      <formula>E2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BMD</vt:lpstr>
      <vt:lpstr>BMD Copy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2021-12-15T15:23:32-05:00</dcterms:created>
  <dcterms:modified xsi:type="dcterms:W3CDTF">2021-12-15T15:23:32-05:00</dcterms:modified>
  <dc:title>Untitled Spreadsheet</dc:title>
  <dc:description/>
  <dc:subject/>
  <cp:keywords/>
  <cp:category/>
</cp:coreProperties>
</file>