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29reyes/Desktop/analisis_project/"/>
    </mc:Choice>
  </mc:AlternateContent>
  <xr:revisionPtr revIDLastSave="0" documentId="13_ncr:1_{5082FC0A-8265-EA41-9CBF-EFA124CC4D14}" xr6:coauthVersionLast="47" xr6:coauthVersionMax="47" xr10:uidLastSave="{00000000-0000-0000-0000-000000000000}"/>
  <bookViews>
    <workbookView xWindow="-20" yWindow="620" windowWidth="28800" windowHeight="16120" activeTab="1" xr2:uid="{36B05C6E-00E7-8741-8E22-DAB7CBFD8F63}"/>
  </bookViews>
  <sheets>
    <sheet name="Analisis De T(n)" sheetId="1" r:id="rId1"/>
    <sheet name="Prueb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2" l="1"/>
  <c r="M39" i="2"/>
  <c r="L39" i="2"/>
  <c r="K39" i="2"/>
  <c r="J39" i="2"/>
  <c r="G39" i="2"/>
  <c r="F39" i="2"/>
  <c r="E39" i="2"/>
  <c r="D39" i="2"/>
  <c r="C39" i="2"/>
  <c r="N19" i="2"/>
  <c r="M19" i="2"/>
  <c r="L19" i="2"/>
  <c r="K19" i="2"/>
  <c r="J19" i="2"/>
  <c r="G19" i="2"/>
  <c r="D19" i="2"/>
  <c r="E19" i="2"/>
  <c r="F19" i="2"/>
  <c r="C19" i="2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<sst xmlns="http://schemas.openxmlformats.org/spreadsheetml/2006/main" count="18" uniqueCount="10">
  <si>
    <t>Cantidad de Vertices</t>
  </si>
  <si>
    <t>Caminos Posibles</t>
  </si>
  <si>
    <t>Metodo Fuerza Bruta (Propio)</t>
  </si>
  <si>
    <t>Metodo Fuerza Bruta (Comunidad)</t>
  </si>
  <si>
    <t>Ejecución</t>
  </si>
  <si>
    <t>Promedio</t>
  </si>
  <si>
    <t>Cantidad de Vertices (Comunidad en Mac)</t>
  </si>
  <si>
    <t>Cantidad de Vertices (Comunidad en Windows)</t>
  </si>
  <si>
    <t>Cantidad de Vertices (Propio en Windows)</t>
  </si>
  <si>
    <t>Cantidad de Vertices (Propio en Mac)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</si>
</sst>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Caminos Posibles Vista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'Analisis De T(n)'!$C$2</c:f>
              <c:strCache>
                <c:ptCount val="1"/>
                <c:pt idx="0">
                  <c:v>Caminos Posibles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'Analisis De T(n)'!$B$3:$B$17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'Analisis De T(n)'!$C$3:$C$17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1A4D-8A28-766499EB5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97792"/>
        <c:axId val="1607576304"/>
      </c:scatterChart>
      <c:valAx>
        <c:axId val="17877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607576304"/>
        <c:crosses val="autoZero"/>
        <c:crossBetween val="midCat"/>
      </c:valAx>
      <c:valAx>
        <c:axId val="16075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7877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Caminos Posibles Vista</a:t>
            </a:r>
            <a:r>
              <a:rPr lang="en-US" baseline="0"/>
              <a:t> de Punto de Inflexión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'Analisis De T(n)'!$C$2</c:f>
              <c:strCache>
                <c:ptCount val="1"/>
                <c:pt idx="0">
                  <c:v>Caminos Posibles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'Analisis De T(n)'!$B$3:$B$10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'Analisis De T(n)'!$C$3:$C$10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5-0743-853C-B2968F5C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97792"/>
        <c:axId val="1607576304"/>
      </c:scatterChart>
      <c:valAx>
        <c:axId val="17877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607576304"/>
        <c:crosses val="autoZero"/>
        <c:crossBetween val="midCat"/>
      </c:valAx>
      <c:valAx>
        <c:axId val="16075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7877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Caminos Posibles Vista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'Analisis De T(n)'!$C$2</c:f>
              <c:strCache>
                <c:ptCount val="1"/>
                <c:pt idx="0">
                  <c:v>Caminos Posibles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'Analisis De T(n)'!$B$3:$B$17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'Analisis De T(n)'!$C$3:$C$17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D1-4A48-9459-E2A4D5FB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97792"/>
        <c:axId val="1607576304"/>
      </c:scatterChart>
      <c:valAx>
        <c:axId val="17877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607576304"/>
        <c:crosses val="autoZero"/>
        <c:crossBetween val="midCat"/>
      </c:valAx>
      <c:valAx>
        <c:axId val="16075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7877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Caminos Posibles Vista</a:t>
            </a:r>
            <a:r>
              <a:rPr lang="en-US" baseline="0"/>
              <a:t> de Punto de Inflexión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'Analisis De T(n)'!$C$2</c:f>
              <c:strCache>
                <c:ptCount val="1"/>
                <c:pt idx="0">
                  <c:v>Caminos Posibles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'Analisis De T(n)'!$B$3:$B$10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'Analisis De T(n)'!$C$3:$C$10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8-C044-AC31-7A90AB53E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97792"/>
        <c:axId val="1607576304"/>
      </c:scatterChart>
      <c:valAx>
        <c:axId val="17877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607576304"/>
        <c:crosses val="autoZero"/>
        <c:crossBetween val="midCat"/>
      </c:valAx>
      <c:valAx>
        <c:axId val="16075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7877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98592</xdr:colOff>
      <xdr:row>2</xdr:row>
      <xdr:rowOff>187091</xdr:rowOff>
    </xdr:from>
    <xdr:to>
      <xdr:col>14</xdr:col>
      <xdr:colOff>541978</xdr:colOff>
      <xdr:row>16</xdr:row>
      <xdr:rowOff>85491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6B06C-08E8-6F2D-8D65-2D365277E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370661</xdr:colOff>
      <xdr:row>2</xdr:row>
      <xdr:rowOff>199903</xdr:rowOff>
    </xdr:from>
    <xdr:to>
      <xdr:col>8</xdr:col>
      <xdr:colOff>814047</xdr:colOff>
      <xdr:row>16</xdr:row>
      <xdr:rowOff>98304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607F5-7909-B943-B9AC-B4F97AC42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98592</xdr:colOff>
      <xdr:row>19</xdr:row>
      <xdr:rowOff>187091</xdr:rowOff>
    </xdr:from>
    <xdr:to>
      <xdr:col>14</xdr:col>
      <xdr:colOff>541978</xdr:colOff>
      <xdr:row>33</xdr:row>
      <xdr:rowOff>85491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E39ADA-6A2A-2047-BA38-8E61FB484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370661</xdr:colOff>
      <xdr:row>19</xdr:row>
      <xdr:rowOff>199903</xdr:rowOff>
    </xdr:from>
    <xdr:to>
      <xdr:col>8</xdr:col>
      <xdr:colOff>814047</xdr:colOff>
      <xdr:row>33</xdr:row>
      <xdr:rowOff>98304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315A9E-53E0-A548-85E8-515929587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1497-8041-B346-AE67-6F80C2596B26}">
  <dimension ref="B2:O34"/>
  <sheetViews>
    <sheetView topLeftCell="A9" zoomScale="125" workbookViewId="0">
      <selection activeCell="C22" sqref="C22"/>
    </sheetView>
  </sheetViews>
  <sheetFormatPr baseColWidth="10" defaultRowHeight="16" x14ac:dyDescent="0.2"/>
  <cols>
    <col min="2" max="2" width="18.1640625" bestFit="1" customWidth="1"/>
    <col min="3" max="3" width="15.33203125" bestFit="1" customWidth="1"/>
  </cols>
  <sheetData>
    <row r="2" spans="2:15" x14ac:dyDescent="0.2">
      <c r="B2" s="1" t="s">
        <v>0</v>
      </c>
      <c r="C2" s="1" t="s">
        <v>1</v>
      </c>
      <c r="D2" s="4" t="s">
        <v>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x14ac:dyDescent="0.2">
      <c r="B3" s="2">
        <v>1</v>
      </c>
      <c r="C3" s="2">
        <f>FACT(B3)</f>
        <v>1</v>
      </c>
      <c r="D3" s="3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5" x14ac:dyDescent="0.2">
      <c r="B4" s="2">
        <v>2</v>
      </c>
      <c r="C4" s="2">
        <f t="shared" ref="C4:C17" si="0">FACT(B4)</f>
        <v>2</v>
      </c>
      <c r="D4" s="3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2:15" x14ac:dyDescent="0.2">
      <c r="B5" s="2">
        <v>3</v>
      </c>
      <c r="C5" s="2">
        <f t="shared" si="0"/>
        <v>6</v>
      </c>
      <c r="D5" s="3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2:15" x14ac:dyDescent="0.2">
      <c r="B6" s="2">
        <v>4</v>
      </c>
      <c r="C6" s="2">
        <f t="shared" si="0"/>
        <v>24</v>
      </c>
      <c r="D6" s="3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2:15" x14ac:dyDescent="0.2">
      <c r="B7" s="2">
        <v>5</v>
      </c>
      <c r="C7" s="2">
        <f t="shared" si="0"/>
        <v>120</v>
      </c>
      <c r="D7" s="3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2:15" x14ac:dyDescent="0.2">
      <c r="B8" s="2">
        <v>6</v>
      </c>
      <c r="C8" s="2">
        <f t="shared" si="0"/>
        <v>720</v>
      </c>
      <c r="D8" s="3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2:15" x14ac:dyDescent="0.2">
      <c r="B9" s="2">
        <v>7</v>
      </c>
      <c r="C9" s="2">
        <f t="shared" si="0"/>
        <v>5040</v>
      </c>
      <c r="D9" s="3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2:15" x14ac:dyDescent="0.2">
      <c r="B10" s="2">
        <v>8</v>
      </c>
      <c r="C10" s="2">
        <f t="shared" si="0"/>
        <v>40320</v>
      </c>
      <c r="D10" s="3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2:15" x14ac:dyDescent="0.2">
      <c r="B11" s="2">
        <v>9</v>
      </c>
      <c r="C11" s="2">
        <f t="shared" si="0"/>
        <v>362880</v>
      </c>
      <c r="D11" s="3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2:15" x14ac:dyDescent="0.2">
      <c r="B12" s="2">
        <v>10</v>
      </c>
      <c r="C12" s="2">
        <f t="shared" si="0"/>
        <v>3628800</v>
      </c>
      <c r="D12" s="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2:15" x14ac:dyDescent="0.2">
      <c r="B13" s="2">
        <v>11</v>
      </c>
      <c r="C13" s="2">
        <f t="shared" si="0"/>
        <v>39916800</v>
      </c>
      <c r="D13" s="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2:15" x14ac:dyDescent="0.2">
      <c r="B14" s="2">
        <v>12</v>
      </c>
      <c r="C14" s="2">
        <f t="shared" si="0"/>
        <v>479001600</v>
      </c>
      <c r="D14" s="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2:15" x14ac:dyDescent="0.2">
      <c r="B15" s="2">
        <v>13</v>
      </c>
      <c r="C15" s="2">
        <f t="shared" si="0"/>
        <v>6227020800</v>
      </c>
      <c r="D15" s="3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2:15" x14ac:dyDescent="0.2">
      <c r="B16" s="2">
        <v>14</v>
      </c>
      <c r="C16" s="2">
        <f t="shared" si="0"/>
        <v>87178291200</v>
      </c>
      <c r="D16" s="3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x14ac:dyDescent="0.2">
      <c r="B17" s="2">
        <v>15</v>
      </c>
      <c r="C17" s="2">
        <f t="shared" si="0"/>
        <v>1307674368000</v>
      </c>
      <c r="D17" s="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9" spans="2:15" x14ac:dyDescent="0.2">
      <c r="B19" s="1" t="s">
        <v>0</v>
      </c>
      <c r="C19" s="1" t="s">
        <v>1</v>
      </c>
      <c r="D19" s="4" t="s">
        <v>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2:15" x14ac:dyDescent="0.2">
      <c r="B20" s="2">
        <v>1</v>
      </c>
      <c r="C20" s="2">
        <f>FACT(B20)*B20</f>
        <v>1</v>
      </c>
      <c r="D20" s="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x14ac:dyDescent="0.2">
      <c r="B21" s="2">
        <v>2</v>
      </c>
      <c r="C21" s="2">
        <f>FACT(B21)*B21</f>
        <v>4</v>
      </c>
      <c r="D21" s="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2:15" x14ac:dyDescent="0.2">
      <c r="B22" s="2">
        <v>3</v>
      </c>
      <c r="C22" s="2">
        <f t="shared" ref="C21:C34" si="1">FACT(B22)*B22</f>
        <v>18</v>
      </c>
      <c r="D22" s="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5" x14ac:dyDescent="0.2">
      <c r="B23" s="2">
        <v>4</v>
      </c>
      <c r="C23" s="2">
        <f t="shared" si="1"/>
        <v>96</v>
      </c>
      <c r="D23" s="3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2:15" x14ac:dyDescent="0.2">
      <c r="B24" s="2">
        <v>5</v>
      </c>
      <c r="C24" s="2">
        <f t="shared" si="1"/>
        <v>600</v>
      </c>
      <c r="D24" s="3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2:15" x14ac:dyDescent="0.2">
      <c r="B25" s="2">
        <v>6</v>
      </c>
      <c r="C25" s="2">
        <f t="shared" si="1"/>
        <v>4320</v>
      </c>
      <c r="D25" s="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2:15" x14ac:dyDescent="0.2">
      <c r="B26" s="2">
        <v>7</v>
      </c>
      <c r="C26" s="2">
        <f t="shared" si="1"/>
        <v>35280</v>
      </c>
      <c r="D26" s="3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 x14ac:dyDescent="0.2">
      <c r="B27" s="2">
        <v>8</v>
      </c>
      <c r="C27" s="2">
        <f t="shared" si="1"/>
        <v>322560</v>
      </c>
      <c r="D27" s="3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2:15" x14ac:dyDescent="0.2">
      <c r="B28" s="2">
        <v>9</v>
      </c>
      <c r="C28" s="2">
        <f t="shared" si="1"/>
        <v>3265920</v>
      </c>
      <c r="D28" s="3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 x14ac:dyDescent="0.2">
      <c r="B29" s="2">
        <v>10</v>
      </c>
      <c r="C29" s="2">
        <f t="shared" si="1"/>
        <v>36288000</v>
      </c>
      <c r="D29" s="3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 x14ac:dyDescent="0.2">
      <c r="B30" s="2">
        <v>11</v>
      </c>
      <c r="C30" s="2">
        <f t="shared" si="1"/>
        <v>439084800</v>
      </c>
      <c r="D30" s="3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5" x14ac:dyDescent="0.2">
      <c r="B31" s="2">
        <v>12</v>
      </c>
      <c r="C31" s="2">
        <f t="shared" si="1"/>
        <v>5748019200</v>
      </c>
      <c r="D31" s="3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15" x14ac:dyDescent="0.2">
      <c r="B32" s="2">
        <v>13</v>
      </c>
      <c r="C32" s="2">
        <f t="shared" si="1"/>
        <v>80951270400</v>
      </c>
      <c r="D32" s="3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5" x14ac:dyDescent="0.2">
      <c r="B33" s="2">
        <v>14</v>
      </c>
      <c r="C33" s="2">
        <f t="shared" si="1"/>
        <v>1220496076800</v>
      </c>
      <c r="D33" s="3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5" x14ac:dyDescent="0.2">
      <c r="B34" s="2">
        <v>15</v>
      </c>
      <c r="C34" s="2">
        <f t="shared" si="1"/>
        <v>19615115520000</v>
      </c>
      <c r="D34" s="3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</sheetData>
  <mergeCells count="4">
    <mergeCell ref="D3:O17"/>
    <mergeCell ref="D2:O2"/>
    <mergeCell ref="D19:O19"/>
    <mergeCell ref="D20:O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F965-C2D7-B34E-8DE3-F327C71C26E8}">
  <dimension ref="B2:N39"/>
  <sheetViews>
    <sheetView tabSelected="1" zoomScale="82" workbookViewId="0">
      <selection activeCell="R5" sqref="R5"/>
    </sheetView>
  </sheetViews>
  <sheetFormatPr baseColWidth="10" defaultRowHeight="16" x14ac:dyDescent="0.2"/>
  <cols>
    <col min="3" max="3" width="12.1640625" bestFit="1" customWidth="1"/>
    <col min="4" max="4" width="11" customWidth="1"/>
    <col min="5" max="5" width="11" bestFit="1" customWidth="1"/>
    <col min="6" max="6" width="12.1640625" bestFit="1" customWidth="1"/>
  </cols>
  <sheetData>
    <row r="2" spans="2:14" x14ac:dyDescent="0.2">
      <c r="B2" s="10" t="s">
        <v>9</v>
      </c>
      <c r="C2" s="11"/>
      <c r="D2" s="11"/>
      <c r="E2" s="11"/>
      <c r="F2" s="11"/>
      <c r="G2" s="11"/>
      <c r="I2" s="10" t="s">
        <v>6</v>
      </c>
      <c r="J2" s="11"/>
      <c r="K2" s="11"/>
      <c r="L2" s="11"/>
      <c r="M2" s="11"/>
      <c r="N2" s="11"/>
    </row>
    <row r="3" spans="2:14" x14ac:dyDescent="0.2">
      <c r="B3" s="6" t="s">
        <v>4</v>
      </c>
      <c r="C3" s="6">
        <v>5</v>
      </c>
      <c r="D3" s="6">
        <v>7</v>
      </c>
      <c r="E3" s="6">
        <v>10</v>
      </c>
      <c r="F3" s="12">
        <v>12</v>
      </c>
      <c r="G3" s="9">
        <v>13</v>
      </c>
      <c r="I3" s="6" t="s">
        <v>4</v>
      </c>
      <c r="J3" s="6">
        <v>5</v>
      </c>
      <c r="K3" s="6">
        <v>7</v>
      </c>
      <c r="L3" s="6">
        <v>10</v>
      </c>
      <c r="M3" s="12">
        <v>12</v>
      </c>
      <c r="N3" s="9">
        <v>13</v>
      </c>
    </row>
    <row r="4" spans="2:14" x14ac:dyDescent="0.2">
      <c r="B4" s="16">
        <v>1</v>
      </c>
      <c r="C4" s="13">
        <v>3.6000000000000001E-5</v>
      </c>
      <c r="D4" s="13">
        <v>1.1019999999999999E-3</v>
      </c>
      <c r="E4" s="13">
        <v>0.56114699999999995</v>
      </c>
      <c r="F4" s="14">
        <v>70.998412000000002</v>
      </c>
      <c r="G4" s="15">
        <v>891.53199099999995</v>
      </c>
      <c r="I4" s="16">
        <v>1</v>
      </c>
      <c r="J4" s="13">
        <v>3.4E-5</v>
      </c>
      <c r="K4" s="13">
        <v>2.7190000000000001E-3</v>
      </c>
      <c r="L4" s="13">
        <v>0.61704199999999998</v>
      </c>
      <c r="M4" s="13">
        <v>66.974783000000002</v>
      </c>
      <c r="N4" s="13">
        <v>875.71974599999999</v>
      </c>
    </row>
    <row r="5" spans="2:14" x14ac:dyDescent="0.2">
      <c r="B5" s="16">
        <v>2</v>
      </c>
      <c r="C5" s="13">
        <v>3.4E-5</v>
      </c>
      <c r="D5" s="13">
        <v>1.0870000000000001E-3</v>
      </c>
      <c r="E5" s="13">
        <v>0.59883799999999998</v>
      </c>
      <c r="F5" s="14">
        <v>71.033137999999994</v>
      </c>
      <c r="G5" s="15">
        <v>900.54676800000004</v>
      </c>
      <c r="I5" s="16">
        <v>2</v>
      </c>
      <c r="J5" s="13">
        <v>3.8000000000000002E-5</v>
      </c>
      <c r="K5" s="13">
        <v>3.3219999999999999E-3</v>
      </c>
      <c r="L5" s="13">
        <v>0.57754000000000005</v>
      </c>
      <c r="M5" s="13">
        <v>67.261197999999993</v>
      </c>
      <c r="N5" s="13">
        <v>859.53566699999999</v>
      </c>
    </row>
    <row r="6" spans="2:14" x14ac:dyDescent="0.2">
      <c r="B6" s="16">
        <v>3</v>
      </c>
      <c r="C6" s="13">
        <v>4.1999999999999998E-5</v>
      </c>
      <c r="D6" s="13">
        <v>1.106E-3</v>
      </c>
      <c r="E6" s="13">
        <v>0.59153900000000004</v>
      </c>
      <c r="F6" s="14">
        <v>71.557794999999999</v>
      </c>
      <c r="G6" s="15">
        <v>870.65565300000003</v>
      </c>
      <c r="I6" s="16">
        <v>3</v>
      </c>
      <c r="J6" s="13">
        <v>9.7999999999999997E-5</v>
      </c>
      <c r="K6" s="13">
        <v>3.0430000000000001E-3</v>
      </c>
      <c r="L6" s="13">
        <v>0.575797</v>
      </c>
      <c r="M6" s="13">
        <v>67.517229999999998</v>
      </c>
      <c r="N6" s="13">
        <v>899.44337800000005</v>
      </c>
    </row>
    <row r="7" spans="2:14" x14ac:dyDescent="0.2">
      <c r="B7" s="16">
        <v>4</v>
      </c>
      <c r="C7" s="13">
        <v>3.8000000000000002E-5</v>
      </c>
      <c r="D7" s="13">
        <v>1.2210000000000001E-3</v>
      </c>
      <c r="E7" s="13">
        <v>0.56531699999999996</v>
      </c>
      <c r="F7" s="14">
        <v>70.761600000000001</v>
      </c>
      <c r="G7" s="15">
        <v>859.94725400000004</v>
      </c>
      <c r="I7" s="16">
        <v>4</v>
      </c>
      <c r="J7" s="13">
        <v>9.1000000000000003E-5</v>
      </c>
      <c r="K7" s="13">
        <v>2.9889999999999999E-3</v>
      </c>
      <c r="L7" s="13">
        <v>0.57902900000000002</v>
      </c>
      <c r="M7" s="13">
        <v>67.681213</v>
      </c>
      <c r="N7" s="13">
        <v>907.43804299999999</v>
      </c>
    </row>
    <row r="8" spans="2:14" x14ac:dyDescent="0.2">
      <c r="B8" s="16">
        <v>5</v>
      </c>
      <c r="C8" s="13">
        <v>1.3100000000000001E-4</v>
      </c>
      <c r="D8" s="13">
        <v>1.08E-3</v>
      </c>
      <c r="E8" s="13">
        <v>0.57264499999999996</v>
      </c>
      <c r="F8" s="14">
        <v>67.707144999999997</v>
      </c>
      <c r="G8" s="15">
        <v>882.92069500000002</v>
      </c>
      <c r="I8" s="16">
        <v>5</v>
      </c>
      <c r="J8" s="13">
        <v>1.03E-4</v>
      </c>
      <c r="K8" s="13">
        <v>2.7820000000000002E-3</v>
      </c>
      <c r="L8" s="13">
        <v>0.57530700000000001</v>
      </c>
      <c r="M8" s="13">
        <v>67.671768</v>
      </c>
      <c r="N8" s="13">
        <v>905.56920200000002</v>
      </c>
    </row>
    <row r="9" spans="2:14" x14ac:dyDescent="0.2">
      <c r="B9" s="16">
        <v>6</v>
      </c>
      <c r="C9" s="13">
        <v>4.0000000000000003E-5</v>
      </c>
      <c r="D9" s="13">
        <v>1.1069999999999999E-3</v>
      </c>
      <c r="E9" s="13">
        <v>0.59448000000000001</v>
      </c>
      <c r="F9" s="14">
        <v>70.910909000000004</v>
      </c>
      <c r="G9" s="15">
        <v>862.64565200000004</v>
      </c>
      <c r="I9" s="16">
        <v>6</v>
      </c>
      <c r="J9" s="13">
        <v>8.8999999999999995E-5</v>
      </c>
      <c r="K9" s="13">
        <v>2.4229999999999998E-3</v>
      </c>
      <c r="L9" s="13">
        <v>0.57561300000000004</v>
      </c>
      <c r="M9" s="13">
        <v>67.699342999999999</v>
      </c>
      <c r="N9" s="13">
        <v>904.69085500000006</v>
      </c>
    </row>
    <row r="10" spans="2:14" x14ac:dyDescent="0.2">
      <c r="B10" s="16">
        <v>7</v>
      </c>
      <c r="C10" s="13">
        <v>4.1999999999999998E-5</v>
      </c>
      <c r="D10" s="13">
        <v>1.0449999999999999E-3</v>
      </c>
      <c r="E10" s="13">
        <v>0.60327399999999998</v>
      </c>
      <c r="F10" s="14">
        <v>67.652879999999996</v>
      </c>
      <c r="G10" s="15">
        <v>900.16058599999997</v>
      </c>
      <c r="I10" s="16">
        <v>7</v>
      </c>
      <c r="J10" s="13">
        <v>8.6000000000000003E-5</v>
      </c>
      <c r="K10" s="13">
        <v>2.431E-3</v>
      </c>
      <c r="L10" s="13">
        <v>0.58379899999999996</v>
      </c>
      <c r="M10" s="13">
        <v>67.662175000000005</v>
      </c>
      <c r="N10" s="13">
        <v>904.74132899999995</v>
      </c>
    </row>
    <row r="11" spans="2:14" x14ac:dyDescent="0.2">
      <c r="B11" s="16">
        <v>8</v>
      </c>
      <c r="C11" s="13">
        <v>3.8000000000000002E-5</v>
      </c>
      <c r="D11" s="13">
        <v>1.175E-3</v>
      </c>
      <c r="E11" s="13">
        <v>0.56802799999999998</v>
      </c>
      <c r="F11" s="14">
        <v>71.371351000000004</v>
      </c>
      <c r="G11" s="15">
        <v>892.77130699999998</v>
      </c>
      <c r="I11" s="16">
        <v>8</v>
      </c>
      <c r="J11" s="13">
        <v>8.5000000000000006E-5</v>
      </c>
      <c r="K11" s="13">
        <v>2.5469999999999998E-3</v>
      </c>
      <c r="L11" s="13">
        <v>0.57508000000000004</v>
      </c>
      <c r="M11" s="13">
        <v>67.661006999999998</v>
      </c>
      <c r="N11" s="13">
        <v>906.027244</v>
      </c>
    </row>
    <row r="12" spans="2:14" x14ac:dyDescent="0.2">
      <c r="B12" s="16">
        <v>9</v>
      </c>
      <c r="C12" s="13">
        <v>3.4999999999999997E-5</v>
      </c>
      <c r="D12" s="13">
        <v>9.9400000000000009E-4</v>
      </c>
      <c r="E12" s="13">
        <v>0.59385299999999996</v>
      </c>
      <c r="F12" s="14">
        <v>67.803026000000003</v>
      </c>
      <c r="G12" s="15">
        <v>909.02992400000005</v>
      </c>
      <c r="I12" s="16">
        <v>9</v>
      </c>
      <c r="J12" s="13">
        <v>8.6000000000000003E-5</v>
      </c>
      <c r="K12" s="13">
        <v>2.4369999999999999E-3</v>
      </c>
      <c r="L12" s="13">
        <v>0.58142799999999994</v>
      </c>
      <c r="M12" s="13">
        <v>67.687242999999995</v>
      </c>
      <c r="N12" s="13">
        <v>905.21150599999999</v>
      </c>
    </row>
    <row r="13" spans="2:14" x14ac:dyDescent="0.2">
      <c r="B13" s="16">
        <v>10</v>
      </c>
      <c r="C13" s="13">
        <v>4.1E-5</v>
      </c>
      <c r="D13" s="13">
        <v>9.990000000000001E-4</v>
      </c>
      <c r="E13" s="13">
        <v>0.59433599999999998</v>
      </c>
      <c r="F13" s="14">
        <v>71.812894999999997</v>
      </c>
      <c r="G13" s="15">
        <v>884.195153</v>
      </c>
      <c r="I13" s="16">
        <v>10</v>
      </c>
      <c r="J13" s="13">
        <v>8.6000000000000003E-5</v>
      </c>
      <c r="K13" s="13">
        <v>2.1670000000000001E-3</v>
      </c>
      <c r="L13" s="13">
        <v>0.57521699999999998</v>
      </c>
      <c r="M13" s="13">
        <v>68.208561000000003</v>
      </c>
      <c r="N13" s="13">
        <v>902.37817900000005</v>
      </c>
    </row>
    <row r="14" spans="2:14" x14ac:dyDescent="0.2">
      <c r="B14" s="16">
        <v>11</v>
      </c>
      <c r="C14" s="13">
        <v>5.0000000000000002E-5</v>
      </c>
      <c r="D14" s="13">
        <v>1.06E-3</v>
      </c>
      <c r="E14" s="13">
        <v>0.591229</v>
      </c>
      <c r="F14" s="14">
        <v>67.768906000000001</v>
      </c>
      <c r="G14" s="15">
        <v>919.22993199999996</v>
      </c>
      <c r="I14" s="16">
        <v>11</v>
      </c>
      <c r="J14" s="13">
        <v>1.22E-4</v>
      </c>
      <c r="K14" s="13">
        <v>2.1229999999999999E-3</v>
      </c>
      <c r="L14" s="13">
        <v>0.57476099999999997</v>
      </c>
      <c r="M14" s="13">
        <v>68.609347</v>
      </c>
      <c r="N14" s="13">
        <v>904.03103299999998</v>
      </c>
    </row>
    <row r="15" spans="2:14" x14ac:dyDescent="0.2">
      <c r="B15" s="16">
        <v>12</v>
      </c>
      <c r="C15" s="13">
        <v>8.6000000000000003E-5</v>
      </c>
      <c r="D15" s="13">
        <v>1.011E-3</v>
      </c>
      <c r="E15" s="13">
        <v>0.56484900000000005</v>
      </c>
      <c r="F15" s="14">
        <v>71.301658000000003</v>
      </c>
      <c r="G15" s="15">
        <v>857.31556999999998</v>
      </c>
      <c r="I15" s="16">
        <v>12</v>
      </c>
      <c r="J15" s="13">
        <v>1.1E-4</v>
      </c>
      <c r="K15" s="13">
        <v>2.1359999999999999E-3</v>
      </c>
      <c r="L15" s="13">
        <v>0.57728599999999997</v>
      </c>
      <c r="M15" s="13">
        <v>69.900491000000002</v>
      </c>
      <c r="N15" s="13">
        <v>904.52477399999998</v>
      </c>
    </row>
    <row r="16" spans="2:14" x14ac:dyDescent="0.2">
      <c r="B16" s="16">
        <v>13</v>
      </c>
      <c r="C16" s="13">
        <v>3.8000000000000002E-5</v>
      </c>
      <c r="D16" s="13">
        <v>1.018E-3</v>
      </c>
      <c r="E16" s="13">
        <v>0.60061200000000003</v>
      </c>
      <c r="F16" s="14">
        <v>70.395849999999996</v>
      </c>
      <c r="G16" s="15">
        <v>897.37232200000005</v>
      </c>
      <c r="I16" s="16">
        <v>13</v>
      </c>
      <c r="J16" s="13">
        <v>1.08E-4</v>
      </c>
      <c r="K16" s="13">
        <v>2.1120000000000002E-3</v>
      </c>
      <c r="L16" s="13">
        <v>0.57594299999999998</v>
      </c>
      <c r="M16" s="13">
        <v>69.574625999999995</v>
      </c>
      <c r="N16" s="13">
        <v>902.913006</v>
      </c>
    </row>
    <row r="17" spans="2:14" x14ac:dyDescent="0.2">
      <c r="B17" s="16">
        <v>14</v>
      </c>
      <c r="C17" s="13">
        <v>3.6000000000000001E-5</v>
      </c>
      <c r="D17" s="13">
        <v>1.067E-3</v>
      </c>
      <c r="E17" s="13">
        <v>0.59314500000000003</v>
      </c>
      <c r="F17" s="14">
        <v>67.694800000000001</v>
      </c>
      <c r="G17" s="15">
        <v>881.25936200000001</v>
      </c>
      <c r="I17" s="16">
        <v>14</v>
      </c>
      <c r="J17" s="13">
        <v>1.0900000000000001E-4</v>
      </c>
      <c r="K17" s="13">
        <v>2.055E-3</v>
      </c>
      <c r="L17" s="13">
        <v>0.58266200000000001</v>
      </c>
      <c r="M17" s="13">
        <v>69.567784000000003</v>
      </c>
      <c r="N17" s="13">
        <v>903.04707800000006</v>
      </c>
    </row>
    <row r="18" spans="2:14" x14ac:dyDescent="0.2">
      <c r="B18" s="16">
        <v>15</v>
      </c>
      <c r="C18" s="13">
        <v>3.6999999999999998E-5</v>
      </c>
      <c r="D18" s="13">
        <v>1.023E-3</v>
      </c>
      <c r="E18" s="13">
        <v>0.59454600000000002</v>
      </c>
      <c r="F18" s="14">
        <v>67.169049999999999</v>
      </c>
      <c r="G18" s="15">
        <v>883.04720399999997</v>
      </c>
      <c r="I18" s="16">
        <v>15</v>
      </c>
      <c r="J18" s="13">
        <v>1.13E-4</v>
      </c>
      <c r="K18" s="13">
        <v>1.815E-3</v>
      </c>
      <c r="L18" s="13">
        <v>0.57867299999999999</v>
      </c>
      <c r="M18" s="13">
        <v>69.605817999999999</v>
      </c>
      <c r="N18" s="13">
        <v>902.321325</v>
      </c>
    </row>
    <row r="19" spans="2:14" x14ac:dyDescent="0.2">
      <c r="B19" s="7" t="s">
        <v>5</v>
      </c>
      <c r="C19" s="8">
        <f>AVERAGE(C4:C18)</f>
        <v>4.8266666666666677E-5</v>
      </c>
      <c r="D19" s="8">
        <f t="shared" ref="D19:F19" si="0">AVERAGE(D4:D18)</f>
        <v>1.0730000000000002E-3</v>
      </c>
      <c r="E19" s="8">
        <f t="shared" si="0"/>
        <v>0.58585586666666656</v>
      </c>
      <c r="F19" s="8">
        <f t="shared" si="0"/>
        <v>69.729294333333343</v>
      </c>
      <c r="G19" s="8">
        <f>AVERAGE(G4:G18)</f>
        <v>886.17529153333339</v>
      </c>
      <c r="I19" s="7" t="s">
        <v>5</v>
      </c>
      <c r="J19" s="8">
        <f>AVERAGE(J4:J18)</f>
        <v>9.0533333333333343E-5</v>
      </c>
      <c r="K19" s="8">
        <f t="shared" ref="K19" si="1">AVERAGE(K4:K18)</f>
        <v>2.4733999999999997E-3</v>
      </c>
      <c r="L19" s="8">
        <f t="shared" ref="L19" si="2">AVERAGE(L4:L18)</f>
        <v>0.58034513333333337</v>
      </c>
      <c r="M19" s="8">
        <f t="shared" ref="M19" si="3">AVERAGE(M4:M18)</f>
        <v>68.218839133333319</v>
      </c>
      <c r="N19" s="8">
        <f t="shared" ref="N19" si="4">AVERAGE(N4:N18)</f>
        <v>899.17282433333321</v>
      </c>
    </row>
    <row r="22" spans="2:14" x14ac:dyDescent="0.2">
      <c r="B22" s="10" t="s">
        <v>8</v>
      </c>
      <c r="C22" s="11"/>
      <c r="D22" s="11"/>
      <c r="E22" s="11"/>
      <c r="F22" s="11"/>
      <c r="G22" s="11"/>
      <c r="I22" s="10" t="s">
        <v>7</v>
      </c>
      <c r="J22" s="11"/>
      <c r="K22" s="11"/>
      <c r="L22" s="11"/>
      <c r="M22" s="11"/>
      <c r="N22" s="11"/>
    </row>
    <row r="23" spans="2:14" x14ac:dyDescent="0.2">
      <c r="B23" s="6" t="s">
        <v>4</v>
      </c>
      <c r="C23" s="6">
        <v>5</v>
      </c>
      <c r="D23" s="6">
        <v>7</v>
      </c>
      <c r="E23" s="6">
        <v>10</v>
      </c>
      <c r="F23" s="12">
        <v>12</v>
      </c>
      <c r="G23" s="9">
        <v>13</v>
      </c>
      <c r="I23" s="6" t="s">
        <v>4</v>
      </c>
      <c r="J23" s="6">
        <v>5</v>
      </c>
      <c r="K23" s="6">
        <v>7</v>
      </c>
      <c r="L23" s="6">
        <v>10</v>
      </c>
      <c r="M23" s="12">
        <v>12</v>
      </c>
      <c r="N23" s="9">
        <v>13</v>
      </c>
    </row>
    <row r="24" spans="2:14" x14ac:dyDescent="0.2">
      <c r="B24" s="16">
        <v>1</v>
      </c>
      <c r="C24" s="13">
        <v>0</v>
      </c>
      <c r="D24" s="13">
        <v>1E-3</v>
      </c>
      <c r="E24" s="13">
        <v>0.58099999999999996</v>
      </c>
      <c r="F24" s="13">
        <v>77.986999999999995</v>
      </c>
      <c r="G24" s="13">
        <v>859.81700000000001</v>
      </c>
      <c r="I24" s="16">
        <v>1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</row>
    <row r="25" spans="2:14" x14ac:dyDescent="0.2">
      <c r="B25" s="16">
        <v>2</v>
      </c>
      <c r="C25" s="13">
        <v>0</v>
      </c>
      <c r="D25" s="13">
        <v>1E-3</v>
      </c>
      <c r="E25" s="13">
        <v>0.58299999999999996</v>
      </c>
      <c r="F25" s="13">
        <v>77.272999999999996</v>
      </c>
      <c r="G25" s="13">
        <v>857.47</v>
      </c>
      <c r="I25" s="16">
        <v>2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</row>
    <row r="26" spans="2:14" x14ac:dyDescent="0.2">
      <c r="B26" s="16">
        <v>3</v>
      </c>
      <c r="C26" s="13">
        <v>0</v>
      </c>
      <c r="D26" s="13">
        <v>1E-3</v>
      </c>
      <c r="E26" s="13">
        <v>0.56699999999999995</v>
      </c>
      <c r="F26" s="13">
        <v>76.853999999999999</v>
      </c>
      <c r="G26" s="13">
        <v>854.726</v>
      </c>
      <c r="I26" s="16">
        <v>3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</row>
    <row r="27" spans="2:14" x14ac:dyDescent="0.2">
      <c r="B27" s="16">
        <v>4</v>
      </c>
      <c r="C27" s="13">
        <v>0</v>
      </c>
      <c r="D27" s="13">
        <v>0</v>
      </c>
      <c r="E27" s="13">
        <v>0.58199999999999996</v>
      </c>
      <c r="F27" s="13">
        <v>79.584999999999994</v>
      </c>
      <c r="G27" s="13">
        <v>859.99599999999998</v>
      </c>
      <c r="I27" s="16">
        <v>4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</row>
    <row r="28" spans="2:14" x14ac:dyDescent="0.2">
      <c r="B28" s="16">
        <v>5</v>
      </c>
      <c r="C28" s="13">
        <v>0</v>
      </c>
      <c r="D28" s="13">
        <v>1E-3</v>
      </c>
      <c r="E28" s="13">
        <v>0.56299999999999994</v>
      </c>
      <c r="F28" s="13">
        <v>77.947999999999993</v>
      </c>
      <c r="G28" s="13">
        <v>919.50800000000004</v>
      </c>
      <c r="I28" s="16">
        <v>5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</row>
    <row r="29" spans="2:14" x14ac:dyDescent="0.2">
      <c r="B29" s="16">
        <v>6</v>
      </c>
      <c r="C29" s="13">
        <v>0</v>
      </c>
      <c r="D29" s="13">
        <v>1E-3</v>
      </c>
      <c r="E29" s="13">
        <v>0.64100000000000001</v>
      </c>
      <c r="F29" s="13">
        <v>73.369</v>
      </c>
      <c r="G29" s="13">
        <v>949.37</v>
      </c>
      <c r="I29" s="16">
        <v>6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</row>
    <row r="30" spans="2:14" x14ac:dyDescent="0.2">
      <c r="B30" s="16">
        <v>7</v>
      </c>
      <c r="C30" s="13">
        <v>0</v>
      </c>
      <c r="D30" s="13">
        <v>1E-3</v>
      </c>
      <c r="E30" s="13">
        <v>0.57899999999999996</v>
      </c>
      <c r="F30" s="13">
        <v>67.111999999999995</v>
      </c>
      <c r="G30" s="13">
        <v>993.71299999999997</v>
      </c>
      <c r="I30" s="16">
        <v>7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</row>
    <row r="31" spans="2:14" x14ac:dyDescent="0.2">
      <c r="B31" s="16">
        <v>8</v>
      </c>
      <c r="C31" s="13">
        <v>0</v>
      </c>
      <c r="D31" s="13">
        <v>0</v>
      </c>
      <c r="E31" s="13">
        <v>0.67300000000000004</v>
      </c>
      <c r="F31" s="13">
        <v>66.84</v>
      </c>
      <c r="G31" s="13">
        <v>1039.277</v>
      </c>
      <c r="I31" s="16">
        <v>8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</row>
    <row r="32" spans="2:14" x14ac:dyDescent="0.2">
      <c r="B32" s="16">
        <v>9</v>
      </c>
      <c r="C32" s="13">
        <v>0</v>
      </c>
      <c r="D32" s="13">
        <v>2E-3</v>
      </c>
      <c r="E32" s="13">
        <v>0.67300000000000004</v>
      </c>
      <c r="F32" s="13">
        <v>67.522000000000006</v>
      </c>
      <c r="G32" s="13">
        <v>969.779</v>
      </c>
      <c r="I32" s="16">
        <v>9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</row>
    <row r="33" spans="2:14" x14ac:dyDescent="0.2">
      <c r="B33" s="16">
        <v>10</v>
      </c>
      <c r="C33" s="13">
        <v>0</v>
      </c>
      <c r="D33" s="13">
        <v>0</v>
      </c>
      <c r="E33" s="13">
        <v>0.56999999999999995</v>
      </c>
      <c r="F33" s="13">
        <v>67.322000000000003</v>
      </c>
      <c r="G33" s="13">
        <v>1426.3309999999999</v>
      </c>
      <c r="I33" s="16">
        <v>10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</row>
    <row r="34" spans="2:14" x14ac:dyDescent="0.2">
      <c r="B34" s="16">
        <v>11</v>
      </c>
      <c r="C34" s="13">
        <v>0</v>
      </c>
      <c r="D34" s="13">
        <v>2E-3</v>
      </c>
      <c r="E34" s="13">
        <v>0.57099999999999995</v>
      </c>
      <c r="F34" s="13">
        <v>68.34</v>
      </c>
      <c r="G34" s="13">
        <v>880.62599999999998</v>
      </c>
      <c r="I34" s="16">
        <v>11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</row>
    <row r="35" spans="2:14" x14ac:dyDescent="0.2">
      <c r="B35" s="16">
        <v>12</v>
      </c>
      <c r="C35" s="13">
        <v>0</v>
      </c>
      <c r="D35" s="13">
        <v>1E-3</v>
      </c>
      <c r="E35" s="13">
        <v>0.65500000000000003</v>
      </c>
      <c r="F35" s="13">
        <v>66.381</v>
      </c>
      <c r="G35" s="13">
        <v>909.29200000000003</v>
      </c>
      <c r="I35" s="16">
        <v>12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</row>
    <row r="36" spans="2:14" x14ac:dyDescent="0.2">
      <c r="B36" s="16">
        <v>13</v>
      </c>
      <c r="C36" s="13">
        <v>0</v>
      </c>
      <c r="D36" s="13">
        <v>1E-3</v>
      </c>
      <c r="E36" s="13">
        <v>0.59399999999999997</v>
      </c>
      <c r="F36" s="13">
        <v>65.631</v>
      </c>
      <c r="G36" s="13">
        <v>902.40099999999995</v>
      </c>
      <c r="I36" s="16">
        <v>13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</row>
    <row r="37" spans="2:14" x14ac:dyDescent="0.2">
      <c r="B37" s="16">
        <v>14</v>
      </c>
      <c r="C37" s="13">
        <v>0</v>
      </c>
      <c r="D37" s="13">
        <v>2E-3</v>
      </c>
      <c r="E37" s="13">
        <v>0.54700000000000004</v>
      </c>
      <c r="F37" s="13">
        <v>65.620999999999995</v>
      </c>
      <c r="G37" s="13">
        <v>901.55899999999997</v>
      </c>
      <c r="I37" s="16">
        <v>14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</row>
    <row r="38" spans="2:14" x14ac:dyDescent="0.2">
      <c r="B38" s="16">
        <v>15</v>
      </c>
      <c r="C38" s="13">
        <v>0</v>
      </c>
      <c r="D38" s="13">
        <v>1E-3</v>
      </c>
      <c r="E38" s="13">
        <v>0.60699999999999998</v>
      </c>
      <c r="F38" s="13">
        <v>65.831999999999994</v>
      </c>
      <c r="G38" s="13">
        <v>900.37400000000002</v>
      </c>
      <c r="I38" s="16">
        <v>15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</row>
    <row r="39" spans="2:14" x14ac:dyDescent="0.2">
      <c r="B39" s="7" t="s">
        <v>5</v>
      </c>
      <c r="C39" s="8">
        <f>AVERAGE(C24:C38)</f>
        <v>0</v>
      </c>
      <c r="D39" s="8">
        <f t="shared" ref="D39" si="5">AVERAGE(D24:D38)</f>
        <v>1E-3</v>
      </c>
      <c r="E39" s="8">
        <f t="shared" ref="E39" si="6">AVERAGE(E24:E38)</f>
        <v>0.59906666666666664</v>
      </c>
      <c r="F39" s="8">
        <f t="shared" ref="F39" si="7">AVERAGE(F24:F38)</f>
        <v>70.907799999999995</v>
      </c>
      <c r="G39" s="8">
        <f t="shared" ref="G39" si="8">AVERAGE(G24:G38)</f>
        <v>948.28259999999989</v>
      </c>
      <c r="I39" s="7" t="s">
        <v>5</v>
      </c>
      <c r="J39" s="8">
        <f>AVERAGE(J24:J38)</f>
        <v>0</v>
      </c>
      <c r="K39" s="8">
        <f t="shared" ref="K39" si="9">AVERAGE(K24:K38)</f>
        <v>0</v>
      </c>
      <c r="L39" s="8">
        <f t="shared" ref="L39" si="10">AVERAGE(L24:L38)</f>
        <v>0</v>
      </c>
      <c r="M39" s="8">
        <f t="shared" ref="M39" si="11">AVERAGE(M24:M38)</f>
        <v>0</v>
      </c>
      <c r="N39" s="8">
        <f t="shared" ref="N39" si="12">AVERAGE(N24:N38)</f>
        <v>0</v>
      </c>
    </row>
  </sheetData>
  <mergeCells count="4">
    <mergeCell ref="B2:G2"/>
    <mergeCell ref="I2:N2"/>
    <mergeCell ref="B22:G22"/>
    <mergeCell ref="I22: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Analisis De T(n)</vt:lpstr>
      <vt:lpstr>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DANIEL REYES REYES</dc:creator>
  <cp:lastModifiedBy>KENNETH DANIEL REYES REYES</cp:lastModifiedBy>
  <dcterms:created xsi:type="dcterms:W3CDTF">2025-06-09T23:31:53Z</dcterms:created>
  <dcterms:modified xsi:type="dcterms:W3CDTF">2025-06-22T13:26:23Z</dcterms:modified>
</cp:coreProperties>
</file>