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Cai\Downloads\"/>
    </mc:Choice>
  </mc:AlternateContent>
  <xr:revisionPtr revIDLastSave="0" documentId="13_ncr:1_{952195A7-996F-4FA2-A8D6-4C0B3B335E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訂單總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 s="1"/>
  <c r="J2" i="1" l="1"/>
</calcChain>
</file>

<file path=xl/sharedStrings.xml><?xml version="1.0" encoding="utf-8"?>
<sst xmlns="http://schemas.openxmlformats.org/spreadsheetml/2006/main" count="21" uniqueCount="21">
  <si>
    <t>PO</t>
  </si>
  <si>
    <t>PO時間</t>
  </si>
  <si>
    <t>供應商編號</t>
  </si>
  <si>
    <t>客戶/供應商</t>
  </si>
  <si>
    <t>品名</t>
  </si>
  <si>
    <t>單價</t>
  </si>
  <si>
    <t>數量</t>
  </si>
  <si>
    <t>銷售金額</t>
  </si>
  <si>
    <t>營業稅金額</t>
  </si>
  <si>
    <t>金額（含稅）</t>
  </si>
  <si>
    <t>幣別</t>
  </si>
  <si>
    <t>預計到貨</t>
  </si>
  <si>
    <t>到貨時間</t>
  </si>
  <si>
    <t>Partial Shipment</t>
  </si>
  <si>
    <t>備註</t>
  </si>
  <si>
    <t>美元</t>
  </si>
  <si>
    <t>PO2022111101</t>
    <phoneticPr fontId="1" type="noConversion"/>
  </si>
  <si>
    <t>SUP00001</t>
    <phoneticPr fontId="1" type="noConversion"/>
  </si>
  <si>
    <t>Test company</t>
    <phoneticPr fontId="1" type="noConversion"/>
  </si>
  <si>
    <t>Test Apple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</si>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</sst>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" fontId="0" fillId="0" borderId="6" xfId="0" applyNumberFormat="1" applyBorder="1" applyAlignment="1">
      <alignment vertical="center" wrapText="1"/>
    </xf>
    <xf numFmtId="14" fontId="0" fillId="0" borderId="3" xfId="0" applyNumberFormat="1" applyBorder="1" applyAlignment="1">
      <alignment horizontal="left" vertical="center"/>
    </xf>
    <xf numFmtId="14" fontId="0" fillId="0" borderId="3" xfId="0" applyNumberFormat="1" applyBorder="1">
      <alignment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>
      <alignment vertical="center"/>
    </xf>
    <xf numFmtId="22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0" fillId="0" borderId="0" xfId="0" applyAlignment="1"/>
  </cellXfs>
  <cellStyles count="1">
    <cellStyle name="一般" xfId="0" builtinId="0"/>
  </cellStyles>
  <dxfs count="19">
    <dxf>
      <numFmt numFmtId="4" formatCode="#,##0.00"/>
      <alignment horizontal="general" vertical="center" wrapText="1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yyyy/mm/dd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yyyy/mm/dd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yyyy/mm/dd"/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yyyy/m/d\ hh:m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O2" totalsRowShown="0" headerRowDxfId="18" headerRowBorderDxfId="17" tableBorderDxfId="16" totalsRowBorderDxfId="15">
  <autoFilter ref="A1:O2" xr:uid="{00000000-0009-0000-0100-000001000000}"/>
  <tableColumns count="15">
    <tableColumn id="1" xr3:uid="{00000000-0010-0000-0000-000001000000}" name="PO" dataDxfId="14"/>
    <tableColumn id="6" xr3:uid="{00000000-0010-0000-0000-000006000000}" name="PO時間" dataDxfId="13">
      <calculatedColumnFormula>INDEX(#REF!,MATCH(表格1[[#This Row],[PO]],#REF!,0))</calculatedColumnFormula>
    </tableColumn>
    <tableColumn id="2" xr3:uid="{00000000-0010-0000-0000-000002000000}" name="供應商編號" dataDxfId="12"/>
    <tableColumn id="3" xr3:uid="{00000000-0010-0000-0000-000003000000}" name="客戶/供應商" dataDxfId="11"/>
    <tableColumn id="4" xr3:uid="{00000000-0010-0000-0000-000004000000}" name="品名" dataDxfId="10"/>
    <tableColumn id="9" xr3:uid="{00000000-0010-0000-0000-000009000000}" name="單價" dataDxfId="9"/>
    <tableColumn id="5" xr3:uid="{00000000-0010-0000-0000-000005000000}" name="數量" dataDxfId="8"/>
    <tableColumn id="10" xr3:uid="{00000000-0010-0000-0000-00000A000000}" name="銷售金額" dataDxfId="7">
      <calculatedColumnFormula>IFERROR(表格1[[#This Row],[數量]]*表格1[[#This Row],[單價]],"")</calculatedColumnFormula>
    </tableColumn>
    <tableColumn id="7" xr3:uid="{00000000-0010-0000-0000-000007000000}" name="營業稅金額" dataDxfId="6">
      <calculatedColumnFormula>IFERROR(表格1[[#This Row],[銷售金額]]*0.05,"")</calculatedColumnFormula>
    </tableColumn>
    <tableColumn id="8" xr3:uid="{00000000-0010-0000-0000-000008000000}" name="金額（含稅）" dataDxfId="5">
      <calculatedColumnFormula>IFERROR(表格1[[#This Row],[銷售金額]]+表格1[[#This Row],[營業稅金額]],"")</calculatedColumnFormula>
    </tableColumn>
    <tableColumn id="11" xr3:uid="{00000000-0010-0000-0000-00000B000000}" name="幣別" dataDxfId="4"/>
    <tableColumn id="13" xr3:uid="{00000000-0010-0000-0000-00000D000000}" name="預計到貨" dataDxfId="3"/>
    <tableColumn id="14" xr3:uid="{00000000-0010-0000-0000-00000E000000}" name="到貨時間" dataDxfId="2"/>
    <tableColumn id="16" xr3:uid="{00000000-0010-0000-0000-000010000000}" name="Partial Shipment" dataDxfId="1"/>
    <tableColumn id="12" xr3:uid="{00000000-0010-0000-0000-00000C000000}" name="備註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O2"/>
  <sheetViews>
    <sheetView tabSelected="1"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7" x14ac:dyDescent="0.4"/>
  <cols>
    <col min="1" max="1" width="13.36328125" style="15" bestFit="1" customWidth="1"/>
    <col min="2" max="2" width="15.54296875" style="15" customWidth="1"/>
    <col min="3" max="3" width="16.08984375" style="15" bestFit="1" customWidth="1"/>
    <col min="4" max="4" width="17.1796875" style="15" customWidth="1"/>
    <col min="5" max="5" width="42.26953125" style="15" customWidth="1"/>
    <col min="6" max="6" width="10.90625" style="15" bestFit="1" customWidth="1"/>
    <col min="7" max="7" width="9.1796875" style="15" bestFit="1" customWidth="1"/>
    <col min="8" max="8" width="13.6328125" style="15" bestFit="1" customWidth="1"/>
    <col min="9" max="9" width="12" style="15" customWidth="1"/>
    <col min="10" max="10" width="13.08984375" style="15" customWidth="1"/>
    <col min="11" max="11" width="9.1796875" style="15" bestFit="1" customWidth="1"/>
    <col min="12" max="12" width="12.90625" style="10" customWidth="1"/>
    <col min="13" max="13" width="12.26953125" style="11" customWidth="1"/>
    <col min="14" max="14" width="18.81640625" style="11" bestFit="1" customWidth="1"/>
    <col min="15" max="15" width="45.1796875" style="15" bestFit="1" customWidth="1"/>
  </cols>
  <sheetData>
    <row r="1" spans="1:1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9" t="s">
        <v>12</v>
      </c>
      <c r="N1" s="9" t="s">
        <v>13</v>
      </c>
      <c r="O1" s="3" t="s">
        <v>14</v>
      </c>
    </row>
    <row r="2" spans="1:15" x14ac:dyDescent="0.4">
      <c r="A2" s="4" t="s">
        <v>16</v>
      </c>
      <c r="B2" s="12">
        <v>44799.646527777782</v>
      </c>
      <c r="C2" s="6" t="s">
        <v>17</v>
      </c>
      <c r="D2" s="6" t="s">
        <v>18</v>
      </c>
      <c r="E2" s="6" t="s">
        <v>19</v>
      </c>
      <c r="F2" s="5">
        <v>1000</v>
      </c>
      <c r="G2" s="6">
        <v>5</v>
      </c>
      <c r="H2" s="5">
        <f>IFERROR(表格1[[#This Row],[數量]]*表格1[[#This Row],[單價]],"")</f>
        <v>5000</v>
      </c>
      <c r="I2" s="5">
        <f>IFERROR(表格1[[#This Row],[銷售金額]]*0.05,"")</f>
        <v>250</v>
      </c>
      <c r="J2" s="5">
        <f>IFERROR(表格1[[#This Row],[銷售金額]]+表格1[[#This Row],[營業稅金額]],"")</f>
        <v>5250</v>
      </c>
      <c r="K2" s="5" t="s">
        <v>15</v>
      </c>
      <c r="L2" s="13"/>
      <c r="M2" s="14">
        <v>44799</v>
      </c>
      <c r="N2" s="14"/>
      <c r="O2" s="7" t="s">
        <v>20</v>
      </c>
    </row>
  </sheetData>
  <phoneticPr fontId="1" type="noConversion"/>
  <dataValidations count="1">
    <dataValidation type="list" allowBlank="1" showInputMessage="1" showErrorMessage="1" sqref="K2" xr:uid="{00000000-0002-0000-0000-000000000000}">
      <formula1>"美元,新台幣"</formula1>
    </dataValidation>
  </dataValidations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訂單總表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DanCai</dc:creator>
  <cp:lastModifiedBy>DanCai</cp:lastModifiedBy>
  <dcterms:created xsi:type="dcterms:W3CDTF">2022-08-29T01:33:47Z</dcterms:created>
  <dcterms:modified xsi:type="dcterms:W3CDTF">2022-11-17T07:53:10Z</dcterms:modified>
</cp:coreProperties>
</file>