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nta365-my.sharepoint.com/personal/stichds_oneonta_edu/Documents/projects/mussels/neches/data/"/>
    </mc:Choice>
  </mc:AlternateContent>
  <xr:revisionPtr revIDLastSave="88" documentId="8_{783EDA2F-01DA-48BE-81F3-A442801A6E7F}" xr6:coauthVersionLast="47" xr6:coauthVersionMax="47" xr10:uidLastSave="{134755BC-DEB8-417F-9B36-139179952D0E}"/>
  <bookViews>
    <workbookView xWindow="-120" yWindow="-120" windowWidth="29040" windowHeight="15720" activeTab="1" xr2:uid="{E700B127-FCFC-4FE0-94AD-B6DCED11C451}"/>
  </bookViews>
  <sheets>
    <sheet name="Sheet3" sheetId="4" r:id="rId1"/>
    <sheet name="Sheet1" sheetId="1" r:id="rId2"/>
    <sheet name="substrate_pivot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<sst xmlns="http://schemas.openxmlformats.org/spreadsheetml/2006/main" count="63" uniqueCount="38">
  <si>
    <t>date</t>
  </si>
  <si>
    <t>river</t>
  </si>
  <si>
    <t>site</t>
  </si>
  <si>
    <t>site_no</t>
  </si>
  <si>
    <t>searchday</t>
  </si>
  <si>
    <t>clay</t>
  </si>
  <si>
    <t>silt</t>
  </si>
  <si>
    <t>sand</t>
  </si>
  <si>
    <t>gravel</t>
  </si>
  <si>
    <t>cobble</t>
  </si>
  <si>
    <t>boulder</t>
  </si>
  <si>
    <t>bedrock</t>
  </si>
  <si>
    <t>flow1</t>
  </si>
  <si>
    <t>flow2</t>
  </si>
  <si>
    <t>depth1</t>
  </si>
  <si>
    <t>temp</t>
  </si>
  <si>
    <t>do</t>
  </si>
  <si>
    <t>cond</t>
  </si>
  <si>
    <t>ph</t>
  </si>
  <si>
    <t>Neches</t>
  </si>
  <si>
    <t>NA</t>
  </si>
  <si>
    <t>Rockland</t>
  </si>
  <si>
    <t>Lower Neches</t>
  </si>
  <si>
    <t>event</t>
  </si>
  <si>
    <t>Row Labels</t>
  </si>
  <si>
    <t>(blank)</t>
  </si>
  <si>
    <t>Grand Total</t>
  </si>
  <si>
    <t>Average of boulder</t>
  </si>
  <si>
    <t>Average of cobble</t>
  </si>
  <si>
    <t>Average of gravel</t>
  </si>
  <si>
    <t>Average of sand</t>
  </si>
  <si>
    <t>Average of silt</t>
  </si>
  <si>
    <t>Average of clay</t>
  </si>
  <si>
    <t>Average of bedrock</t>
  </si>
  <si>
    <t>Average of temp</t>
  </si>
  <si>
    <t>Average of do</t>
  </si>
  <si>
    <t>Average of cond</t>
  </si>
  <si>
    <t>Average of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</si>
</sst>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14" fontId="1" fillId="2" borderId="0" xfId="0" applyNumberFormat="1" applyFont="1" applyFill="1" applyAlignment="1">
      <alignment horizontal="right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ch, Daniel" refreshedDate="45089.464230439815" createdVersion="7" refreshedVersion="7" minRefreshableVersion="3" recordCount="11" xr:uid="{E8DB1A78-FC62-4AAA-80E7-9CFF43764754}">
  <cacheSource type="worksheet">
    <worksheetSource ref="A1:T1048576" sheet="Sheet1"/>
  </cacheSource>
  <cacheFields count="22">
    <cacheField name="date" numFmtId="0">
      <sharedItems containsNonDate="0" containsDate="1" containsString="0" containsBlank="1" minDate="2021-10-05T00:00:00" maxDate="2022-08-05T00:00:00" count="6">
        <d v="2021-10-05T00:00:00"/>
        <d v="2021-10-06T00:00:00"/>
        <d v="2022-08-03T00:00:00"/>
        <d v="2022-08-04T00:00:00"/>
        <d v="2022-08-02T00:00:00"/>
        <m/>
      </sharedItems>
      <fieldGroup par="21" base="0">
        <rangePr groupBy="months" startDate="2021-10-05T00:00:00" endDate="2022-08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river" numFmtId="0">
      <sharedItems containsBlank="1"/>
    </cacheField>
    <cacheField name="site" numFmtId="0">
      <sharedItems containsBlank="1" count="5">
        <s v="LwrNechBW"/>
        <s v="Hwy69Pool"/>
        <s v="Rockland"/>
        <s v="Lower Neches"/>
        <m/>
      </sharedItems>
    </cacheField>
    <cacheField name="site_no" numFmtId="0">
      <sharedItems containsString="0" containsBlank="1" containsNumber="1" containsInteger="1" minValue="1" maxValue="2" count="3">
        <n v="1"/>
        <n v="2"/>
        <m/>
      </sharedItems>
    </cacheField>
    <cacheField name="searchday" numFmtId="0">
      <sharedItems containsString="0" containsBlank="1" containsNumber="1" containsInteger="1" minValue="1" maxValue="3"/>
    </cacheField>
    <cacheField name="event" numFmtId="0">
      <sharedItems containsString="0" containsBlank="1" containsNumber="1" containsInteger="1" minValue="1" maxValue="3"/>
    </cacheField>
    <cacheField name="clay" numFmtId="0">
      <sharedItems containsString="0" containsBlank="1" containsNumber="1" containsInteger="1" minValue="0" maxValue="50" count="4">
        <n v="50"/>
        <n v="45"/>
        <n v="0"/>
        <m/>
      </sharedItems>
    </cacheField>
    <cacheField name="silt" numFmtId="0">
      <sharedItems containsString="0" containsBlank="1" containsNumber="1" containsInteger="1" minValue="45" maxValue="100" count="5">
        <n v="50"/>
        <n v="45"/>
        <n v="90"/>
        <n v="100"/>
        <m/>
      </sharedItems>
    </cacheField>
    <cacheField name="sand" numFmtId="0">
      <sharedItems containsString="0" containsBlank="1" containsNumber="1" containsInteger="1" minValue="0" maxValue="10" count="3">
        <n v="0"/>
        <n v="10"/>
        <m/>
      </sharedItems>
    </cacheField>
    <cacheField name="gravel" numFmtId="0">
      <sharedItems containsString="0" containsBlank="1" containsNumber="1" containsInteger="1" minValue="0" maxValue="0" count="2">
        <n v="0"/>
        <m/>
      </sharedItems>
    </cacheField>
    <cacheField name="cobble" numFmtId="0">
      <sharedItems containsString="0" containsBlank="1" containsNumber="1" containsInteger="1" minValue="0" maxValue="0" count="2">
        <n v="0"/>
        <m/>
      </sharedItems>
    </cacheField>
    <cacheField name="boulder" numFmtId="0">
      <sharedItems containsString="0" containsBlank="1" containsNumber="1" containsInteger="1" minValue="0" maxValue="0" count="2">
        <n v="0"/>
        <m/>
      </sharedItems>
    </cacheField>
    <cacheField name="bedrock" numFmtId="0">
      <sharedItems containsString="0" containsBlank="1" containsNumber="1" containsInteger="1" minValue="0" maxValue="0"/>
    </cacheField>
    <cacheField name="flow1" numFmtId="0">
      <sharedItems containsString="0" containsBlank="1" containsNumber="1" minValue="0" maxValue="0.12"/>
    </cacheField>
    <cacheField name="flow2" numFmtId="0">
      <sharedItems containsString="0" containsBlank="1" containsNumber="1" minValue="0" maxValue="0.01"/>
    </cacheField>
    <cacheField name="depth1" numFmtId="0">
      <sharedItems containsString="0" containsBlank="1" containsNumber="1" minValue="1" maxValue="3.9"/>
    </cacheField>
    <cacheField name="temp" numFmtId="0">
      <sharedItems containsString="0" containsBlank="1" containsNumber="1" minValue="26.94" maxValue="33.5"/>
    </cacheField>
    <cacheField name="do" numFmtId="0">
      <sharedItems containsString="0" containsBlank="1" containsNumber="1" minValue="6.35" maxValue="10.72"/>
    </cacheField>
    <cacheField name="cond" numFmtId="0">
      <sharedItems containsString="0" containsBlank="1" containsNumber="1" minValue="127.9" maxValue="303.7"/>
    </cacheField>
    <cacheField name="ph" numFmtId="0">
      <sharedItems containsBlank="1" containsMixedTypes="1" containsNumber="1" minValue="8.48" maxValue="8.86"/>
    </cacheField>
    <cacheField name="Quarters" numFmtId="0" databaseField="0">
      <fieldGroup base="0">
        <rangePr groupBy="quarters" startDate="2021-10-05T00:00:00" endDate="2022-08-05T00:00:00"/>
        <groupItems count="6">
          <s v="&lt;10/5/2021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21-10-05T00:00:00" endDate="2022-08-05T00:00:00"/>
        <groupItems count="4">
          <s v="&lt;10/5/2021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Neches"/>
    <x v="0"/>
    <x v="0"/>
    <n v="1"/>
    <n v="1"/>
    <x v="0"/>
    <x v="0"/>
    <x v="0"/>
    <x v="0"/>
    <x v="0"/>
    <x v="0"/>
    <n v="0"/>
    <n v="0.12"/>
    <n v="0.01"/>
    <n v="2.6"/>
    <n v="26.94"/>
    <n v="7.78"/>
    <n v="127.9"/>
    <n v="8.48"/>
  </r>
  <r>
    <x v="1"/>
    <s v="Neches"/>
    <x v="1"/>
    <x v="0"/>
    <n v="1"/>
    <n v="1"/>
    <x v="1"/>
    <x v="1"/>
    <x v="1"/>
    <x v="0"/>
    <x v="0"/>
    <x v="0"/>
    <n v="0"/>
    <n v="0"/>
    <n v="0"/>
    <n v="3.9"/>
    <n v="28.08"/>
    <n v="9.5"/>
    <n v="240.1"/>
    <n v="8.86"/>
  </r>
  <r>
    <x v="2"/>
    <s v="Neches"/>
    <x v="2"/>
    <x v="1"/>
    <n v="2"/>
    <n v="1"/>
    <x v="2"/>
    <x v="2"/>
    <x v="1"/>
    <x v="0"/>
    <x v="0"/>
    <x v="0"/>
    <n v="0"/>
    <n v="0"/>
    <n v="0"/>
    <n v="1.1000000000000001"/>
    <n v="33.5"/>
    <n v="10.72"/>
    <n v="303.7"/>
    <s v="NA"/>
  </r>
  <r>
    <x v="2"/>
    <s v="Neches"/>
    <x v="2"/>
    <x v="1"/>
    <n v="2"/>
    <n v="2"/>
    <x v="2"/>
    <x v="2"/>
    <x v="1"/>
    <x v="0"/>
    <x v="0"/>
    <x v="0"/>
    <n v="0"/>
    <n v="0"/>
    <n v="0"/>
    <n v="1.1000000000000001"/>
    <n v="33.5"/>
    <n v="10.72"/>
    <n v="303.7"/>
    <s v="NA"/>
  </r>
  <r>
    <x v="3"/>
    <s v="Neches"/>
    <x v="2"/>
    <x v="1"/>
    <n v="3"/>
    <n v="3"/>
    <x v="2"/>
    <x v="2"/>
    <x v="1"/>
    <x v="0"/>
    <x v="0"/>
    <x v="0"/>
    <n v="0"/>
    <n v="0"/>
    <n v="0"/>
    <n v="1.1000000000000001"/>
    <n v="33.5"/>
    <n v="10.72"/>
    <n v="303.7"/>
    <s v="NA"/>
  </r>
  <r>
    <x v="4"/>
    <s v="Neches"/>
    <x v="3"/>
    <x v="0"/>
    <n v="1"/>
    <n v="1"/>
    <x v="2"/>
    <x v="3"/>
    <x v="0"/>
    <x v="0"/>
    <x v="0"/>
    <x v="0"/>
    <n v="0"/>
    <n v="0"/>
    <n v="0"/>
    <n v="1"/>
    <n v="30.2"/>
    <n v="6.35"/>
    <n v="149.80000000000001"/>
    <s v="NA"/>
  </r>
  <r>
    <x v="4"/>
    <s v="Neches"/>
    <x v="3"/>
    <x v="0"/>
    <n v="1"/>
    <n v="2"/>
    <x v="2"/>
    <x v="3"/>
    <x v="0"/>
    <x v="0"/>
    <x v="0"/>
    <x v="0"/>
    <n v="0"/>
    <n v="0"/>
    <n v="0"/>
    <n v="1"/>
    <n v="30.2"/>
    <n v="6.35"/>
    <n v="149.80000000000001"/>
    <s v="NA"/>
  </r>
  <r>
    <x v="2"/>
    <s v="Neches"/>
    <x v="2"/>
    <x v="1"/>
    <n v="2"/>
    <n v="2"/>
    <x v="0"/>
    <x v="0"/>
    <x v="0"/>
    <x v="0"/>
    <x v="0"/>
    <x v="0"/>
    <n v="0"/>
    <n v="0.12"/>
    <n v="0.01"/>
    <n v="2.6"/>
    <n v="26.94"/>
    <n v="7.78"/>
    <n v="127.9"/>
    <n v="8.48"/>
  </r>
  <r>
    <x v="2"/>
    <s v="Neches"/>
    <x v="2"/>
    <x v="1"/>
    <n v="2"/>
    <n v="2"/>
    <x v="1"/>
    <x v="1"/>
    <x v="1"/>
    <x v="0"/>
    <x v="0"/>
    <x v="0"/>
    <n v="0"/>
    <n v="0"/>
    <n v="0"/>
    <n v="3.9"/>
    <n v="28.08"/>
    <n v="9.5"/>
    <n v="240.1"/>
    <n v="8.86"/>
  </r>
  <r>
    <x v="2"/>
    <s v="Neches"/>
    <x v="3"/>
    <x v="0"/>
    <n v="2"/>
    <n v="3"/>
    <x v="2"/>
    <x v="3"/>
    <x v="0"/>
    <x v="0"/>
    <x v="0"/>
    <x v="0"/>
    <n v="0"/>
    <n v="0"/>
    <n v="0"/>
    <n v="1"/>
    <n v="30.2"/>
    <n v="6.35"/>
    <n v="149.80000000000001"/>
    <s v="NA"/>
  </r>
  <r>
    <x v="5"/>
    <m/>
    <x v="4"/>
    <x v="2"/>
    <m/>
    <m/>
    <x v="3"/>
    <x v="4"/>
    <x v="2"/>
    <x v="1"/>
    <x v="1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0E5C-C4A8-4876-817C-0F966966320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0" firstDataRow="1" firstDataCol="1"/>
  <pivotFields count="22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mp" fld="16" subtotal="average" baseField="3" baseItem="0"/>
    <dataField name="Average of do" fld="17" subtotal="average" baseField="3" baseItem="0"/>
    <dataField name="Average of cond" fld="18" subtotal="average" baseField="3" baseItem="0"/>
    <dataField name="Average of ph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DB24-6725-4EEE-845B-47D591F2E85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7" firstHeaderRow="0" firstDataRow="1" firstDataCol="1"/>
  <pivotFields count="22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1"/>
        <item x="3"/>
        <item x="0"/>
        <item x="2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  <pivotField dataField="1" showAll="0">
      <items count="6">
        <item x="1"/>
        <item x="0"/>
        <item x="2"/>
        <item x="3"/>
        <item x="4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boulder" fld="11" subtotal="average" baseField="3" baseItem="1"/>
    <dataField name="Average of cobble" fld="10" subtotal="average" baseField="3" baseItem="1"/>
    <dataField name="Average of gravel" fld="9" subtotal="average" baseField="3" baseItem="1"/>
    <dataField name="Average of sand" fld="8" subtotal="average" baseField="3" baseItem="1"/>
    <dataField name="Average of silt" fld="7" subtotal="average" baseField="3" baseItem="1"/>
    <dataField name="Average of clay" fld="6" subtotal="average" baseField="3" baseItem="1"/>
    <dataField name="Average of bedrock" fld="1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5F4D-1F75-4981-B8FF-3E52A58BB748}">
  <dimension ref="A3:E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3.42578125" bestFit="1" customWidth="1"/>
    <col min="4" max="4" width="15.42578125" bestFit="1" customWidth="1"/>
    <col min="5" max="5" width="13.42578125" bestFit="1" customWidth="1"/>
    <col min="6" max="6" width="15.85546875" bestFit="1" customWidth="1"/>
    <col min="7" max="7" width="13.42578125" bestFit="1" customWidth="1"/>
    <col min="8" max="8" width="15.42578125" bestFit="1" customWidth="1"/>
    <col min="9" max="9" width="13.42578125" bestFit="1" customWidth="1"/>
    <col min="10" max="10" width="15.85546875" bestFit="1" customWidth="1"/>
    <col min="11" max="11" width="13.42578125" bestFit="1" customWidth="1"/>
    <col min="12" max="12" width="15.42578125" bestFit="1" customWidth="1"/>
    <col min="13" max="13" width="13.42578125" bestFit="1" customWidth="1"/>
    <col min="14" max="14" width="20.85546875" bestFit="1" customWidth="1"/>
    <col min="15" max="15" width="18.42578125" bestFit="1" customWidth="1"/>
    <col min="16" max="16" width="20.42578125" bestFit="1" customWidth="1"/>
    <col min="17" max="17" width="18.42578125" bestFit="1" customWidth="1"/>
  </cols>
  <sheetData>
    <row r="3" spans="1:5" x14ac:dyDescent="0.25">
      <c r="A3" s="8" t="s">
        <v>24</v>
      </c>
      <c r="B3" t="s">
        <v>34</v>
      </c>
      <c r="C3" t="s">
        <v>35</v>
      </c>
      <c r="D3" t="s">
        <v>36</v>
      </c>
      <c r="E3" t="s">
        <v>37</v>
      </c>
    </row>
    <row r="4" spans="1:5" x14ac:dyDescent="0.25">
      <c r="A4" s="9">
        <v>1</v>
      </c>
      <c r="B4" s="10">
        <v>29.124000000000002</v>
      </c>
      <c r="C4" s="10">
        <v>7.2660000000000009</v>
      </c>
      <c r="D4" s="10">
        <v>163.47999999999996</v>
      </c>
      <c r="E4" s="10">
        <v>8.67</v>
      </c>
    </row>
    <row r="5" spans="1:5" x14ac:dyDescent="0.25">
      <c r="A5" s="9">
        <v>2</v>
      </c>
      <c r="B5" s="10">
        <v>31.103999999999996</v>
      </c>
      <c r="C5" s="10">
        <v>9.8880000000000017</v>
      </c>
      <c r="D5" s="10">
        <v>255.82</v>
      </c>
      <c r="E5" s="10">
        <v>8.67</v>
      </c>
    </row>
    <row r="6" spans="1:5" x14ac:dyDescent="0.25">
      <c r="A6" s="9" t="s">
        <v>25</v>
      </c>
      <c r="B6" s="10"/>
      <c r="C6" s="10"/>
      <c r="D6" s="10"/>
      <c r="E6" s="10"/>
    </row>
    <row r="7" spans="1:5" x14ac:dyDescent="0.25">
      <c r="A7" s="9" t="s">
        <v>26</v>
      </c>
      <c r="B7" s="10">
        <v>30.113999999999997</v>
      </c>
      <c r="C7" s="10">
        <v>8.5770000000000017</v>
      </c>
      <c r="D7" s="10">
        <v>209.65</v>
      </c>
      <c r="E7" s="10">
        <v>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6F78-A049-4FB7-905D-D7C8E5A57306}">
  <dimension ref="A1:T11"/>
  <sheetViews>
    <sheetView tabSelected="1" workbookViewId="0">
      <selection activeCell="R6" sqref="R6"/>
    </sheetView>
  </sheetViews>
  <sheetFormatPr defaultRowHeight="15" x14ac:dyDescent="0.25"/>
  <cols>
    <col min="1" max="1" width="9.5703125" bestFit="1" customWidth="1"/>
    <col min="3" max="3" width="11.140625" bestFit="1" customWidth="1"/>
    <col min="20" max="20" width="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23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s="13" customFormat="1" x14ac:dyDescent="0.25">
      <c r="A2" s="11">
        <v>44775</v>
      </c>
      <c r="B2" s="12" t="s">
        <v>19</v>
      </c>
      <c r="C2" s="12" t="s">
        <v>22</v>
      </c>
      <c r="D2" s="12">
        <v>1</v>
      </c>
      <c r="E2" s="12">
        <v>1</v>
      </c>
      <c r="F2" s="12">
        <v>1</v>
      </c>
      <c r="G2" s="12">
        <v>0</v>
      </c>
      <c r="H2" s="12">
        <v>100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1</v>
      </c>
      <c r="Q2" s="12">
        <v>30.2</v>
      </c>
      <c r="R2" s="12">
        <v>6.35</v>
      </c>
      <c r="S2" s="12">
        <v>149.80000000000001</v>
      </c>
      <c r="T2" s="12" t="s">
        <v>20</v>
      </c>
    </row>
    <row r="3" spans="1:20" s="13" customFormat="1" x14ac:dyDescent="0.25">
      <c r="A3" s="11">
        <v>44775</v>
      </c>
      <c r="B3" s="12" t="s">
        <v>19</v>
      </c>
      <c r="C3" s="12" t="s">
        <v>22</v>
      </c>
      <c r="D3" s="12">
        <v>1</v>
      </c>
      <c r="E3" s="12">
        <v>1</v>
      </c>
      <c r="F3" s="12">
        <v>2</v>
      </c>
      <c r="G3" s="12">
        <v>0</v>
      </c>
      <c r="H3" s="12">
        <v>100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1</v>
      </c>
      <c r="Q3" s="12">
        <v>30.2</v>
      </c>
      <c r="R3" s="12">
        <v>6.35</v>
      </c>
      <c r="S3" s="12">
        <v>149.80000000000001</v>
      </c>
      <c r="T3" s="12" t="s">
        <v>20</v>
      </c>
    </row>
    <row r="4" spans="1:20" s="13" customFormat="1" x14ac:dyDescent="0.25">
      <c r="A4" s="14">
        <v>44776</v>
      </c>
      <c r="B4" s="12" t="s">
        <v>19</v>
      </c>
      <c r="C4" s="12" t="s">
        <v>22</v>
      </c>
      <c r="D4" s="12">
        <v>1</v>
      </c>
      <c r="E4" s="12">
        <v>2</v>
      </c>
      <c r="F4" s="12">
        <v>3</v>
      </c>
      <c r="G4" s="12">
        <v>0</v>
      </c>
      <c r="H4" s="12">
        <v>100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1</v>
      </c>
      <c r="Q4" s="12">
        <v>30.2</v>
      </c>
      <c r="R4" s="12">
        <v>6.35</v>
      </c>
      <c r="S4" s="12">
        <v>149.80000000000001</v>
      </c>
      <c r="T4" s="12" t="s">
        <v>20</v>
      </c>
    </row>
    <row r="5" spans="1:20" s="13" customFormat="1" x14ac:dyDescent="0.25">
      <c r="A5" s="15">
        <v>44474</v>
      </c>
      <c r="B5" s="13" t="s">
        <v>19</v>
      </c>
      <c r="C5" s="13" t="s">
        <v>22</v>
      </c>
      <c r="D5" s="13">
        <v>1</v>
      </c>
      <c r="E5" s="13">
        <v>1</v>
      </c>
      <c r="F5" s="13">
        <v>1</v>
      </c>
      <c r="G5" s="13">
        <v>50</v>
      </c>
      <c r="H5" s="13">
        <v>50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0.12</v>
      </c>
      <c r="O5" s="13">
        <v>0.01</v>
      </c>
      <c r="P5" s="13">
        <v>2.6</v>
      </c>
      <c r="Q5" s="13">
        <v>26.94</v>
      </c>
      <c r="R5" s="13">
        <v>7.78</v>
      </c>
      <c r="S5" s="13">
        <v>127.9</v>
      </c>
      <c r="T5" s="13">
        <v>8.48</v>
      </c>
    </row>
    <row r="6" spans="1:20" x14ac:dyDescent="0.25">
      <c r="A6" s="2">
        <v>44475</v>
      </c>
      <c r="B6" t="s">
        <v>19</v>
      </c>
      <c r="C6" t="s">
        <v>21</v>
      </c>
      <c r="D6">
        <v>2</v>
      </c>
      <c r="E6">
        <v>1</v>
      </c>
      <c r="F6">
        <v>1</v>
      </c>
      <c r="G6">
        <v>45</v>
      </c>
      <c r="H6">
        <v>45</v>
      </c>
      <c r="I6">
        <v>10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</v>
      </c>
      <c r="Q6">
        <v>28.08</v>
      </c>
      <c r="R6">
        <v>9.5</v>
      </c>
      <c r="S6">
        <v>240.1</v>
      </c>
      <c r="T6">
        <v>8.86</v>
      </c>
    </row>
    <row r="7" spans="1:20" x14ac:dyDescent="0.25">
      <c r="A7" s="3">
        <v>44776</v>
      </c>
      <c r="B7" s="4" t="s">
        <v>19</v>
      </c>
      <c r="C7" s="4" t="s">
        <v>21</v>
      </c>
      <c r="D7" s="4">
        <v>2</v>
      </c>
      <c r="E7" s="4">
        <v>2</v>
      </c>
      <c r="F7" s="4">
        <v>1</v>
      </c>
      <c r="G7" s="4">
        <v>0</v>
      </c>
      <c r="H7" s="4">
        <v>90</v>
      </c>
      <c r="I7" s="4">
        <v>10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1.1000000000000001</v>
      </c>
      <c r="Q7" s="4">
        <v>33.5</v>
      </c>
      <c r="R7" s="4">
        <v>10.72</v>
      </c>
      <c r="S7" s="4">
        <v>303.7</v>
      </c>
      <c r="T7" s="4" t="s">
        <v>20</v>
      </c>
    </row>
    <row r="8" spans="1:20" x14ac:dyDescent="0.25">
      <c r="A8" s="3">
        <v>44776</v>
      </c>
      <c r="B8" s="4" t="s">
        <v>19</v>
      </c>
      <c r="C8" s="4" t="s">
        <v>21</v>
      </c>
      <c r="D8" s="4">
        <v>2</v>
      </c>
      <c r="E8" s="4">
        <v>2</v>
      </c>
      <c r="F8" s="4">
        <v>2</v>
      </c>
      <c r="G8" s="4">
        <v>0</v>
      </c>
      <c r="H8" s="4">
        <v>90</v>
      </c>
      <c r="I8" s="4">
        <v>10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1.1000000000000001</v>
      </c>
      <c r="Q8" s="4">
        <v>33.5</v>
      </c>
      <c r="R8" s="4">
        <v>10.72</v>
      </c>
      <c r="S8" s="4">
        <v>303.7</v>
      </c>
      <c r="T8" s="4" t="s">
        <v>20</v>
      </c>
    </row>
    <row r="9" spans="1:20" x14ac:dyDescent="0.25">
      <c r="A9" s="3">
        <v>44777</v>
      </c>
      <c r="B9" s="4" t="s">
        <v>19</v>
      </c>
      <c r="C9" s="4" t="s">
        <v>21</v>
      </c>
      <c r="D9" s="4">
        <v>2</v>
      </c>
      <c r="E9" s="4">
        <v>3</v>
      </c>
      <c r="F9" s="4">
        <v>3</v>
      </c>
      <c r="G9" s="4">
        <v>0</v>
      </c>
      <c r="H9" s="4">
        <v>90</v>
      </c>
      <c r="I9" s="4">
        <v>10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1.1000000000000001</v>
      </c>
      <c r="Q9" s="4">
        <v>33.5</v>
      </c>
      <c r="R9" s="4">
        <v>10.72</v>
      </c>
      <c r="S9" s="4">
        <v>303.7</v>
      </c>
      <c r="T9" s="4" t="s">
        <v>20</v>
      </c>
    </row>
    <row r="10" spans="1:20" x14ac:dyDescent="0.25">
      <c r="A10" s="5">
        <v>44776</v>
      </c>
      <c r="B10" s="6" t="s">
        <v>19</v>
      </c>
      <c r="C10" s="6" t="s">
        <v>21</v>
      </c>
      <c r="D10" s="7">
        <v>2</v>
      </c>
      <c r="E10" s="7">
        <v>2</v>
      </c>
      <c r="F10" s="7">
        <v>2</v>
      </c>
      <c r="G10" s="7">
        <v>50</v>
      </c>
      <c r="H10" s="7">
        <v>50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0.12</v>
      </c>
      <c r="O10" s="7">
        <v>0.01</v>
      </c>
      <c r="P10" s="7">
        <v>2.6</v>
      </c>
      <c r="Q10" s="7">
        <v>26.94</v>
      </c>
      <c r="R10" s="7">
        <v>7.78</v>
      </c>
      <c r="S10" s="7">
        <v>127.9</v>
      </c>
      <c r="T10" s="7">
        <v>8.48</v>
      </c>
    </row>
    <row r="11" spans="1:20" x14ac:dyDescent="0.25">
      <c r="A11" s="5">
        <v>44776</v>
      </c>
      <c r="B11" s="6" t="s">
        <v>19</v>
      </c>
      <c r="C11" s="6" t="s">
        <v>21</v>
      </c>
      <c r="D11" s="7">
        <v>2</v>
      </c>
      <c r="E11" s="7">
        <v>2</v>
      </c>
      <c r="F11" s="7">
        <v>2</v>
      </c>
      <c r="G11" s="7">
        <v>45</v>
      </c>
      <c r="H11" s="7">
        <v>45</v>
      </c>
      <c r="I11" s="7">
        <v>10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3.9</v>
      </c>
      <c r="Q11" s="7">
        <v>28.08</v>
      </c>
      <c r="R11" s="7">
        <v>9.5</v>
      </c>
      <c r="S11" s="7">
        <v>240.1</v>
      </c>
      <c r="T11" s="7">
        <v>8.86</v>
      </c>
    </row>
  </sheetData>
  <sortState xmlns:xlrd2="http://schemas.microsoft.com/office/spreadsheetml/2017/richdata2" ref="A2:T12">
    <sortCondition ref="C1:C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83A7-9309-46D3-8AE6-7725EB784F18}">
  <dimension ref="A3:H7"/>
  <sheetViews>
    <sheetView workbookViewId="0">
      <selection activeCell="C35" sqref="C35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17.28515625" bestFit="1" customWidth="1"/>
    <col min="4" max="4" width="16.5703125" bestFit="1" customWidth="1"/>
    <col min="5" max="5" width="15.28515625" bestFit="1" customWidth="1"/>
    <col min="6" max="6" width="13.85546875" bestFit="1" customWidth="1"/>
    <col min="7" max="7" width="14.5703125" bestFit="1" customWidth="1"/>
    <col min="8" max="8" width="18.42578125" bestFit="1" customWidth="1"/>
    <col min="9" max="9" width="13.140625" bestFit="1" customWidth="1"/>
    <col min="10" max="10" width="11.7109375" bestFit="1" customWidth="1"/>
    <col min="11" max="11" width="10.28515625" bestFit="1" customWidth="1"/>
    <col min="12" max="12" width="14.7109375" bestFit="1" customWidth="1"/>
    <col min="13" max="13" width="13.7109375" bestFit="1" customWidth="1"/>
    <col min="14" max="14" width="13.140625" bestFit="1" customWidth="1"/>
    <col min="15" max="15" width="11.7109375" bestFit="1" customWidth="1"/>
    <col min="16" max="16" width="10.28515625" bestFit="1" customWidth="1"/>
    <col min="17" max="17" width="14.7109375" bestFit="1" customWidth="1"/>
    <col min="18" max="18" width="13.7109375" bestFit="1" customWidth="1"/>
    <col min="19" max="19" width="13.140625" bestFit="1" customWidth="1"/>
    <col min="20" max="20" width="11.7109375" bestFit="1" customWidth="1"/>
    <col min="21" max="21" width="10.28515625" bestFit="1" customWidth="1"/>
    <col min="22" max="22" width="19.7109375" bestFit="1" customWidth="1"/>
    <col min="23" max="23" width="18.7109375" bestFit="1" customWidth="1"/>
    <col min="24" max="24" width="18.140625" bestFit="1" customWidth="1"/>
    <col min="25" max="25" width="16.7109375" bestFit="1" customWidth="1"/>
    <col min="26" max="26" width="15.28515625" bestFit="1" customWidth="1"/>
    <col min="27" max="27" width="16.140625" bestFit="1" customWidth="1"/>
    <col min="28" max="28" width="15.5703125" bestFit="1" customWidth="1"/>
    <col min="29" max="29" width="14.28515625" bestFit="1" customWidth="1"/>
    <col min="30" max="30" width="14.7109375" bestFit="1" customWidth="1"/>
    <col min="31" max="31" width="13.7109375" bestFit="1" customWidth="1"/>
    <col min="32" max="32" width="13.140625" bestFit="1" customWidth="1"/>
    <col min="33" max="33" width="11.7109375" bestFit="1" customWidth="1"/>
    <col min="34" max="34" width="21.7109375" bestFit="1" customWidth="1"/>
    <col min="35" max="35" width="20.5703125" bestFit="1" customWidth="1"/>
    <col min="36" max="36" width="20" bestFit="1" customWidth="1"/>
    <col min="37" max="37" width="18.7109375" bestFit="1" customWidth="1"/>
    <col min="38" max="38" width="19.7109375" bestFit="1" customWidth="1"/>
    <col min="39" max="39" width="18.7109375" bestFit="1" customWidth="1"/>
    <col min="40" max="40" width="18.140625" bestFit="1" customWidth="1"/>
    <col min="41" max="41" width="16.7109375" bestFit="1" customWidth="1"/>
    <col min="42" max="42" width="20.5703125" bestFit="1" customWidth="1"/>
    <col min="43" max="43" width="20" bestFit="1" customWidth="1"/>
    <col min="44" max="44" width="19.7109375" bestFit="1" customWidth="1"/>
    <col min="45" max="45" width="18.7109375" bestFit="1" customWidth="1"/>
    <col min="46" max="46" width="18.140625" bestFit="1" customWidth="1"/>
  </cols>
  <sheetData>
    <row r="3" spans="1:8" x14ac:dyDescent="0.25">
      <c r="A3" s="8" t="s">
        <v>24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</row>
    <row r="4" spans="1:8" x14ac:dyDescent="0.25">
      <c r="A4" s="9">
        <v>1</v>
      </c>
      <c r="B4" s="10">
        <v>0</v>
      </c>
      <c r="C4" s="10">
        <v>0</v>
      </c>
      <c r="D4" s="10">
        <v>0</v>
      </c>
      <c r="E4" s="10">
        <v>2</v>
      </c>
      <c r="F4" s="10">
        <v>79</v>
      </c>
      <c r="G4" s="10">
        <v>19</v>
      </c>
      <c r="H4" s="10">
        <v>0</v>
      </c>
    </row>
    <row r="5" spans="1:8" x14ac:dyDescent="0.25">
      <c r="A5" s="9">
        <v>2</v>
      </c>
      <c r="B5" s="10">
        <v>0</v>
      </c>
      <c r="C5" s="10">
        <v>0</v>
      </c>
      <c r="D5" s="10">
        <v>0</v>
      </c>
      <c r="E5" s="10">
        <v>8</v>
      </c>
      <c r="F5" s="10">
        <v>73</v>
      </c>
      <c r="G5" s="10">
        <v>19</v>
      </c>
      <c r="H5" s="10">
        <v>0</v>
      </c>
    </row>
    <row r="6" spans="1:8" x14ac:dyDescent="0.25">
      <c r="A6" s="9" t="s">
        <v>25</v>
      </c>
      <c r="B6" s="10"/>
      <c r="C6" s="10"/>
      <c r="D6" s="10"/>
      <c r="E6" s="10"/>
      <c r="F6" s="10"/>
      <c r="G6" s="10"/>
      <c r="H6" s="10"/>
    </row>
    <row r="7" spans="1:8" x14ac:dyDescent="0.25">
      <c r="A7" s="9" t="s">
        <v>26</v>
      </c>
      <c r="B7" s="10">
        <v>0</v>
      </c>
      <c r="C7" s="10">
        <v>0</v>
      </c>
      <c r="D7" s="10">
        <v>0</v>
      </c>
      <c r="E7" s="10">
        <v>5</v>
      </c>
      <c r="F7" s="10">
        <v>76</v>
      </c>
      <c r="G7" s="10">
        <v>19</v>
      </c>
      <c r="H7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substrate_pivot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Stich, Daniel</cp:lastModifiedBy>
  <dcterms:created xsi:type="dcterms:W3CDTF">2022-12-05T16:01:13Z</dcterms:created>
  <dcterms:modified xsi:type="dcterms:W3CDTF">2023-06-12T15:20:08Z</dcterms:modified>
</cp:coreProperties>
</file>