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3" i="4" l="1"/>
  <c r="C5" i="4"/>
  <c r="C6" i="4"/>
  <c r="C4" i="4"/>
  <c r="C7" i="4"/>
  <c r="C2" i="4"/>
</calcChain>
</file>

<file path=xl/sharedStrings.xml><?xml version="1.0" encoding="utf-8"?>
<sst xmlns="http://schemas.openxmlformats.org/spreadsheetml/2006/main" count="271" uniqueCount="133">
  <si>
    <t>Ranking</t>
  </si>
  <si>
    <t>Assets</t>
  </si>
  <si>
    <t>Market_Value</t>
  </si>
  <si>
    <t>Revenues</t>
  </si>
  <si>
    <t>Total_SH_Equity</t>
  </si>
  <si>
    <t>Profit_per_Revenue</t>
  </si>
  <si>
    <t>model_ranking_revenues</t>
  </si>
  <si>
    <t>model_ranking_Profit_per_Revenue</t>
  </si>
  <si>
    <t>Adjusted R-squared</t>
  </si>
  <si>
    <t>p-value</t>
  </si>
  <si>
    <t>&lt;0,05</t>
  </si>
  <si>
    <t>&lt; 0,05</t>
  </si>
  <si>
    <t>model_ranking_assets</t>
  </si>
  <si>
    <t>model_ranking_market</t>
  </si>
  <si>
    <t>model_ranking_equity</t>
  </si>
  <si>
    <t>model_revenue_facebook</t>
  </si>
  <si>
    <t>model_revenue_twitter</t>
  </si>
  <si>
    <t>model_revenue_instagram</t>
  </si>
  <si>
    <t>model_revenue_pinterest</t>
  </si>
  <si>
    <t>model_revenue_youtube</t>
  </si>
  <si>
    <t>model_revenue_linkedin</t>
  </si>
  <si>
    <t>facebook</t>
  </si>
  <si>
    <t>instagram</t>
  </si>
  <si>
    <t>linkedin</t>
  </si>
  <si>
    <t>pinterest</t>
  </si>
  <si>
    <t>twitter</t>
  </si>
  <si>
    <t>youtube</t>
  </si>
  <si>
    <t>model_revenue_socialmedia</t>
  </si>
  <si>
    <t>model_revenue_totallinks</t>
  </si>
  <si>
    <t>model_revenue_external</t>
  </si>
  <si>
    <t>model_revenue_internal</t>
  </si>
  <si>
    <t>external</t>
  </si>
  <si>
    <t>internal</t>
  </si>
  <si>
    <t>total links</t>
  </si>
  <si>
    <t>model_revenue_links</t>
  </si>
  <si>
    <t>model_revenue_Sentences</t>
  </si>
  <si>
    <t>model_revenue_Words</t>
  </si>
  <si>
    <t>Sentences</t>
  </si>
  <si>
    <t>Unique_words</t>
  </si>
  <si>
    <t>Words</t>
  </si>
  <si>
    <t>loading_time</t>
  </si>
  <si>
    <t>model_revenue_Flesh_Mesaure</t>
  </si>
  <si>
    <t>model_revenue_Readability</t>
  </si>
  <si>
    <t>Flesh_Mesaure</t>
  </si>
  <si>
    <t>Readability</t>
  </si>
  <si>
    <t>model_revenue_r</t>
  </si>
  <si>
    <t>model_revenue_number_of_errors</t>
  </si>
  <si>
    <t>model_revenue_number_of_warning</t>
  </si>
  <si>
    <t>model_revenue_html</t>
  </si>
  <si>
    <t>bmp</t>
  </si>
  <si>
    <t>dib</t>
  </si>
  <si>
    <t>gif</t>
  </si>
  <si>
    <t>jpe</t>
  </si>
  <si>
    <t>jpeg</t>
  </si>
  <si>
    <t>jpg</t>
  </si>
  <si>
    <t>png</t>
  </si>
  <si>
    <t>tif</t>
  </si>
  <si>
    <t>tiff</t>
  </si>
  <si>
    <t>model_revenue_im</t>
  </si>
  <si>
    <t>full_Revenues</t>
  </si>
  <si>
    <t>full_Ranking</t>
  </si>
  <si>
    <t>full_Profit_per_Revenue</t>
  </si>
  <si>
    <t>full_Market_Value</t>
  </si>
  <si>
    <t>full_Assets</t>
  </si>
  <si>
    <t>full_Total_SH_Equity</t>
  </si>
  <si>
    <t>full_pixels</t>
  </si>
  <si>
    <t>model_revenue_Unique,words</t>
  </si>
  <si>
    <t>Dataset</t>
  </si>
  <si>
    <t>Observations</t>
  </si>
  <si>
    <t>Variables</t>
  </si>
  <si>
    <t>Initial</t>
  </si>
  <si>
    <t>After Cleansing</t>
  </si>
  <si>
    <t>Min.</t>
  </si>
  <si>
    <t>1st Qu.</t>
  </si>
  <si>
    <t>Median</t>
  </si>
  <si>
    <t>Mean</t>
  </si>
  <si>
    <t>3rd Q.</t>
  </si>
  <si>
    <t>Max.</t>
  </si>
  <si>
    <t>Market Value</t>
  </si>
  <si>
    <t>Profit % Revenues</t>
  </si>
  <si>
    <t>Summary</t>
  </si>
  <si>
    <t>Total Stockholder equity</t>
  </si>
  <si>
    <t>Regression model</t>
  </si>
  <si>
    <t>model_fortune500_group</t>
  </si>
  <si>
    <t>Total SH Equity</t>
  </si>
  <si>
    <t>Profit % Revenue</t>
  </si>
  <si>
    <t>Facebook</t>
  </si>
  <si>
    <t>Twitter</t>
  </si>
  <si>
    <t>Pinterest</t>
  </si>
  <si>
    <t>Youtube</t>
  </si>
  <si>
    <t>Instagram</t>
  </si>
  <si>
    <t>LinkedIn</t>
  </si>
  <si>
    <t>Social media</t>
  </si>
  <si>
    <t>No</t>
  </si>
  <si>
    <t>External links</t>
  </si>
  <si>
    <t>Internal links</t>
  </si>
  <si>
    <t>Total links</t>
  </si>
  <si>
    <t>Unique Words</t>
  </si>
  <si>
    <t>Flesh measure</t>
  </si>
  <si>
    <t>Readability index</t>
  </si>
  <si>
    <t>model_revenue_loading_time</t>
  </si>
  <si>
    <t>loading time</t>
  </si>
  <si>
    <t>Unique words</t>
  </si>
  <si>
    <t>Flesh Mesaure</t>
  </si>
  <si>
    <t>Non document error</t>
  </si>
  <si>
    <t>Number of errors</t>
  </si>
  <si>
    <t>Number of warnings</t>
  </si>
  <si>
    <t>model_revenue_non_document_error</t>
  </si>
  <si>
    <t>non document error</t>
  </si>
  <si>
    <t>number of errors</t>
  </si>
  <si>
    <t>number of warning</t>
  </si>
  <si>
    <t>total images</t>
  </si>
  <si>
    <t>pixels</t>
  </si>
  <si>
    <t>model revenue total images</t>
  </si>
  <si>
    <t>model revenue pixels</t>
  </si>
  <si>
    <t>model revenue bmp</t>
  </si>
  <si>
    <t>model revenue dib</t>
  </si>
  <si>
    <t>model revenue gif</t>
  </si>
  <si>
    <t>model revenue jpe</t>
  </si>
  <si>
    <t>model revenue jpeg</t>
  </si>
  <si>
    <t>model revenue jpg</t>
  </si>
  <si>
    <t>model revenue png</t>
  </si>
  <si>
    <t>model revenue tif</t>
  </si>
  <si>
    <t>model revenue tiff</t>
  </si>
  <si>
    <t xml:space="preserve"> bmp</t>
  </si>
  <si>
    <t xml:space="preserve"> dib</t>
  </si>
  <si>
    <t xml:space="preserve"> gif</t>
  </si>
  <si>
    <t xml:space="preserve"> jpe</t>
  </si>
  <si>
    <t xml:space="preserve"> jpeg</t>
  </si>
  <si>
    <t xml:space="preserve"> jpg</t>
  </si>
  <si>
    <t xml:space="preserve"> png</t>
  </si>
  <si>
    <t xml:space="preserve"> tif</t>
  </si>
  <si>
    <t xml:space="preserve"> 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</si>
</sst>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;[Red]\-0.00\ "/>
    <numFmt numFmtId="166" formatCode="0.0000"/>
    <numFmt numFmtId="167" formatCode="0.000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 Unicode MS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9" fontId="0" fillId="2" borderId="0" xfId="1" applyFont="1" applyFill="1"/>
    <xf numFmtId="9" fontId="2" fillId="2" borderId="0" xfId="1" applyFont="1" applyFill="1"/>
    <xf numFmtId="0" fontId="4" fillId="0" borderId="0" xfId="0" applyFont="1"/>
    <xf numFmtId="9" fontId="1" fillId="2" borderId="0" xfId="1" applyFont="1" applyFill="1"/>
    <xf numFmtId="164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11" fontId="4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9" fontId="2" fillId="2" borderId="0" xfId="1" applyFont="1" applyFill="1" applyAlignment="1">
      <alignment wrapText="1"/>
    </xf>
    <xf numFmtId="9" fontId="0" fillId="2" borderId="0" xfId="1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 vertical="center"/>
    </xf>
    <xf numFmtId="167" fontId="4" fillId="2" borderId="0" xfId="0" applyNumberFormat="1" applyFont="1" applyFill="1" applyAlignment="1">
      <alignment horizontal="right" vertical="center"/>
    </xf>
    <xf numFmtId="167" fontId="5" fillId="2" borderId="1" xfId="0" applyNumberFormat="1" applyFont="1" applyFill="1" applyBorder="1" applyAlignment="1">
      <alignment horizontal="right" vertical="center"/>
    </xf>
    <xf numFmtId="167" fontId="5" fillId="2" borderId="1" xfId="0" applyNumberFormat="1" applyFont="1" applyFill="1" applyBorder="1" applyAlignment="1">
      <alignment horizontal="right"/>
    </xf>
    <xf numFmtId="167" fontId="4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167" fontId="3" fillId="2" borderId="0" xfId="0" applyNumberFormat="1" applyFont="1" applyFill="1" applyAlignment="1">
      <alignment vertic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4" fillId="2" borderId="0" xfId="0" applyNumberFormat="1" applyFont="1" applyFill="1" applyAlignment="1">
      <alignment vertical="center"/>
    </xf>
    <xf numFmtId="167" fontId="4" fillId="2" borderId="0" xfId="0" applyNumberFormat="1" applyFont="1" applyFill="1"/>
    <xf numFmtId="167" fontId="5" fillId="2" borderId="0" xfId="0" applyNumberFormat="1" applyFont="1" applyFill="1" applyBorder="1" applyAlignment="1">
      <alignment horizontal="right" vertical="center"/>
    </xf>
    <xf numFmtId="167" fontId="5" fillId="2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17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Social media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6"/>
                <c:pt idx="0">
                  <c:v>Facebook</c:v>
                </c:pt>
                <c:pt idx="1">
                  <c:v>Twitter</c:v>
                </c:pt>
                <c:pt idx="2">
                  <c:v>Instagram</c:v>
                </c:pt>
                <c:pt idx="3">
                  <c:v>Pinterest</c:v>
                </c:pt>
                <c:pt idx="4">
                  <c:v>Youtube</c:v>
                </c:pt>
                <c:pt idx="5">
                  <c:v>LinkedIn</c:v>
                </c:pt>
              </c:strCache>
            </c:strRef>
          </c:cat>
          <c:val>
            <c:numRef>
              <c:f>Sheet4!$B$2:$B$7</c:f>
              <c:numCache>
                <c:formatCode>0%</c:formatCode>
                <c:ptCount val="6"/>
                <c:pt idx="0">
                  <c:v>0.64400000000000002</c:v>
                </c:pt>
                <c:pt idx="1">
                  <c:v>0.68700000000000006</c:v>
                </c:pt>
                <c:pt idx="2">
                  <c:v>0.26600000000000001</c:v>
                </c:pt>
                <c:pt idx="3">
                  <c:v>9.7000000000000003E-2</c:v>
                </c:pt>
                <c:pt idx="4">
                  <c:v>0.58199999999999996</c:v>
                </c:pt>
                <c:pt idx="5">
                  <c:v>0.56699999999999995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37792"/>
        <c:axId val="169206528"/>
      </c:barChart>
      <c:catAx>
        <c:axId val="16873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206528"/>
        <c:crosses val="autoZero"/>
        <c:auto val="1"/>
        <c:lblAlgn val="ctr"/>
        <c:lblOffset val="100"/>
        <c:noMultiLvlLbl val="0"/>
      </c:catAx>
      <c:valAx>
        <c:axId val="169206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873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8</xdr:row>
      <xdr:rowOff>180975</xdr:rowOff>
    </xdr:from>
    <xdr:to>
      <xdr:col>12</xdr:col>
      <xdr:colOff>114300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70" zoomScale="140" zoomScaleNormal="140" workbookViewId="0">
      <selection activeCell="P78" sqref="P78"/>
    </sheetView>
  </sheetViews>
  <sheetFormatPr defaultColWidth="11.28515625" defaultRowHeight="15" x14ac:dyDescent="0.25"/>
  <cols>
    <col min="1" max="1" width="11.28515625" style="11"/>
    <col min="2" max="2" width="12.140625" customWidth="1"/>
    <col min="3" max="8" width="9.5703125" style="33" customWidth="1"/>
    <col min="9" max="9" width="9.5703125" customWidth="1"/>
    <col min="10" max="11" width="9.5703125" style="11" customWidth="1"/>
    <col min="12" max="14" width="9.5703125" customWidth="1"/>
  </cols>
  <sheetData>
    <row r="1" spans="2:9" s="11" customFormat="1" x14ac:dyDescent="0.25">
      <c r="C1" s="30"/>
      <c r="D1" s="30"/>
      <c r="E1" s="30"/>
      <c r="F1" s="30"/>
      <c r="G1" s="30"/>
      <c r="H1" s="30"/>
    </row>
    <row r="2" spans="2:9" ht="30.75" thickBot="1" x14ac:dyDescent="0.3">
      <c r="B2" s="1"/>
      <c r="C2" s="16" t="s">
        <v>0</v>
      </c>
      <c r="D2" s="16" t="s">
        <v>1</v>
      </c>
      <c r="E2" s="16" t="s">
        <v>78</v>
      </c>
      <c r="F2" s="16" t="s">
        <v>3</v>
      </c>
      <c r="G2" s="16" t="s">
        <v>84</v>
      </c>
      <c r="H2" s="16" t="s">
        <v>85</v>
      </c>
      <c r="I2" s="11"/>
    </row>
    <row r="3" spans="2:9" ht="15.75" thickTop="1" x14ac:dyDescent="0.25">
      <c r="B3" s="2" t="s">
        <v>0</v>
      </c>
      <c r="C3" s="31">
        <v>1</v>
      </c>
      <c r="D3" s="32">
        <v>-0.3705484</v>
      </c>
      <c r="E3" s="32">
        <v>-0.15824051</v>
      </c>
      <c r="F3" s="32">
        <v>-0.67413484000000001</v>
      </c>
      <c r="G3" s="32">
        <v>0.12522140000000001</v>
      </c>
      <c r="H3" s="32">
        <v>4.9099459999999998E-2</v>
      </c>
      <c r="I3" s="11"/>
    </row>
    <row r="4" spans="2:9" x14ac:dyDescent="0.25">
      <c r="B4" s="2" t="s">
        <v>1</v>
      </c>
      <c r="C4" s="32">
        <v>-0.37054843999999998</v>
      </c>
      <c r="D4" s="31">
        <v>1</v>
      </c>
      <c r="E4" s="32">
        <v>0.16773434000000001</v>
      </c>
      <c r="F4" s="32">
        <v>0.43593004000000002</v>
      </c>
      <c r="G4" s="32">
        <v>-3.4003400000000003E-2</v>
      </c>
      <c r="H4" s="32">
        <v>-3.2925700000000002E-2</v>
      </c>
      <c r="I4" s="11"/>
    </row>
    <row r="5" spans="2:9" x14ac:dyDescent="0.25">
      <c r="B5" s="2" t="s">
        <v>2</v>
      </c>
      <c r="C5" s="32">
        <v>-0.15824051</v>
      </c>
      <c r="D5" s="32">
        <v>0.1677343</v>
      </c>
      <c r="E5" s="31">
        <v>1</v>
      </c>
      <c r="F5" s="32">
        <v>0.31057697000000001</v>
      </c>
      <c r="G5" s="32">
        <v>-3.0130980000000002E-2</v>
      </c>
      <c r="H5" s="32">
        <v>5.4618260000000002E-2</v>
      </c>
      <c r="I5" s="11"/>
    </row>
    <row r="6" spans="2:9" x14ac:dyDescent="0.25">
      <c r="B6" s="2" t="s">
        <v>3</v>
      </c>
      <c r="C6" s="32">
        <v>-0.67413484000000001</v>
      </c>
      <c r="D6" s="32">
        <v>0.43592999999999998</v>
      </c>
      <c r="E6" s="32">
        <v>0.31057697000000001</v>
      </c>
      <c r="F6" s="31">
        <v>1</v>
      </c>
      <c r="G6" s="32">
        <v>-5.2990299999999997E-2</v>
      </c>
      <c r="H6" s="32">
        <v>3.137218E-2</v>
      </c>
      <c r="I6" s="11"/>
    </row>
    <row r="7" spans="2:9" x14ac:dyDescent="0.25">
      <c r="B7" s="2" t="s">
        <v>4</v>
      </c>
      <c r="C7" s="32">
        <v>0.12522140000000001</v>
      </c>
      <c r="D7" s="32">
        <v>-3.4003400000000003E-2</v>
      </c>
      <c r="E7" s="32">
        <v>-3.0130980000000002E-2</v>
      </c>
      <c r="F7" s="32">
        <v>-5.2990299999999997E-2</v>
      </c>
      <c r="G7" s="31">
        <v>1</v>
      </c>
      <c r="H7" s="32">
        <v>1.713102E-2</v>
      </c>
      <c r="I7" s="11"/>
    </row>
    <row r="8" spans="2:9" x14ac:dyDescent="0.25">
      <c r="B8" s="2" t="s">
        <v>5</v>
      </c>
      <c r="C8" s="32">
        <v>4.9099459999999998E-2</v>
      </c>
      <c r="D8" s="32">
        <v>-3.2925700000000002E-2</v>
      </c>
      <c r="E8" s="32">
        <v>5.4618260000000002E-2</v>
      </c>
      <c r="F8" s="32">
        <v>3.137218E-2</v>
      </c>
      <c r="G8" s="32">
        <v>1.713102E-2</v>
      </c>
      <c r="H8" s="31">
        <v>1</v>
      </c>
      <c r="I8" s="11"/>
    </row>
    <row r="9" spans="2:9" s="11" customFormat="1" x14ac:dyDescent="0.25">
      <c r="C9" s="30"/>
      <c r="D9" s="30"/>
      <c r="E9" s="30"/>
      <c r="F9" s="30"/>
      <c r="G9" s="30"/>
      <c r="H9" s="30"/>
    </row>
    <row r="10" spans="2:9" s="11" customFormat="1" x14ac:dyDescent="0.25">
      <c r="C10" s="30"/>
      <c r="D10" s="30"/>
      <c r="E10" s="30"/>
      <c r="F10" s="30"/>
      <c r="G10" s="30"/>
      <c r="H10" s="30"/>
    </row>
    <row r="11" spans="2:9" ht="15.75" thickBot="1" x14ac:dyDescent="0.3">
      <c r="B11" s="1"/>
      <c r="C11" s="16" t="s">
        <v>3</v>
      </c>
      <c r="D11" s="16" t="s">
        <v>21</v>
      </c>
      <c r="E11" s="16" t="s">
        <v>22</v>
      </c>
      <c r="F11" s="16" t="s">
        <v>23</v>
      </c>
      <c r="G11" s="16" t="s">
        <v>24</v>
      </c>
      <c r="H11" s="16" t="s">
        <v>25</v>
      </c>
      <c r="I11" s="1" t="s">
        <v>26</v>
      </c>
    </row>
    <row r="12" spans="2:9" ht="15.75" thickTop="1" x14ac:dyDescent="0.25">
      <c r="B12" s="2" t="s">
        <v>3</v>
      </c>
      <c r="C12" s="31">
        <v>1</v>
      </c>
      <c r="D12" s="32">
        <v>1.083397E-2</v>
      </c>
      <c r="E12" s="32">
        <v>5.637495E-2</v>
      </c>
      <c r="F12" s="32">
        <v>-8.4591749999999993E-3</v>
      </c>
      <c r="G12" s="32">
        <v>0.10183246999999999</v>
      </c>
      <c r="H12" s="32">
        <v>-4.8839770000000003E-4</v>
      </c>
      <c r="I12" s="3">
        <v>7.2776750000000001E-2</v>
      </c>
    </row>
    <row r="13" spans="2:9" x14ac:dyDescent="0.25">
      <c r="B13" s="2" t="s">
        <v>21</v>
      </c>
      <c r="C13" s="32">
        <v>1.0833974200000001E-2</v>
      </c>
      <c r="D13" s="31">
        <v>1</v>
      </c>
      <c r="E13" s="32">
        <v>0.36468740999999999</v>
      </c>
      <c r="F13" s="32">
        <v>0.52546360800000003</v>
      </c>
      <c r="G13" s="32">
        <v>0.24355504</v>
      </c>
      <c r="H13" s="32">
        <v>0.6852853606</v>
      </c>
      <c r="I13" s="3">
        <v>0.55034981000000005</v>
      </c>
    </row>
    <row r="14" spans="2:9" x14ac:dyDescent="0.25">
      <c r="B14" s="2" t="s">
        <v>22</v>
      </c>
      <c r="C14" s="32">
        <v>5.6374949100000002E-2</v>
      </c>
      <c r="D14" s="32">
        <v>0.36468740999999999</v>
      </c>
      <c r="E14" s="31">
        <v>1</v>
      </c>
      <c r="F14" s="32">
        <v>0.14862312999999999</v>
      </c>
      <c r="G14" s="32">
        <v>0.38503379999999998</v>
      </c>
      <c r="H14" s="32">
        <v>0.32704435440000001</v>
      </c>
      <c r="I14" s="3">
        <v>0.32576635999999998</v>
      </c>
    </row>
    <row r="15" spans="2:9" x14ac:dyDescent="0.25">
      <c r="B15" s="2" t="s">
        <v>23</v>
      </c>
      <c r="C15" s="32">
        <v>-8.4591747000000005E-3</v>
      </c>
      <c r="D15" s="32">
        <v>0.52546360999999997</v>
      </c>
      <c r="E15" s="32">
        <v>0.14862312999999999</v>
      </c>
      <c r="F15" s="31">
        <v>1</v>
      </c>
      <c r="G15" s="32">
        <v>-3.5951080000000003E-2</v>
      </c>
      <c r="H15" s="32">
        <v>0.57862203810000001</v>
      </c>
      <c r="I15" s="3">
        <v>0.48131766999999998</v>
      </c>
    </row>
    <row r="16" spans="2:9" x14ac:dyDescent="0.25">
      <c r="B16" s="2" t="s">
        <v>24</v>
      </c>
      <c r="C16" s="32">
        <v>0.10183246980000001</v>
      </c>
      <c r="D16" s="32">
        <v>0.24355504</v>
      </c>
      <c r="E16" s="32">
        <v>0.38503379999999998</v>
      </c>
      <c r="F16" s="32">
        <v>-3.5951078999999997E-2</v>
      </c>
      <c r="G16" s="31">
        <v>1</v>
      </c>
      <c r="H16" s="32">
        <v>0.20334975869999999</v>
      </c>
      <c r="I16" s="3">
        <v>0.20957055999999999</v>
      </c>
    </row>
    <row r="17" spans="2:9" x14ac:dyDescent="0.25">
      <c r="B17" s="2" t="s">
        <v>25</v>
      </c>
      <c r="C17" s="32">
        <v>-4.8839770000000003E-4</v>
      </c>
      <c r="D17" s="32">
        <v>0.68528535999999995</v>
      </c>
      <c r="E17" s="32">
        <v>0.32704434999999998</v>
      </c>
      <c r="F17" s="32">
        <v>0.57862203800000001</v>
      </c>
      <c r="G17" s="32">
        <v>0.20334975999999999</v>
      </c>
      <c r="H17" s="31">
        <v>1</v>
      </c>
      <c r="I17" s="3">
        <v>0.5256054</v>
      </c>
    </row>
    <row r="18" spans="2:9" x14ac:dyDescent="0.25">
      <c r="B18" s="2" t="s">
        <v>26</v>
      </c>
      <c r="C18" s="32">
        <v>7.2776751000000001E-2</v>
      </c>
      <c r="D18" s="32">
        <v>0.55034981000000005</v>
      </c>
      <c r="E18" s="32">
        <v>0.32576635999999998</v>
      </c>
      <c r="F18" s="32">
        <v>0.48131766999999998</v>
      </c>
      <c r="G18" s="32">
        <v>0.20957055999999999</v>
      </c>
      <c r="H18" s="32">
        <v>0.52560539610000001</v>
      </c>
      <c r="I18" s="4">
        <v>1</v>
      </c>
    </row>
    <row r="19" spans="2:9" s="11" customFormat="1" x14ac:dyDescent="0.25">
      <c r="C19" s="30"/>
      <c r="D19" s="30"/>
      <c r="E19" s="30"/>
      <c r="F19" s="30"/>
      <c r="G19" s="30"/>
      <c r="H19" s="30"/>
    </row>
    <row r="20" spans="2:9" ht="15.75" thickBot="1" x14ac:dyDescent="0.3">
      <c r="B20" s="1"/>
      <c r="C20" s="16" t="s">
        <v>3</v>
      </c>
      <c r="D20" s="16" t="s">
        <v>31</v>
      </c>
      <c r="E20" s="16" t="s">
        <v>32</v>
      </c>
      <c r="F20" s="16" t="s">
        <v>33</v>
      </c>
      <c r="G20" s="30"/>
      <c r="H20" s="30"/>
      <c r="I20" s="11"/>
    </row>
    <row r="21" spans="2:9" ht="15.75" thickTop="1" x14ac:dyDescent="0.25">
      <c r="B21" s="2" t="s">
        <v>3</v>
      </c>
      <c r="C21" s="31">
        <v>1</v>
      </c>
      <c r="D21" s="32">
        <v>3.3505132999999999E-2</v>
      </c>
      <c r="E21" s="32">
        <v>5.1445290000000001E-3</v>
      </c>
      <c r="F21" s="32">
        <v>1.5773530000000001E-2</v>
      </c>
      <c r="G21" s="30"/>
      <c r="H21" s="30"/>
      <c r="I21" s="11"/>
    </row>
    <row r="22" spans="2:9" x14ac:dyDescent="0.25">
      <c r="B22" s="2" t="s">
        <v>31</v>
      </c>
      <c r="C22" s="32">
        <v>3.3505132999999999E-2</v>
      </c>
      <c r="D22" s="31">
        <v>1</v>
      </c>
      <c r="E22" s="32">
        <v>-4.7016580000000001E-3</v>
      </c>
      <c r="F22" s="32">
        <v>0.32090099999999999</v>
      </c>
      <c r="G22" s="30"/>
      <c r="H22" s="30"/>
      <c r="I22" s="11"/>
    </row>
    <row r="23" spans="2:9" x14ac:dyDescent="0.25">
      <c r="B23" s="2" t="s">
        <v>32</v>
      </c>
      <c r="C23" s="32">
        <v>5.1445290000000001E-3</v>
      </c>
      <c r="D23" s="32">
        <v>-4.7016580000000001E-3</v>
      </c>
      <c r="E23" s="31">
        <v>1</v>
      </c>
      <c r="F23" s="32">
        <v>0.94559351000000003</v>
      </c>
      <c r="G23" s="30"/>
      <c r="H23" s="30"/>
      <c r="I23" s="11"/>
    </row>
    <row r="24" spans="2:9" x14ac:dyDescent="0.25">
      <c r="B24" s="2" t="s">
        <v>33</v>
      </c>
      <c r="C24" s="32">
        <v>1.5773533999999999E-2</v>
      </c>
      <c r="D24" s="32">
        <v>0.32090100100000002</v>
      </c>
      <c r="E24" s="32">
        <v>0.94559350799999997</v>
      </c>
      <c r="F24" s="31">
        <v>1</v>
      </c>
      <c r="G24" s="30"/>
      <c r="H24" s="30"/>
      <c r="I24" s="11"/>
    </row>
    <row r="25" spans="2:9" s="11" customFormat="1" x14ac:dyDescent="0.25">
      <c r="C25" s="30"/>
      <c r="D25" s="30"/>
      <c r="E25" s="30"/>
      <c r="F25" s="30"/>
      <c r="G25" s="30"/>
      <c r="H25" s="30"/>
    </row>
    <row r="26" spans="2:9" s="11" customFormat="1" x14ac:dyDescent="0.25">
      <c r="C26" s="30"/>
      <c r="D26" s="30"/>
      <c r="E26" s="30"/>
      <c r="F26" s="30"/>
      <c r="G26" s="30"/>
      <c r="H26" s="30"/>
    </row>
    <row r="27" spans="2:9" ht="30.75" thickBot="1" x14ac:dyDescent="0.3">
      <c r="B27" s="1"/>
      <c r="C27" s="16" t="s">
        <v>3</v>
      </c>
      <c r="D27" s="16" t="s">
        <v>37</v>
      </c>
      <c r="E27" s="16" t="s">
        <v>38</v>
      </c>
      <c r="F27" s="16" t="s">
        <v>39</v>
      </c>
      <c r="G27" s="16" t="s">
        <v>40</v>
      </c>
      <c r="H27" s="30"/>
      <c r="I27" s="11"/>
    </row>
    <row r="28" spans="2:9" ht="15.75" thickTop="1" x14ac:dyDescent="0.25">
      <c r="B28" s="2" t="s">
        <v>3</v>
      </c>
      <c r="C28" s="31">
        <v>1</v>
      </c>
      <c r="D28" s="32">
        <v>-2.001996E-2</v>
      </c>
      <c r="E28" s="32">
        <v>-4.1786480000000001E-2</v>
      </c>
      <c r="F28" s="32">
        <v>-3.7647899999999998E-2</v>
      </c>
      <c r="G28" s="32">
        <v>-0.1228368</v>
      </c>
      <c r="H28" s="30"/>
      <c r="I28" s="11"/>
    </row>
    <row r="29" spans="2:9" x14ac:dyDescent="0.25">
      <c r="B29" s="2" t="s">
        <v>37</v>
      </c>
      <c r="C29" s="32">
        <v>-2.001996E-2</v>
      </c>
      <c r="D29" s="31">
        <v>1</v>
      </c>
      <c r="E29" s="32">
        <v>0.70335720999999995</v>
      </c>
      <c r="F29" s="32">
        <v>0.78918969999999999</v>
      </c>
      <c r="G29" s="32">
        <v>0.1440813</v>
      </c>
      <c r="H29" s="30"/>
      <c r="I29" s="11"/>
    </row>
    <row r="30" spans="2:9" x14ac:dyDescent="0.25">
      <c r="B30" s="2" t="s">
        <v>38</v>
      </c>
      <c r="C30" s="32">
        <v>-4.1786480000000001E-2</v>
      </c>
      <c r="D30" s="32">
        <v>0.70335720999999995</v>
      </c>
      <c r="E30" s="31">
        <v>1</v>
      </c>
      <c r="F30" s="32">
        <v>0.93477549999999998</v>
      </c>
      <c r="G30" s="32">
        <v>0.19705719999999999</v>
      </c>
      <c r="H30" s="30"/>
      <c r="I30" s="11"/>
    </row>
    <row r="31" spans="2:9" x14ac:dyDescent="0.25">
      <c r="B31" s="2" t="s">
        <v>39</v>
      </c>
      <c r="C31" s="32">
        <v>-3.7647899999999998E-2</v>
      </c>
      <c r="D31" s="32">
        <v>0.78918969000000005</v>
      </c>
      <c r="E31" s="32">
        <v>0.93477551999999997</v>
      </c>
      <c r="F31" s="31">
        <v>1</v>
      </c>
      <c r="G31" s="32">
        <v>0.1824972</v>
      </c>
      <c r="H31" s="30"/>
      <c r="I31" s="11"/>
    </row>
    <row r="32" spans="2:9" x14ac:dyDescent="0.25">
      <c r="B32" s="2" t="s">
        <v>40</v>
      </c>
      <c r="C32" s="32">
        <v>-0.12283678000000001</v>
      </c>
      <c r="D32" s="32">
        <v>0.14408128000000001</v>
      </c>
      <c r="E32" s="32">
        <v>0.19705718</v>
      </c>
      <c r="F32" s="32">
        <v>0.1824972</v>
      </c>
      <c r="G32" s="31">
        <v>1</v>
      </c>
      <c r="H32" s="30"/>
      <c r="I32" s="11"/>
    </row>
    <row r="33" spans="2:12" s="11" customFormat="1" x14ac:dyDescent="0.25">
      <c r="C33" s="30"/>
      <c r="D33" s="30"/>
      <c r="E33" s="30"/>
      <c r="F33" s="30"/>
      <c r="G33" s="30"/>
      <c r="H33" s="30"/>
    </row>
    <row r="34" spans="2:12" ht="30.75" thickBot="1" x14ac:dyDescent="0.3">
      <c r="B34" s="1"/>
      <c r="C34" s="16" t="s">
        <v>3</v>
      </c>
      <c r="D34" s="16" t="s">
        <v>43</v>
      </c>
      <c r="E34" s="16" t="s">
        <v>44</v>
      </c>
      <c r="F34" s="30"/>
      <c r="G34" s="30"/>
      <c r="H34" s="30"/>
      <c r="I34" s="11"/>
    </row>
    <row r="35" spans="2:12" ht="15.75" thickTop="1" x14ac:dyDescent="0.25">
      <c r="B35" s="2" t="s">
        <v>3</v>
      </c>
      <c r="C35" s="31">
        <v>1</v>
      </c>
      <c r="D35" s="32">
        <v>2.484973E-2</v>
      </c>
      <c r="E35" s="32">
        <v>-1.7370380000000001E-2</v>
      </c>
      <c r="F35" s="30"/>
      <c r="G35" s="30"/>
      <c r="H35" s="30"/>
      <c r="I35" s="11"/>
    </row>
    <row r="36" spans="2:12" x14ac:dyDescent="0.25">
      <c r="B36" s="2" t="s">
        <v>43</v>
      </c>
      <c r="C36" s="32">
        <v>2.484973E-2</v>
      </c>
      <c r="D36" s="31">
        <v>1</v>
      </c>
      <c r="E36" s="32">
        <v>-9.2854560000000003E-2</v>
      </c>
      <c r="F36" s="30"/>
      <c r="G36" s="30"/>
      <c r="H36" s="30"/>
      <c r="I36" s="11"/>
    </row>
    <row r="37" spans="2:12" x14ac:dyDescent="0.25">
      <c r="B37" s="2" t="s">
        <v>44</v>
      </c>
      <c r="C37" s="32">
        <v>-1.7370380000000001E-2</v>
      </c>
      <c r="D37" s="32">
        <v>-9.2854560000000003E-2</v>
      </c>
      <c r="E37" s="31">
        <v>1</v>
      </c>
      <c r="F37" s="30"/>
      <c r="G37" s="30"/>
      <c r="H37" s="30"/>
      <c r="I37" s="11"/>
    </row>
    <row r="38" spans="2:12" s="11" customFormat="1" x14ac:dyDescent="0.25">
      <c r="C38" s="30"/>
      <c r="D38" s="30"/>
      <c r="E38" s="30"/>
      <c r="F38" s="30"/>
      <c r="G38" s="30"/>
      <c r="H38" s="30"/>
    </row>
    <row r="39" spans="2:12" ht="45.75" thickBot="1" x14ac:dyDescent="0.3">
      <c r="B39" s="1"/>
      <c r="C39" s="16" t="s">
        <v>3</v>
      </c>
      <c r="D39" s="16" t="s">
        <v>108</v>
      </c>
      <c r="E39" s="16" t="s">
        <v>109</v>
      </c>
      <c r="F39" s="16" t="s">
        <v>110</v>
      </c>
      <c r="G39" s="30"/>
      <c r="H39" s="30"/>
      <c r="I39" s="11"/>
    </row>
    <row r="40" spans="2:12" ht="15.75" thickTop="1" x14ac:dyDescent="0.25">
      <c r="B40" s="2" t="s">
        <v>3</v>
      </c>
      <c r="C40" s="31">
        <v>1</v>
      </c>
      <c r="D40" s="32">
        <v>-7.4210399999999996E-2</v>
      </c>
      <c r="E40" s="32">
        <v>8.0076159999999993E-2</v>
      </c>
      <c r="F40" s="32">
        <v>9.6481880000000006E-2</v>
      </c>
      <c r="G40" s="30"/>
      <c r="H40" s="30"/>
      <c r="I40" s="11"/>
    </row>
    <row r="41" spans="2:12" x14ac:dyDescent="0.25">
      <c r="B41" s="2" t="s">
        <v>108</v>
      </c>
      <c r="C41" s="32">
        <v>-7.4210399999999996E-2</v>
      </c>
      <c r="D41" s="31">
        <v>1</v>
      </c>
      <c r="E41" s="32">
        <v>-0.25464308000000002</v>
      </c>
      <c r="F41" s="32">
        <v>-0.22392491</v>
      </c>
      <c r="G41" s="30"/>
      <c r="H41" s="30"/>
      <c r="I41" s="11"/>
    </row>
    <row r="42" spans="2:12" x14ac:dyDescent="0.25">
      <c r="B42" s="2" t="s">
        <v>109</v>
      </c>
      <c r="C42" s="32">
        <v>8.0076159999999993E-2</v>
      </c>
      <c r="D42" s="32">
        <v>-0.25464310000000001</v>
      </c>
      <c r="E42" s="31">
        <v>1</v>
      </c>
      <c r="F42" s="32">
        <v>0.23114431999999999</v>
      </c>
      <c r="G42" s="30"/>
      <c r="H42" s="30"/>
      <c r="I42" s="11"/>
    </row>
    <row r="43" spans="2:12" x14ac:dyDescent="0.25">
      <c r="B43" s="2" t="s">
        <v>110</v>
      </c>
      <c r="C43" s="32">
        <v>9.6481880000000006E-2</v>
      </c>
      <c r="D43" s="32">
        <v>-0.22392490000000001</v>
      </c>
      <c r="E43" s="32">
        <v>0.23114431999999999</v>
      </c>
      <c r="F43" s="31">
        <v>1</v>
      </c>
      <c r="G43" s="30"/>
      <c r="H43" s="30"/>
      <c r="I43" s="11"/>
    </row>
    <row r="44" spans="2:12" s="11" customFormat="1" x14ac:dyDescent="0.25">
      <c r="B44" s="18"/>
      <c r="C44" s="30"/>
      <c r="D44" s="30"/>
      <c r="E44" s="30"/>
      <c r="F44" s="30"/>
      <c r="G44" s="30"/>
      <c r="H44" s="30"/>
    </row>
    <row r="45" spans="2:12" ht="15.75" thickBot="1" x14ac:dyDescent="0.3">
      <c r="B45" s="1"/>
      <c r="C45" s="16" t="s">
        <v>3</v>
      </c>
      <c r="D45" s="16" t="s">
        <v>49</v>
      </c>
      <c r="E45" s="16" t="s">
        <v>50</v>
      </c>
      <c r="F45" s="16" t="s">
        <v>51</v>
      </c>
      <c r="G45" s="16" t="s">
        <v>52</v>
      </c>
      <c r="H45" s="16" t="s">
        <v>53</v>
      </c>
      <c r="I45" s="1" t="s">
        <v>54</v>
      </c>
      <c r="J45" s="1" t="s">
        <v>55</v>
      </c>
      <c r="K45" s="1" t="s">
        <v>56</v>
      </c>
      <c r="L45" s="1" t="s">
        <v>57</v>
      </c>
    </row>
    <row r="46" spans="2:12" ht="15.75" thickTop="1" x14ac:dyDescent="0.25">
      <c r="B46" s="2" t="s">
        <v>3</v>
      </c>
      <c r="C46" s="31">
        <v>1</v>
      </c>
      <c r="D46" s="32">
        <v>8.3588553999999995E-2</v>
      </c>
      <c r="E46" s="32">
        <v>8.7706620700000001E-2</v>
      </c>
      <c r="F46" s="32">
        <v>-2.2649755000000001E-2</v>
      </c>
      <c r="G46" s="32">
        <v>5.9679185000000003E-2</v>
      </c>
      <c r="H46" s="32">
        <v>5.9447773000000002E-2</v>
      </c>
      <c r="I46" s="3">
        <v>4.9573799999999999E-3</v>
      </c>
      <c r="J46" s="3">
        <v>2.1187509E-2</v>
      </c>
      <c r="K46" s="3">
        <v>-3.5780109999999999E-3</v>
      </c>
      <c r="L46" s="3">
        <v>-3.0561942000000002E-2</v>
      </c>
    </row>
    <row r="47" spans="2:12" x14ac:dyDescent="0.25">
      <c r="B47" s="2" t="s">
        <v>49</v>
      </c>
      <c r="C47" s="32">
        <v>8.3588553999999995E-2</v>
      </c>
      <c r="D47" s="31">
        <v>1</v>
      </c>
      <c r="E47" s="32">
        <v>-1.3884030999999999E-3</v>
      </c>
      <c r="F47" s="32">
        <v>-6.0271430000000004E-3</v>
      </c>
      <c r="G47" s="32">
        <v>-3.5883970000000001E-3</v>
      </c>
      <c r="H47" s="32">
        <v>-3.5353659999999999E-3</v>
      </c>
      <c r="I47" s="3">
        <v>1.3975398E-2</v>
      </c>
      <c r="J47" s="3">
        <v>-1.196569E-3</v>
      </c>
      <c r="K47" s="3">
        <v>5.0396347000000001E-2</v>
      </c>
      <c r="L47" s="3">
        <v>-5.7444139999999998E-3</v>
      </c>
    </row>
    <row r="48" spans="2:12" x14ac:dyDescent="0.25">
      <c r="B48" s="2" t="s">
        <v>50</v>
      </c>
      <c r="C48" s="32">
        <v>8.7706620999999999E-2</v>
      </c>
      <c r="D48" s="32">
        <v>-1.3884030000000001E-3</v>
      </c>
      <c r="E48" s="31">
        <v>1</v>
      </c>
      <c r="F48" s="32">
        <v>0.19617204099999999</v>
      </c>
      <c r="G48" s="32">
        <v>0.91085235899999994</v>
      </c>
      <c r="H48" s="32">
        <v>0.91089884499999996</v>
      </c>
      <c r="I48" s="3">
        <v>8.1369170000000005E-3</v>
      </c>
      <c r="J48" s="3">
        <v>0.220927499</v>
      </c>
      <c r="K48" s="3">
        <v>6.2851678999999994E-2</v>
      </c>
      <c r="L48" s="3">
        <v>-9.9434229999999994E-4</v>
      </c>
    </row>
    <row r="49" spans="2:16" x14ac:dyDescent="0.25">
      <c r="B49" s="2" t="s">
        <v>51</v>
      </c>
      <c r="C49" s="32">
        <v>-2.2649755000000001E-2</v>
      </c>
      <c r="D49" s="32">
        <v>-6.0271430000000004E-3</v>
      </c>
      <c r="E49" s="32">
        <v>0.19617204099999999</v>
      </c>
      <c r="F49" s="31">
        <v>1</v>
      </c>
      <c r="G49" s="32">
        <v>0.23574478400000001</v>
      </c>
      <c r="H49" s="32">
        <v>0.235927839</v>
      </c>
      <c r="I49" s="3">
        <v>-7.2100050000000002E-3</v>
      </c>
      <c r="J49" s="3">
        <v>0.165148345</v>
      </c>
      <c r="K49" s="3">
        <v>3.1058309999999999E-2</v>
      </c>
      <c r="L49" s="3">
        <v>6.8742734000000003E-3</v>
      </c>
    </row>
    <row r="50" spans="2:16" x14ac:dyDescent="0.25">
      <c r="B50" s="2" t="s">
        <v>52</v>
      </c>
      <c r="C50" s="32">
        <v>5.9679185000000003E-2</v>
      </c>
      <c r="D50" s="32">
        <v>-3.5883970000000001E-3</v>
      </c>
      <c r="E50" s="32">
        <v>0.91085235860000002</v>
      </c>
      <c r="F50" s="32">
        <v>0.23574478400000001</v>
      </c>
      <c r="G50" s="31">
        <v>1</v>
      </c>
      <c r="H50" s="32">
        <v>0.99999133100000004</v>
      </c>
      <c r="I50" s="3">
        <v>-8.2746020000000007E-3</v>
      </c>
      <c r="J50" s="3">
        <v>0.231775806</v>
      </c>
      <c r="K50" s="3">
        <v>7.4314079999999996E-3</v>
      </c>
      <c r="L50" s="3">
        <v>-5.7149091000000003E-3</v>
      </c>
    </row>
    <row r="51" spans="2:16" x14ac:dyDescent="0.25">
      <c r="B51" s="2" t="s">
        <v>53</v>
      </c>
      <c r="C51" s="32">
        <v>5.9447773000000002E-2</v>
      </c>
      <c r="D51" s="32">
        <v>-3.5353659999999999E-3</v>
      </c>
      <c r="E51" s="32">
        <v>0.9108988455</v>
      </c>
      <c r="F51" s="32">
        <v>0.235927839</v>
      </c>
      <c r="G51" s="32">
        <v>0.99999133100000004</v>
      </c>
      <c r="H51" s="31">
        <v>1</v>
      </c>
      <c r="I51" s="3">
        <v>-8.2958240000000003E-3</v>
      </c>
      <c r="J51" s="3">
        <v>0.23182872500000001</v>
      </c>
      <c r="K51" s="3">
        <v>7.5878990000000004E-3</v>
      </c>
      <c r="L51" s="3">
        <v>-5.6314866E-3</v>
      </c>
    </row>
    <row r="52" spans="2:16" x14ac:dyDescent="0.25">
      <c r="B52" s="2" t="s">
        <v>54</v>
      </c>
      <c r="C52" s="32">
        <v>4.9573799999999999E-3</v>
      </c>
      <c r="D52" s="32">
        <v>1.3975398E-2</v>
      </c>
      <c r="E52" s="32">
        <v>8.1369169000000009E-3</v>
      </c>
      <c r="F52" s="32">
        <v>-7.2100050000000002E-3</v>
      </c>
      <c r="G52" s="32">
        <v>-8.2746020000000007E-3</v>
      </c>
      <c r="H52" s="32">
        <v>-8.2958240000000003E-3</v>
      </c>
      <c r="I52" s="4">
        <v>1</v>
      </c>
      <c r="J52" s="6">
        <v>0.24458413700000001</v>
      </c>
      <c r="K52" s="6">
        <v>0.37594859800000002</v>
      </c>
      <c r="L52" s="6">
        <v>0.22471767570000001</v>
      </c>
    </row>
    <row r="53" spans="2:16" x14ac:dyDescent="0.25">
      <c r="B53" s="2" t="s">
        <v>55</v>
      </c>
      <c r="C53" s="32">
        <v>2.1187509E-2</v>
      </c>
      <c r="D53" s="31">
        <v>-1.196569E-3</v>
      </c>
      <c r="E53" s="32">
        <v>0.2209274994</v>
      </c>
      <c r="F53" s="32">
        <v>0.165148345</v>
      </c>
      <c r="G53" s="32">
        <v>0.231775806</v>
      </c>
      <c r="H53" s="32">
        <v>0.23182872500000001</v>
      </c>
      <c r="I53" s="3">
        <v>0.24458413700000001</v>
      </c>
      <c r="J53" s="4">
        <v>1</v>
      </c>
      <c r="K53" s="3">
        <v>0.259265038</v>
      </c>
      <c r="L53" s="3">
        <v>4.0856939600000003E-2</v>
      </c>
    </row>
    <row r="54" spans="2:16" x14ac:dyDescent="0.25">
      <c r="B54" s="2" t="s">
        <v>56</v>
      </c>
      <c r="C54" s="32">
        <v>-3.5780109999999999E-3</v>
      </c>
      <c r="D54" s="31">
        <v>5.0396347000000001E-2</v>
      </c>
      <c r="E54" s="32">
        <v>6.2851678800000005E-2</v>
      </c>
      <c r="F54" s="32">
        <v>3.1058309999999999E-2</v>
      </c>
      <c r="G54" s="32">
        <v>7.4314079999999996E-3</v>
      </c>
      <c r="H54" s="32">
        <v>7.5878990000000004E-3</v>
      </c>
      <c r="I54" s="3">
        <v>0.37594859800000002</v>
      </c>
      <c r="J54" s="3">
        <v>0.259265038</v>
      </c>
      <c r="K54" s="4">
        <v>1</v>
      </c>
      <c r="L54" s="3">
        <v>2.2216864999999999E-2</v>
      </c>
    </row>
    <row r="55" spans="2:16" x14ac:dyDescent="0.25">
      <c r="B55" s="2" t="s">
        <v>57</v>
      </c>
      <c r="C55" s="32">
        <v>-3.0561942000000002E-2</v>
      </c>
      <c r="D55" s="31">
        <v>-5.7444139999999998E-3</v>
      </c>
      <c r="E55" s="32">
        <v>-9.9434229999999994E-4</v>
      </c>
      <c r="F55" s="32">
        <v>6.8742730000000002E-3</v>
      </c>
      <c r="G55" s="32">
        <v>-5.7149089999999998E-3</v>
      </c>
      <c r="H55" s="32">
        <v>-5.6314870000000001E-3</v>
      </c>
      <c r="I55" s="3">
        <v>0.22471767600000001</v>
      </c>
      <c r="J55" s="3">
        <v>4.0856940000000001E-2</v>
      </c>
      <c r="K55" s="3">
        <v>2.2216864999999999E-2</v>
      </c>
      <c r="L55" s="4">
        <v>1</v>
      </c>
    </row>
    <row r="56" spans="2:16" x14ac:dyDescent="0.25">
      <c r="B56" s="18"/>
      <c r="C56" s="30"/>
      <c r="D56" s="30"/>
      <c r="E56" s="30"/>
      <c r="F56" s="30"/>
      <c r="G56" s="30"/>
      <c r="H56" s="30"/>
      <c r="I56" s="11"/>
      <c r="L56" s="11"/>
    </row>
    <row r="57" spans="2:16" x14ac:dyDescent="0.25">
      <c r="B57" s="18"/>
      <c r="C57" s="30"/>
      <c r="D57" s="30"/>
      <c r="E57" s="30"/>
      <c r="F57" s="30"/>
      <c r="G57" s="30"/>
      <c r="H57" s="30"/>
      <c r="I57" s="11"/>
      <c r="L57" s="11"/>
    </row>
    <row r="58" spans="2:16" x14ac:dyDescent="0.25">
      <c r="B58" s="18"/>
      <c r="C58" s="30"/>
      <c r="D58" s="30"/>
      <c r="E58" s="30"/>
      <c r="F58" s="30"/>
      <c r="G58" s="30"/>
      <c r="H58" s="30"/>
      <c r="I58" s="11"/>
      <c r="L58" s="11"/>
    </row>
    <row r="59" spans="2:16" x14ac:dyDescent="0.25">
      <c r="B59" s="18"/>
      <c r="C59" s="30"/>
      <c r="D59" s="30"/>
      <c r="E59" s="30"/>
      <c r="F59" s="30"/>
      <c r="G59" s="30"/>
      <c r="H59" s="30"/>
      <c r="I59" s="11"/>
      <c r="L59" s="11"/>
    </row>
    <row r="60" spans="2:16" ht="30.75" thickBot="1" x14ac:dyDescent="0.3">
      <c r="B60" s="1"/>
      <c r="C60" s="16" t="s">
        <v>3</v>
      </c>
      <c r="D60" s="16" t="s">
        <v>103</v>
      </c>
      <c r="E60" s="16" t="s">
        <v>44</v>
      </c>
      <c r="F60" s="16" t="s">
        <v>37</v>
      </c>
      <c r="G60" s="16" t="s">
        <v>102</v>
      </c>
      <c r="H60" s="16" t="s">
        <v>39</v>
      </c>
      <c r="I60" s="1" t="s">
        <v>101</v>
      </c>
      <c r="L60" s="11"/>
    </row>
    <row r="61" spans="2:16" ht="15.75" thickTop="1" x14ac:dyDescent="0.25">
      <c r="B61" s="43" t="s">
        <v>3</v>
      </c>
      <c r="C61" s="31">
        <v>1</v>
      </c>
      <c r="D61" s="32">
        <v>2.484973E-2</v>
      </c>
      <c r="E61" s="32">
        <v>-1.7370380000000001E-2</v>
      </c>
      <c r="F61" s="32">
        <v>-2.001996E-2</v>
      </c>
      <c r="G61" s="32">
        <v>-4.1786480000000001E-2</v>
      </c>
      <c r="H61" s="32">
        <v>-3.7647899999999998E-2</v>
      </c>
      <c r="I61" s="3">
        <v>-0.12283678000000001</v>
      </c>
      <c r="L61" s="11"/>
    </row>
    <row r="62" spans="2:16" x14ac:dyDescent="0.25">
      <c r="B62" s="43" t="s">
        <v>103</v>
      </c>
      <c r="C62" s="32">
        <v>2.484973E-2</v>
      </c>
      <c r="D62" s="31">
        <v>1</v>
      </c>
      <c r="E62" s="32">
        <v>-9.2854560000000003E-2</v>
      </c>
      <c r="F62" s="32">
        <v>5.9340280000000002E-2</v>
      </c>
      <c r="G62" s="32">
        <v>1.9883999999999999E-2</v>
      </c>
      <c r="H62" s="32">
        <v>4.5098480000000003E-2</v>
      </c>
      <c r="I62" s="3">
        <v>-6.106864E-2</v>
      </c>
      <c r="L62" s="11"/>
    </row>
    <row r="63" spans="2:16" x14ac:dyDescent="0.25">
      <c r="B63" s="43" t="s">
        <v>44</v>
      </c>
      <c r="C63" s="32">
        <v>-1.7370380000000001E-2</v>
      </c>
      <c r="D63" s="32">
        <v>-9.2854560000000003E-2</v>
      </c>
      <c r="E63" s="31">
        <v>1</v>
      </c>
      <c r="F63" s="32">
        <v>-9.2502180000000003E-2</v>
      </c>
      <c r="G63" s="32">
        <v>-7.1475350000000007E-2</v>
      </c>
      <c r="H63" s="32">
        <v>-9.1762499999999997E-2</v>
      </c>
      <c r="I63" s="3">
        <v>-1.7678180000000002E-2</v>
      </c>
      <c r="L63" s="11"/>
      <c r="M63" s="11"/>
      <c r="N63" s="11"/>
      <c r="O63" s="11"/>
      <c r="P63" s="11"/>
    </row>
    <row r="64" spans="2:16" x14ac:dyDescent="0.25">
      <c r="B64" s="43" t="s">
        <v>37</v>
      </c>
      <c r="C64" s="32">
        <v>-2.001996E-2</v>
      </c>
      <c r="D64" s="32">
        <v>5.9340280000000002E-2</v>
      </c>
      <c r="E64" s="32">
        <v>-9.2502180000000003E-2</v>
      </c>
      <c r="F64" s="31">
        <v>1</v>
      </c>
      <c r="G64" s="32">
        <v>0.70335720999999995</v>
      </c>
      <c r="H64" s="32">
        <v>0.78918969000000005</v>
      </c>
      <c r="I64" s="3">
        <v>0.14408128000000001</v>
      </c>
      <c r="L64" s="11"/>
      <c r="M64" s="11"/>
      <c r="N64" s="11"/>
      <c r="O64" s="11"/>
      <c r="P64" s="11"/>
    </row>
    <row r="65" spans="2:17" x14ac:dyDescent="0.25">
      <c r="B65" s="43" t="s">
        <v>102</v>
      </c>
      <c r="C65" s="32">
        <v>-4.1786480000000001E-2</v>
      </c>
      <c r="D65" s="32">
        <v>1.9883999999999999E-2</v>
      </c>
      <c r="E65" s="32">
        <v>-7.1475350000000007E-2</v>
      </c>
      <c r="F65" s="32">
        <v>0.70335720999999995</v>
      </c>
      <c r="G65" s="31">
        <v>1</v>
      </c>
      <c r="H65" s="32">
        <v>0.93477551999999997</v>
      </c>
      <c r="I65" s="3">
        <v>0.19705718</v>
      </c>
      <c r="L65" s="11"/>
      <c r="M65" s="11"/>
      <c r="N65" s="11"/>
      <c r="O65" s="11"/>
      <c r="P65" s="11"/>
      <c r="Q65" s="11"/>
    </row>
    <row r="66" spans="2:17" x14ac:dyDescent="0.25">
      <c r="B66" s="43" t="s">
        <v>39</v>
      </c>
      <c r="C66" s="32">
        <v>-3.7647899999999998E-2</v>
      </c>
      <c r="D66" s="32">
        <v>4.5098480000000003E-2</v>
      </c>
      <c r="E66" s="32">
        <v>-9.1762499999999997E-2</v>
      </c>
      <c r="F66" s="32">
        <v>0.78918969000000005</v>
      </c>
      <c r="G66" s="32">
        <v>0.93477551999999997</v>
      </c>
      <c r="H66" s="31">
        <v>1</v>
      </c>
      <c r="I66" s="3">
        <v>0.18249715999999999</v>
      </c>
      <c r="L66" s="11"/>
      <c r="M66" s="11"/>
      <c r="N66" s="11"/>
      <c r="O66" s="11"/>
      <c r="P66" s="11"/>
      <c r="Q66" s="11"/>
    </row>
    <row r="67" spans="2:17" x14ac:dyDescent="0.25">
      <c r="B67" s="43" t="s">
        <v>101</v>
      </c>
      <c r="C67" s="32">
        <v>-0.12283678000000001</v>
      </c>
      <c r="D67" s="32">
        <v>-6.106864E-2</v>
      </c>
      <c r="E67" s="32">
        <v>-1.7678180000000002E-2</v>
      </c>
      <c r="F67" s="32">
        <v>0.14408128000000001</v>
      </c>
      <c r="G67" s="32">
        <v>0.19705718</v>
      </c>
      <c r="H67" s="32">
        <v>0.18249715999999999</v>
      </c>
      <c r="I67" s="4">
        <v>1</v>
      </c>
      <c r="L67" s="11"/>
      <c r="M67" s="11"/>
      <c r="N67" s="11"/>
      <c r="O67" s="11"/>
      <c r="P67" s="11"/>
      <c r="Q67" s="11"/>
    </row>
    <row r="68" spans="2:17" x14ac:dyDescent="0.25">
      <c r="B68" s="2"/>
      <c r="C68" s="32"/>
      <c r="D68" s="31"/>
      <c r="E68" s="32"/>
      <c r="F68" s="32"/>
      <c r="G68" s="32"/>
      <c r="H68" s="32"/>
      <c r="I68" s="3"/>
      <c r="L68" s="11"/>
      <c r="M68" s="11"/>
      <c r="N68" s="11"/>
      <c r="O68" s="11"/>
      <c r="P68" s="11"/>
      <c r="Q68" s="11"/>
    </row>
    <row r="69" spans="2:17" x14ac:dyDescent="0.25">
      <c r="B69" s="2"/>
      <c r="C69" s="32"/>
      <c r="D69" s="31"/>
      <c r="E69" s="32"/>
      <c r="F69" s="32"/>
      <c r="G69" s="32"/>
      <c r="H69" s="32"/>
      <c r="I69" s="3"/>
      <c r="L69" s="11"/>
      <c r="M69" s="11"/>
      <c r="N69" s="11"/>
      <c r="O69" s="11"/>
      <c r="P69" s="11"/>
      <c r="Q69" s="11"/>
    </row>
    <row r="70" spans="2:17" x14ac:dyDescent="0.25">
      <c r="B70" s="2"/>
      <c r="C70" s="32"/>
      <c r="D70" s="31"/>
      <c r="E70" s="32"/>
      <c r="F70" s="32"/>
      <c r="G70" s="32"/>
      <c r="H70" s="32"/>
      <c r="I70" s="3"/>
      <c r="L70" s="11"/>
      <c r="M70" s="11"/>
      <c r="N70" s="11"/>
      <c r="O70" s="11"/>
      <c r="P70" s="11"/>
      <c r="Q70" s="11"/>
    </row>
    <row r="71" spans="2:17" x14ac:dyDescent="0.25">
      <c r="B71" s="11"/>
      <c r="C71" s="30"/>
      <c r="D71" s="30"/>
      <c r="E71" s="30"/>
      <c r="F71" s="30"/>
      <c r="G71" s="30"/>
      <c r="H71" s="30"/>
      <c r="I71" s="11"/>
      <c r="L71" s="11"/>
      <c r="M71" s="11"/>
      <c r="N71" s="11"/>
      <c r="O71" s="11"/>
      <c r="P71" s="11"/>
      <c r="Q71" s="11"/>
    </row>
    <row r="72" spans="2:17" x14ac:dyDescent="0.25">
      <c r="B72" s="11"/>
      <c r="C72" s="30"/>
      <c r="D72" s="30"/>
      <c r="E72" s="30"/>
      <c r="F72" s="30"/>
      <c r="G72" s="30"/>
      <c r="H72" s="30"/>
      <c r="I72" s="11"/>
      <c r="L72" s="11"/>
      <c r="M72" s="11"/>
      <c r="N72" s="11"/>
      <c r="O72" s="11"/>
      <c r="P72" s="11"/>
      <c r="Q72" s="11"/>
    </row>
    <row r="73" spans="2:17" ht="30.75" thickBot="1" x14ac:dyDescent="0.3">
      <c r="B73" s="1"/>
      <c r="C73" s="16" t="s">
        <v>3</v>
      </c>
      <c r="D73" s="16" t="s">
        <v>124</v>
      </c>
      <c r="E73" s="16" t="s">
        <v>125</v>
      </c>
      <c r="F73" s="16" t="s">
        <v>126</v>
      </c>
      <c r="G73" s="16" t="s">
        <v>127</v>
      </c>
      <c r="H73" s="16" t="s">
        <v>128</v>
      </c>
      <c r="I73" s="1" t="s">
        <v>129</v>
      </c>
      <c r="J73" s="1" t="s">
        <v>130</v>
      </c>
      <c r="K73" s="16" t="s">
        <v>131</v>
      </c>
      <c r="L73" s="16" t="s">
        <v>132</v>
      </c>
      <c r="M73" s="16" t="s">
        <v>111</v>
      </c>
      <c r="N73" s="16" t="s">
        <v>112</v>
      </c>
      <c r="O73" s="11"/>
      <c r="P73" s="11"/>
      <c r="Q73" s="11"/>
    </row>
    <row r="74" spans="2:17" ht="15.75" thickTop="1" x14ac:dyDescent="0.25">
      <c r="B74" s="43" t="s">
        <v>3</v>
      </c>
      <c r="C74" s="31">
        <v>1</v>
      </c>
      <c r="D74" s="32">
        <v>8.3588553999999995E-2</v>
      </c>
      <c r="E74" s="32">
        <v>8.7706620700000001E-2</v>
      </c>
      <c r="F74" s="32">
        <v>-2.2649755000000001E-2</v>
      </c>
      <c r="G74" s="32">
        <v>5.9679185000000003E-2</v>
      </c>
      <c r="H74" s="32">
        <v>5.9447773000000002E-2</v>
      </c>
      <c r="I74" s="3">
        <v>4.9573799999999999E-3</v>
      </c>
      <c r="J74" s="3">
        <v>2.1187509E-2</v>
      </c>
      <c r="K74" s="3">
        <v>-3.5780109999999999E-3</v>
      </c>
      <c r="L74" s="3">
        <v>-3.0561942000000002E-2</v>
      </c>
      <c r="M74" s="3">
        <v>5.1222089999999998E-2</v>
      </c>
      <c r="N74" s="3">
        <v>1.8489677999999999E-2</v>
      </c>
      <c r="O74" s="11"/>
      <c r="P74" s="11"/>
      <c r="Q74" s="11"/>
    </row>
    <row r="75" spans="2:17" x14ac:dyDescent="0.25">
      <c r="B75" s="43" t="s">
        <v>124</v>
      </c>
      <c r="C75" s="32">
        <v>8.3588553999999995E-2</v>
      </c>
      <c r="D75" s="31">
        <v>1</v>
      </c>
      <c r="E75" s="32">
        <v>-1.3884030999999999E-3</v>
      </c>
      <c r="F75" s="32">
        <v>-6.0271430000000004E-3</v>
      </c>
      <c r="G75" s="32">
        <v>-3.5883970000000001E-3</v>
      </c>
      <c r="H75" s="32">
        <v>-3.5353659999999999E-3</v>
      </c>
      <c r="I75" s="3">
        <v>1.3975398E-2</v>
      </c>
      <c r="J75" s="3">
        <v>-1.196569E-3</v>
      </c>
      <c r="K75" s="3">
        <v>5.0396347000000001E-2</v>
      </c>
      <c r="L75" s="3">
        <v>-5.7444139999999998E-3</v>
      </c>
      <c r="M75" s="3">
        <v>1.8344039999999999E-2</v>
      </c>
      <c r="N75" s="3">
        <v>-1.179352E-3</v>
      </c>
      <c r="O75" s="11"/>
      <c r="P75" s="11"/>
      <c r="Q75" s="11"/>
    </row>
    <row r="76" spans="2:17" x14ac:dyDescent="0.25">
      <c r="B76" s="43" t="s">
        <v>125</v>
      </c>
      <c r="C76" s="32">
        <v>8.7706620999999999E-2</v>
      </c>
      <c r="D76" s="32">
        <v>-1.3884030000000001E-3</v>
      </c>
      <c r="E76" s="31">
        <v>1</v>
      </c>
      <c r="F76" s="32">
        <v>0.19617204099999999</v>
      </c>
      <c r="G76" s="32">
        <v>0.91085235899999994</v>
      </c>
      <c r="H76" s="32">
        <v>0.91089884499999996</v>
      </c>
      <c r="I76" s="3">
        <v>8.1369170000000005E-3</v>
      </c>
      <c r="J76" s="3">
        <v>0.220927499</v>
      </c>
      <c r="K76" s="3">
        <v>6.2851678999999994E-2</v>
      </c>
      <c r="L76" s="3">
        <v>-9.9434229999999994E-4</v>
      </c>
      <c r="M76" s="3">
        <v>0.7962958</v>
      </c>
      <c r="N76" s="3">
        <v>0.33419365000000001</v>
      </c>
      <c r="O76" s="11"/>
      <c r="P76" s="11"/>
      <c r="Q76" s="11"/>
    </row>
    <row r="77" spans="2:17" x14ac:dyDescent="0.25">
      <c r="B77" s="43" t="s">
        <v>126</v>
      </c>
      <c r="C77" s="32">
        <v>-2.2649755000000001E-2</v>
      </c>
      <c r="D77" s="32">
        <v>-6.0271430000000004E-3</v>
      </c>
      <c r="E77" s="32">
        <v>0.19617204099999999</v>
      </c>
      <c r="F77" s="31">
        <v>1</v>
      </c>
      <c r="G77" s="32">
        <v>0.23574478400000001</v>
      </c>
      <c r="H77" s="32">
        <v>0.235927839</v>
      </c>
      <c r="I77" s="3">
        <v>-7.2100050000000002E-3</v>
      </c>
      <c r="J77" s="3">
        <v>0.165148345</v>
      </c>
      <c r="K77" s="3">
        <v>3.1058309999999999E-2</v>
      </c>
      <c r="L77" s="3">
        <v>6.8742734000000003E-3</v>
      </c>
      <c r="M77" s="3">
        <v>0.31906121999999998</v>
      </c>
      <c r="N77" s="3">
        <v>0.230726507</v>
      </c>
      <c r="O77" s="11"/>
      <c r="P77" s="11"/>
      <c r="Q77" s="11"/>
    </row>
    <row r="78" spans="2:17" x14ac:dyDescent="0.25">
      <c r="B78" s="43" t="s">
        <v>127</v>
      </c>
      <c r="C78" s="32">
        <v>5.9679185000000003E-2</v>
      </c>
      <c r="D78" s="32">
        <v>-3.5883970000000001E-3</v>
      </c>
      <c r="E78" s="32">
        <v>0.91085235860000002</v>
      </c>
      <c r="F78" s="32">
        <v>0.23574478400000001</v>
      </c>
      <c r="G78" s="31">
        <v>1</v>
      </c>
      <c r="H78" s="32">
        <v>0.99999133100000004</v>
      </c>
      <c r="I78" s="3">
        <v>-8.2746020000000007E-3</v>
      </c>
      <c r="J78" s="3">
        <v>0.231775806</v>
      </c>
      <c r="K78" s="3">
        <v>7.4314079999999996E-3</v>
      </c>
      <c r="L78" s="3">
        <v>-5.7149091000000003E-3</v>
      </c>
      <c r="M78" s="3">
        <v>0.85536296999999994</v>
      </c>
      <c r="N78" s="3">
        <v>0.35191976400000002</v>
      </c>
      <c r="O78" s="11"/>
      <c r="P78" s="11"/>
      <c r="Q78" s="11"/>
    </row>
    <row r="79" spans="2:17" x14ac:dyDescent="0.25">
      <c r="B79" s="43" t="s">
        <v>128</v>
      </c>
      <c r="C79" s="32">
        <v>5.9447773000000002E-2</v>
      </c>
      <c r="D79" s="32">
        <v>-3.5353659999999999E-3</v>
      </c>
      <c r="E79" s="32">
        <v>0.9108988455</v>
      </c>
      <c r="F79" s="32">
        <v>0.235927839</v>
      </c>
      <c r="G79" s="32">
        <v>0.99999133100000004</v>
      </c>
      <c r="H79" s="31">
        <v>1</v>
      </c>
      <c r="I79" s="3">
        <v>-8.2958240000000003E-3</v>
      </c>
      <c r="J79" s="3">
        <v>0.23182872500000001</v>
      </c>
      <c r="K79" s="3">
        <v>7.5878990000000004E-3</v>
      </c>
      <c r="L79" s="3">
        <v>-5.6314866E-3</v>
      </c>
      <c r="M79" s="3">
        <v>0.85541316999999994</v>
      </c>
      <c r="N79" s="3">
        <v>0.35219855</v>
      </c>
      <c r="O79" s="11"/>
      <c r="P79" s="11"/>
      <c r="Q79" s="11"/>
    </row>
    <row r="80" spans="2:17" x14ac:dyDescent="0.25">
      <c r="B80" s="43" t="s">
        <v>129</v>
      </c>
      <c r="C80" s="32">
        <v>4.9573799999999999E-3</v>
      </c>
      <c r="D80" s="32">
        <v>1.3975398E-2</v>
      </c>
      <c r="E80" s="32">
        <v>8.1369169000000009E-3</v>
      </c>
      <c r="F80" s="32">
        <v>-7.2100050000000002E-3</v>
      </c>
      <c r="G80" s="32">
        <v>-8.2746020000000007E-3</v>
      </c>
      <c r="H80" s="32">
        <v>-8.2958240000000003E-3</v>
      </c>
      <c r="I80" s="4">
        <v>1</v>
      </c>
      <c r="J80" s="3">
        <v>0.24458413700000001</v>
      </c>
      <c r="K80" s="3">
        <v>0.37594859800000002</v>
      </c>
      <c r="L80" s="3">
        <v>0.22471767570000001</v>
      </c>
      <c r="M80" s="3">
        <v>0.41303979000000002</v>
      </c>
      <c r="N80" s="3">
        <v>0.30944802199999999</v>
      </c>
      <c r="O80" s="3"/>
      <c r="P80" s="11"/>
      <c r="Q80" s="11"/>
    </row>
    <row r="81" spans="2:17" x14ac:dyDescent="0.25">
      <c r="B81" s="43" t="s">
        <v>130</v>
      </c>
      <c r="C81" s="32">
        <v>2.1187509E-2</v>
      </c>
      <c r="D81" s="32">
        <v>-1.196569E-3</v>
      </c>
      <c r="E81" s="32">
        <v>0.2209274994</v>
      </c>
      <c r="F81" s="32">
        <v>0.165148345</v>
      </c>
      <c r="G81" s="32">
        <v>0.231775806</v>
      </c>
      <c r="H81" s="32">
        <v>0.23182872500000001</v>
      </c>
      <c r="I81" s="32">
        <v>0.24458413700000001</v>
      </c>
      <c r="J81" s="31">
        <v>1</v>
      </c>
      <c r="K81" s="32">
        <v>0.259265038</v>
      </c>
      <c r="L81" s="32">
        <v>4.0856939600000003E-2</v>
      </c>
      <c r="M81" s="32">
        <v>0.53002316000000005</v>
      </c>
      <c r="N81" s="32">
        <v>0.22528623</v>
      </c>
      <c r="O81" s="32"/>
      <c r="P81" s="3"/>
      <c r="Q81" s="11"/>
    </row>
    <row r="82" spans="2:17" x14ac:dyDescent="0.25">
      <c r="B82" s="43" t="s">
        <v>131</v>
      </c>
      <c r="C82" s="32">
        <v>-3.5780109999999999E-3</v>
      </c>
      <c r="D82" s="32">
        <v>5.0396347000000001E-2</v>
      </c>
      <c r="E82" s="32">
        <v>6.2851678800000005E-2</v>
      </c>
      <c r="F82" s="32">
        <v>3.1058309999999999E-2</v>
      </c>
      <c r="G82" s="32">
        <v>7.4314079999999996E-3</v>
      </c>
      <c r="H82" s="32">
        <v>7.5878990000000004E-3</v>
      </c>
      <c r="I82" s="32">
        <v>0.37594859800000002</v>
      </c>
      <c r="J82" s="32">
        <v>0.259265038</v>
      </c>
      <c r="K82" s="31">
        <v>1</v>
      </c>
      <c r="L82" s="32">
        <v>2.2216864999999999E-2</v>
      </c>
      <c r="M82" s="32">
        <v>0.34890883</v>
      </c>
      <c r="N82" s="32">
        <v>0.42627870099999998</v>
      </c>
      <c r="O82" s="32"/>
      <c r="P82" s="3"/>
      <c r="Q82" s="11"/>
    </row>
    <row r="83" spans="2:17" x14ac:dyDescent="0.25">
      <c r="B83" s="43" t="s">
        <v>132</v>
      </c>
      <c r="C83" s="32">
        <v>-3.0561942000000002E-2</v>
      </c>
      <c r="D83" s="32">
        <v>-5.7444139999999998E-3</v>
      </c>
      <c r="E83" s="32">
        <v>-9.9434229999999994E-4</v>
      </c>
      <c r="F83" s="32">
        <v>6.8742730000000002E-3</v>
      </c>
      <c r="G83" s="32">
        <v>-5.7149089999999998E-3</v>
      </c>
      <c r="H83" s="32">
        <v>-5.6314870000000001E-3</v>
      </c>
      <c r="I83" s="32">
        <v>0.22471767600000001</v>
      </c>
      <c r="J83" s="32">
        <v>4.0856940000000001E-2</v>
      </c>
      <c r="K83" s="32">
        <v>2.2216864999999999E-2</v>
      </c>
      <c r="L83" s="31">
        <v>1</v>
      </c>
      <c r="M83" s="32">
        <v>7.821562E-2</v>
      </c>
      <c r="N83" s="32">
        <v>0.13187457399999999</v>
      </c>
      <c r="O83" s="32"/>
      <c r="P83" s="3"/>
      <c r="Q83" s="11"/>
    </row>
    <row r="84" spans="2:17" x14ac:dyDescent="0.25">
      <c r="B84" s="43" t="s">
        <v>111</v>
      </c>
      <c r="C84" s="32">
        <v>5.1222091999999997E-2</v>
      </c>
      <c r="D84" s="32">
        <v>1.8344038E-2</v>
      </c>
      <c r="E84" s="32">
        <v>0.79629579709999998</v>
      </c>
      <c r="F84" s="32">
        <v>0.31906121700000001</v>
      </c>
      <c r="G84" s="32">
        <v>0.85536296700000003</v>
      </c>
      <c r="H84" s="32">
        <v>0.85541316899999997</v>
      </c>
      <c r="I84" s="32">
        <v>0.41303978699999999</v>
      </c>
      <c r="J84" s="32">
        <v>0.53002316100000002</v>
      </c>
      <c r="K84" s="32">
        <v>0.34890883099999997</v>
      </c>
      <c r="L84" s="32">
        <v>7.8215622400000004E-2</v>
      </c>
      <c r="M84" s="31">
        <v>1</v>
      </c>
      <c r="N84" s="32">
        <v>0.51292023799999997</v>
      </c>
      <c r="O84" s="32"/>
      <c r="P84" s="3"/>
      <c r="Q84" s="11"/>
    </row>
    <row r="85" spans="2:17" x14ac:dyDescent="0.25">
      <c r="B85" s="43" t="s">
        <v>112</v>
      </c>
      <c r="C85" s="32">
        <v>1.8489677999999999E-2</v>
      </c>
      <c r="D85" s="32">
        <v>-1.179352E-3</v>
      </c>
      <c r="E85" s="32">
        <v>0.33419365039999999</v>
      </c>
      <c r="F85" s="32">
        <v>0.230726507</v>
      </c>
      <c r="G85" s="32">
        <v>0.35191976400000002</v>
      </c>
      <c r="H85" s="32">
        <v>0.35219855</v>
      </c>
      <c r="I85" s="32">
        <v>0.30944802199999999</v>
      </c>
      <c r="J85" s="32">
        <v>0.22528623</v>
      </c>
      <c r="K85" s="32">
        <v>0.42627870099999998</v>
      </c>
      <c r="L85" s="32">
        <v>0.13187457380000001</v>
      </c>
      <c r="M85" s="32">
        <v>0.51292024000000003</v>
      </c>
      <c r="N85" s="31">
        <v>1</v>
      </c>
      <c r="O85" s="32"/>
      <c r="P85" s="3"/>
      <c r="Q85" s="11"/>
    </row>
    <row r="86" spans="2:17" x14ac:dyDescent="0.25">
      <c r="B86" s="11"/>
      <c r="C86" s="30"/>
      <c r="D86" s="30"/>
      <c r="E86" s="30"/>
      <c r="F86" s="30"/>
      <c r="G86" s="30"/>
      <c r="H86" s="30"/>
      <c r="I86" s="11"/>
      <c r="J86" s="32"/>
      <c r="K86" s="32"/>
      <c r="L86" s="32"/>
      <c r="M86" s="32"/>
      <c r="N86" s="32"/>
      <c r="O86" s="31"/>
      <c r="P86" s="3"/>
      <c r="Q86" s="11"/>
    </row>
    <row r="87" spans="2:17" x14ac:dyDescent="0.25">
      <c r="B87" s="11"/>
      <c r="C87" s="30"/>
      <c r="D87" s="30"/>
      <c r="E87" s="30"/>
      <c r="F87" s="30"/>
      <c r="G87" s="30"/>
      <c r="H87" s="30"/>
      <c r="I87" s="11"/>
      <c r="J87" s="32"/>
      <c r="K87" s="32"/>
      <c r="L87" s="32"/>
      <c r="M87" s="32"/>
      <c r="N87" s="32"/>
      <c r="O87" s="32"/>
      <c r="P87" s="4"/>
      <c r="Q87" s="11"/>
    </row>
    <row r="88" spans="2:17" x14ac:dyDescent="0.25">
      <c r="B88" s="11"/>
      <c r="C88" s="30"/>
      <c r="D88" s="30"/>
      <c r="E88" s="30"/>
      <c r="F88" s="30"/>
      <c r="G88" s="30"/>
      <c r="H88" s="30"/>
      <c r="I88" s="11"/>
      <c r="L88" s="11"/>
      <c r="M88" s="11"/>
      <c r="N88" s="11"/>
      <c r="O88" s="11"/>
      <c r="P88" s="11"/>
      <c r="Q88" s="11"/>
    </row>
    <row r="89" spans="2:17" x14ac:dyDescent="0.25">
      <c r="B89" s="11"/>
      <c r="C89" s="30"/>
      <c r="D89" s="30"/>
      <c r="E89" s="30"/>
      <c r="F89" s="30"/>
      <c r="G89" s="30"/>
      <c r="H89" s="30"/>
      <c r="I89" s="11"/>
      <c r="L89" s="11"/>
      <c r="M89" s="11"/>
      <c r="N89" s="11"/>
      <c r="O89" s="11"/>
      <c r="P89" s="11"/>
      <c r="Q89" s="11"/>
    </row>
    <row r="90" spans="2:17" x14ac:dyDescent="0.25">
      <c r="B90" s="11"/>
      <c r="C90" s="30"/>
      <c r="D90" s="30"/>
      <c r="E90" s="30"/>
      <c r="F90" s="30"/>
      <c r="G90" s="30"/>
      <c r="H90" s="30"/>
      <c r="I90" s="11"/>
      <c r="L90" s="11"/>
      <c r="M90" s="11"/>
      <c r="N90" s="11"/>
      <c r="O90" s="11"/>
      <c r="P90" s="11"/>
      <c r="Q90" s="11"/>
    </row>
    <row r="91" spans="2:17" x14ac:dyDescent="0.25">
      <c r="B91" s="11"/>
      <c r="C91" s="30"/>
      <c r="D91" s="30"/>
      <c r="E91" s="30"/>
      <c r="F91" s="30"/>
      <c r="G91" s="30"/>
      <c r="H91" s="30"/>
      <c r="I91" s="11"/>
      <c r="L91" s="11"/>
      <c r="M91" s="11"/>
      <c r="N91" s="11"/>
      <c r="O91" s="11"/>
      <c r="P91" s="11"/>
    </row>
  </sheetData>
  <conditionalFormatting sqref="C4:C8">
    <cfRule type="cellIs" dxfId="116" priority="115" operator="greaterThan">
      <formula>0.5</formula>
    </cfRule>
  </conditionalFormatting>
  <conditionalFormatting sqref="C3:H8">
    <cfRule type="cellIs" dxfId="115" priority="114" operator="lessThan">
      <formula>-0.5</formula>
    </cfRule>
  </conditionalFormatting>
  <conditionalFormatting sqref="C13:C17">
    <cfRule type="cellIs" dxfId="114" priority="113" operator="greaterThan">
      <formula>0.5</formula>
    </cfRule>
  </conditionalFormatting>
  <conditionalFormatting sqref="D12:H12 C18:H18 C17:G17 C16:F16 H16 C15:E15 G15:H15 C14:D14 F14:H14 C13 E13:H13">
    <cfRule type="cellIs" dxfId="113" priority="112" operator="lessThan">
      <formula>-0.5</formula>
    </cfRule>
  </conditionalFormatting>
  <conditionalFormatting sqref="I12:I16">
    <cfRule type="cellIs" dxfId="112" priority="111" operator="lessThan">
      <formula>-0.5</formula>
    </cfRule>
  </conditionalFormatting>
  <conditionalFormatting sqref="I17">
    <cfRule type="cellIs" dxfId="111" priority="110" operator="lessThan">
      <formula>-0.5</formula>
    </cfRule>
  </conditionalFormatting>
  <conditionalFormatting sqref="D21:F21 D24:E24 D23 F23 E22:F22">
    <cfRule type="cellIs" dxfId="110" priority="104" operator="lessThan">
      <formula>-0.5</formula>
    </cfRule>
  </conditionalFormatting>
  <conditionalFormatting sqref="D12:I12 C18:H18 C17:G17 I17 C16:F16 H16:I16 C15:E15 G15:I15 C14:D14 F14:I14 C13 E13:I13">
    <cfRule type="cellIs" dxfId="109" priority="108" operator="greaterThan">
      <formula>0.5</formula>
    </cfRule>
  </conditionalFormatting>
  <conditionalFormatting sqref="C22:C24">
    <cfRule type="cellIs" dxfId="108" priority="107" operator="greaterThan">
      <formula>0.5</formula>
    </cfRule>
  </conditionalFormatting>
  <conditionalFormatting sqref="C22:C24">
    <cfRule type="cellIs" dxfId="107" priority="106" operator="lessThan">
      <formula>-0.5</formula>
    </cfRule>
  </conditionalFormatting>
  <conditionalFormatting sqref="C22:C24">
    <cfRule type="cellIs" dxfId="106" priority="105" operator="greaterThan">
      <formula>0.5</formula>
    </cfRule>
  </conditionalFormatting>
  <conditionalFormatting sqref="D21:F21 D24:E24 D23 F23 E22:F22">
    <cfRule type="cellIs" dxfId="105" priority="103" operator="greaterThan">
      <formula>0.5</formula>
    </cfRule>
  </conditionalFormatting>
  <conditionalFormatting sqref="C29:C32">
    <cfRule type="cellIs" dxfId="104" priority="102" operator="greaterThan">
      <formula>0.5</formula>
    </cfRule>
  </conditionalFormatting>
  <conditionalFormatting sqref="D28:G28 C32:F32 C31:E31 G31 C30:D30 F30:G30 C29 E29:G29">
    <cfRule type="cellIs" dxfId="103" priority="101" operator="lessThan">
      <formula>-0.5</formula>
    </cfRule>
  </conditionalFormatting>
  <conditionalFormatting sqref="D28:G28 C32:F32 C31:E31 G31 C30:D30 F30:G30 C29 E29:G29">
    <cfRule type="cellIs" dxfId="102" priority="100" operator="greaterThan">
      <formula>0.5</formula>
    </cfRule>
  </conditionalFormatting>
  <conditionalFormatting sqref="C36:C37">
    <cfRule type="cellIs" dxfId="101" priority="99" operator="greaterThan">
      <formula>0.5</formula>
    </cfRule>
  </conditionalFormatting>
  <conditionalFormatting sqref="D35:E35 C37:D37 C36 E36">
    <cfRule type="cellIs" dxfId="100" priority="98" operator="lessThan">
      <formula>-0.5</formula>
    </cfRule>
  </conditionalFormatting>
  <conditionalFormatting sqref="D35:E35 C37:D37 C36 E36">
    <cfRule type="cellIs" dxfId="99" priority="97" operator="greaterThan">
      <formula>0.5</formula>
    </cfRule>
  </conditionalFormatting>
  <conditionalFormatting sqref="C41:C43">
    <cfRule type="cellIs" dxfId="98" priority="96" operator="greaterThan">
      <formula>0.5</formula>
    </cfRule>
  </conditionalFormatting>
  <conditionalFormatting sqref="D40:F40 C43:E43 C42:D42 F42 C41 E41:F41">
    <cfRule type="cellIs" dxfId="97" priority="95" operator="lessThan">
      <formula>-0.5</formula>
    </cfRule>
  </conditionalFormatting>
  <conditionalFormatting sqref="D40:F40 C43:E43 C42:D42 F42 C41 E41:F41">
    <cfRule type="cellIs" dxfId="96" priority="94" operator="greaterThan">
      <formula>0.5</formula>
    </cfRule>
  </conditionalFormatting>
  <conditionalFormatting sqref="C47:C51">
    <cfRule type="cellIs" dxfId="95" priority="93" operator="greaterThan">
      <formula>0.5</formula>
    </cfRule>
  </conditionalFormatting>
  <conditionalFormatting sqref="D46:H46 C52:H52 C51:G51 C50:F50 H50 C49:E49 G49:H49 C48:D48 F48:H48 C47 E47:H47">
    <cfRule type="cellIs" dxfId="94" priority="92" operator="lessThan">
      <formula>-0.5</formula>
    </cfRule>
  </conditionalFormatting>
  <conditionalFormatting sqref="I46:I50">
    <cfRule type="cellIs" dxfId="93" priority="91" operator="lessThan">
      <formula>-0.5</formula>
    </cfRule>
  </conditionalFormatting>
  <conditionalFormatting sqref="I51">
    <cfRule type="cellIs" dxfId="92" priority="90" operator="lessThan">
      <formula>-0.5</formula>
    </cfRule>
  </conditionalFormatting>
  <conditionalFormatting sqref="D46:I46 C52:H52 C51:G51 I51 C50:F50 H50:I50 C49:E49 G49:I49 C48:D48 F48:I48 C47 E47:I47">
    <cfRule type="cellIs" dxfId="91" priority="89" operator="greaterThan">
      <formula>0.5</formula>
    </cfRule>
  </conditionalFormatting>
  <conditionalFormatting sqref="J46:J50">
    <cfRule type="cellIs" dxfId="90" priority="88" operator="lessThan">
      <formula>-0.5</formula>
    </cfRule>
  </conditionalFormatting>
  <conditionalFormatting sqref="J51">
    <cfRule type="cellIs" dxfId="89" priority="87" operator="lessThan">
      <formula>-0.5</formula>
    </cfRule>
  </conditionalFormatting>
  <conditionalFormatting sqref="J46:J51">
    <cfRule type="cellIs" dxfId="88" priority="86" operator="greaterThan">
      <formula>0.5</formula>
    </cfRule>
  </conditionalFormatting>
  <conditionalFormatting sqref="K46:K50">
    <cfRule type="cellIs" dxfId="87" priority="85" operator="lessThan">
      <formula>-0.5</formula>
    </cfRule>
  </conditionalFormatting>
  <conditionalFormatting sqref="K51">
    <cfRule type="cellIs" dxfId="86" priority="84" operator="lessThan">
      <formula>-0.5</formula>
    </cfRule>
  </conditionalFormatting>
  <conditionalFormatting sqref="K46:K51">
    <cfRule type="cellIs" dxfId="85" priority="83" operator="greaterThan">
      <formula>0.5</formula>
    </cfRule>
  </conditionalFormatting>
  <conditionalFormatting sqref="L46:L50">
    <cfRule type="cellIs" dxfId="84" priority="82" operator="lessThan">
      <formula>-0.5</formula>
    </cfRule>
  </conditionalFormatting>
  <conditionalFormatting sqref="L51">
    <cfRule type="cellIs" dxfId="83" priority="81" operator="lessThan">
      <formula>-0.5</formula>
    </cfRule>
  </conditionalFormatting>
  <conditionalFormatting sqref="L46:L51">
    <cfRule type="cellIs" dxfId="82" priority="80" operator="greaterThan">
      <formula>0.5</formula>
    </cfRule>
  </conditionalFormatting>
  <conditionalFormatting sqref="C53:C55">
    <cfRule type="cellIs" dxfId="81" priority="79" operator="greaterThan">
      <formula>0.5</formula>
    </cfRule>
  </conditionalFormatting>
  <conditionalFormatting sqref="C53:C55 E53:H55">
    <cfRule type="cellIs" dxfId="80" priority="78" operator="lessThan">
      <formula>-0.5</formula>
    </cfRule>
  </conditionalFormatting>
  <conditionalFormatting sqref="I53:I55">
    <cfRule type="cellIs" dxfId="79" priority="77" operator="lessThan">
      <formula>-0.5</formula>
    </cfRule>
  </conditionalFormatting>
  <conditionalFormatting sqref="C53:C55 E53:I55">
    <cfRule type="cellIs" dxfId="78" priority="76" operator="greaterThan">
      <formula>0.5</formula>
    </cfRule>
  </conditionalFormatting>
  <conditionalFormatting sqref="J54:J55">
    <cfRule type="cellIs" dxfId="77" priority="75" operator="lessThan">
      <formula>-0.5</formula>
    </cfRule>
  </conditionalFormatting>
  <conditionalFormatting sqref="J54:J55">
    <cfRule type="cellIs" dxfId="76" priority="74" operator="greaterThan">
      <formula>0.5</formula>
    </cfRule>
  </conditionalFormatting>
  <conditionalFormatting sqref="K53 K55">
    <cfRule type="cellIs" dxfId="75" priority="73" operator="lessThan">
      <formula>-0.5</formula>
    </cfRule>
  </conditionalFormatting>
  <conditionalFormatting sqref="K53 K55">
    <cfRule type="cellIs" dxfId="74" priority="72" operator="greaterThan">
      <formula>0.5</formula>
    </cfRule>
  </conditionalFormatting>
  <conditionalFormatting sqref="L53:L54">
    <cfRule type="cellIs" dxfId="73" priority="71" operator="lessThan">
      <formula>-0.5</formula>
    </cfRule>
  </conditionalFormatting>
  <conditionalFormatting sqref="L53:L54">
    <cfRule type="cellIs" dxfId="72" priority="70" operator="greaterThan">
      <formula>0.5</formula>
    </cfRule>
  </conditionalFormatting>
  <conditionalFormatting sqref="C62:C66">
    <cfRule type="cellIs" dxfId="71" priority="69" operator="greaterThan">
      <formula>0.5</formula>
    </cfRule>
  </conditionalFormatting>
  <conditionalFormatting sqref="D61:H61 C67:H67 C66:G66 C65:F65 H65 C64:E64 G64:H64 C63:D63 F63:H63 C62 E62:H62">
    <cfRule type="cellIs" dxfId="70" priority="68" operator="lessThan">
      <formula>-0.5</formula>
    </cfRule>
  </conditionalFormatting>
  <conditionalFormatting sqref="I61:I65">
    <cfRule type="cellIs" dxfId="69" priority="67" operator="lessThan">
      <formula>-0.5</formula>
    </cfRule>
  </conditionalFormatting>
  <conditionalFormatting sqref="I66">
    <cfRule type="cellIs" dxfId="68" priority="66" operator="lessThan">
      <formula>-0.5</formula>
    </cfRule>
  </conditionalFormatting>
  <conditionalFormatting sqref="D61:I61 C67:H67 C66:G66 I66 C65:F65 H65:I65 C64:E64 G64:I64 C63:D63 F63:I63 C62 E62:I62">
    <cfRule type="cellIs" dxfId="67" priority="65" operator="greaterThan">
      <formula>0.5</formula>
    </cfRule>
  </conditionalFormatting>
  <conditionalFormatting sqref="C68:C70">
    <cfRule type="cellIs" dxfId="66" priority="64" operator="greaterThan">
      <formula>0.5</formula>
    </cfRule>
  </conditionalFormatting>
  <conditionalFormatting sqref="C68:C70 E68:H70">
    <cfRule type="cellIs" dxfId="65" priority="63" operator="lessThan">
      <formula>-0.5</formula>
    </cfRule>
  </conditionalFormatting>
  <conditionalFormatting sqref="I68:I70">
    <cfRule type="cellIs" dxfId="64" priority="62" operator="lessThan">
      <formula>-0.5</formula>
    </cfRule>
  </conditionalFormatting>
  <conditionalFormatting sqref="C68:C70 E68:I70">
    <cfRule type="cellIs" dxfId="63" priority="61" operator="greaterThan">
      <formula>0.5</formula>
    </cfRule>
  </conditionalFormatting>
  <conditionalFormatting sqref="I85">
    <cfRule type="cellIs" dxfId="61" priority="2" operator="lessThan">
      <formula>-0.5</formula>
    </cfRule>
  </conditionalFormatting>
  <conditionalFormatting sqref="I85">
    <cfRule type="cellIs" dxfId="60" priority="1" operator="greaterThan">
      <formula>0.5</formula>
    </cfRule>
  </conditionalFormatting>
  <conditionalFormatting sqref="C75:C79">
    <cfRule type="cellIs" dxfId="56" priority="57" operator="greaterThan">
      <formula>0.5</formula>
    </cfRule>
  </conditionalFormatting>
  <conditionalFormatting sqref="D74:H74 C80:H80 C79:G79 C78:F78 H78 C77:E77 G77:H77 C76:D76 F76:H76 C75 E75:H75">
    <cfRule type="cellIs" dxfId="55" priority="56" operator="lessThan">
      <formula>-0.5</formula>
    </cfRule>
  </conditionalFormatting>
  <conditionalFormatting sqref="I74:I78">
    <cfRule type="cellIs" dxfId="54" priority="55" operator="lessThan">
      <formula>-0.5</formula>
    </cfRule>
  </conditionalFormatting>
  <conditionalFormatting sqref="I79">
    <cfRule type="cellIs" dxfId="53" priority="54" operator="lessThan">
      <formula>-0.5</formula>
    </cfRule>
  </conditionalFormatting>
  <conditionalFormatting sqref="D74:I74 C80:H80 C79:G79 I79 C78:F78 H78:I78 C77:E77 G77:I77 C76:D76 F76:I76 C75 E75:I75">
    <cfRule type="cellIs" dxfId="52" priority="53" operator="greaterThan">
      <formula>0.5</formula>
    </cfRule>
  </conditionalFormatting>
  <conditionalFormatting sqref="J82:J86">
    <cfRule type="cellIs" dxfId="51" priority="52" operator="greaterThan">
      <formula>0.5</formula>
    </cfRule>
  </conditionalFormatting>
  <conditionalFormatting sqref="K81:O81 J87:O87 J86:N86 J85:M85 O85 J84:L84 N84:O84 J83:K83 M83:O83 J82 L82:O82">
    <cfRule type="cellIs" dxfId="50" priority="51" operator="lessThan">
      <formula>-0.5</formula>
    </cfRule>
  </conditionalFormatting>
  <conditionalFormatting sqref="P81:P85">
    <cfRule type="cellIs" dxfId="49" priority="50" operator="lessThan">
      <formula>-0.5</formula>
    </cfRule>
  </conditionalFormatting>
  <conditionalFormatting sqref="P86">
    <cfRule type="cellIs" dxfId="48" priority="49" operator="lessThan">
      <formula>-0.5</formula>
    </cfRule>
  </conditionalFormatting>
  <conditionalFormatting sqref="K81:P81 J87:O87 J86:N86 P86 J85:M85 O85:P85 J84:L84 N84:P84 J83:K83 M83:P83 J82 L82:P82">
    <cfRule type="cellIs" dxfId="47" priority="48" operator="greaterThan">
      <formula>0.5</formula>
    </cfRule>
  </conditionalFormatting>
  <conditionalFormatting sqref="J74:J78">
    <cfRule type="cellIs" dxfId="46" priority="47" operator="lessThan">
      <formula>-0.5</formula>
    </cfRule>
  </conditionalFormatting>
  <conditionalFormatting sqref="J79">
    <cfRule type="cellIs" dxfId="45" priority="46" operator="lessThan">
      <formula>-0.5</formula>
    </cfRule>
  </conditionalFormatting>
  <conditionalFormatting sqref="J74:J79">
    <cfRule type="cellIs" dxfId="44" priority="45" operator="greaterThan">
      <formula>0.5</formula>
    </cfRule>
  </conditionalFormatting>
  <conditionalFormatting sqref="K74:K78">
    <cfRule type="cellIs" dxfId="43" priority="44" operator="lessThan">
      <formula>-0.5</formula>
    </cfRule>
  </conditionalFormatting>
  <conditionalFormatting sqref="K79">
    <cfRule type="cellIs" dxfId="42" priority="43" operator="lessThan">
      <formula>-0.5</formula>
    </cfRule>
  </conditionalFormatting>
  <conditionalFormatting sqref="K74:K79">
    <cfRule type="cellIs" dxfId="41" priority="42" operator="greaterThan">
      <formula>0.5</formula>
    </cfRule>
  </conditionalFormatting>
  <conditionalFormatting sqref="L74:L78">
    <cfRule type="cellIs" dxfId="40" priority="41" operator="lessThan">
      <formula>-0.5</formula>
    </cfRule>
  </conditionalFormatting>
  <conditionalFormatting sqref="L79">
    <cfRule type="cellIs" dxfId="39" priority="40" operator="lessThan">
      <formula>-0.5</formula>
    </cfRule>
  </conditionalFormatting>
  <conditionalFormatting sqref="L74:L79">
    <cfRule type="cellIs" dxfId="38" priority="39" operator="greaterThan">
      <formula>0.5</formula>
    </cfRule>
  </conditionalFormatting>
  <conditionalFormatting sqref="M74:M78">
    <cfRule type="cellIs" dxfId="37" priority="38" operator="lessThan">
      <formula>-0.5</formula>
    </cfRule>
  </conditionalFormatting>
  <conditionalFormatting sqref="M79">
    <cfRule type="cellIs" dxfId="36" priority="37" operator="lessThan">
      <formula>-0.5</formula>
    </cfRule>
  </conditionalFormatting>
  <conditionalFormatting sqref="M74:M79">
    <cfRule type="cellIs" dxfId="35" priority="36" operator="greaterThan">
      <formula>0.5</formula>
    </cfRule>
  </conditionalFormatting>
  <conditionalFormatting sqref="N74:N78">
    <cfRule type="cellIs" dxfId="34" priority="35" operator="lessThan">
      <formula>-0.5</formula>
    </cfRule>
  </conditionalFormatting>
  <conditionalFormatting sqref="N79">
    <cfRule type="cellIs" dxfId="33" priority="34" operator="lessThan">
      <formula>-0.5</formula>
    </cfRule>
  </conditionalFormatting>
  <conditionalFormatting sqref="N74:N79">
    <cfRule type="cellIs" dxfId="32" priority="33" operator="greaterThan">
      <formula>0.5</formula>
    </cfRule>
  </conditionalFormatting>
  <conditionalFormatting sqref="J80">
    <cfRule type="cellIs" dxfId="31" priority="32" operator="lessThan">
      <formula>-0.5</formula>
    </cfRule>
  </conditionalFormatting>
  <conditionalFormatting sqref="J80">
    <cfRule type="cellIs" dxfId="30" priority="31" operator="greaterThan">
      <formula>0.5</formula>
    </cfRule>
  </conditionalFormatting>
  <conditionalFormatting sqref="K80">
    <cfRule type="cellIs" dxfId="29" priority="30" operator="lessThan">
      <formula>-0.5</formula>
    </cfRule>
  </conditionalFormatting>
  <conditionalFormatting sqref="K80">
    <cfRule type="cellIs" dxfId="28" priority="29" operator="greaterThan">
      <formula>0.5</formula>
    </cfRule>
  </conditionalFormatting>
  <conditionalFormatting sqref="L80">
    <cfRule type="cellIs" dxfId="27" priority="28" operator="lessThan">
      <formula>-0.5</formula>
    </cfRule>
  </conditionalFormatting>
  <conditionalFormatting sqref="L80">
    <cfRule type="cellIs" dxfId="26" priority="27" operator="greaterThan">
      <formula>0.5</formula>
    </cfRule>
  </conditionalFormatting>
  <conditionalFormatting sqref="M80">
    <cfRule type="cellIs" dxfId="25" priority="26" operator="lessThan">
      <formula>-0.5</formula>
    </cfRule>
  </conditionalFormatting>
  <conditionalFormatting sqref="M80">
    <cfRule type="cellIs" dxfId="24" priority="25" operator="greaterThan">
      <formula>0.5</formula>
    </cfRule>
  </conditionalFormatting>
  <conditionalFormatting sqref="N80">
    <cfRule type="cellIs" dxfId="23" priority="24" operator="lessThan">
      <formula>-0.5</formula>
    </cfRule>
  </conditionalFormatting>
  <conditionalFormatting sqref="N80">
    <cfRule type="cellIs" dxfId="22" priority="23" operator="greaterThan">
      <formula>0.5</formula>
    </cfRule>
  </conditionalFormatting>
  <conditionalFormatting sqref="O80">
    <cfRule type="cellIs" dxfId="21" priority="22" operator="lessThan">
      <formula>-0.5</formula>
    </cfRule>
  </conditionalFormatting>
  <conditionalFormatting sqref="O80">
    <cfRule type="cellIs" dxfId="20" priority="21" operator="greaterThan">
      <formula>0.5</formula>
    </cfRule>
  </conditionalFormatting>
  <conditionalFormatting sqref="C81:H81">
    <cfRule type="cellIs" dxfId="19" priority="20" operator="lessThan">
      <formula>-0.5</formula>
    </cfRule>
  </conditionalFormatting>
  <conditionalFormatting sqref="C81:H81">
    <cfRule type="cellIs" dxfId="18" priority="19" operator="greaterThan">
      <formula>0.5</formula>
    </cfRule>
  </conditionalFormatting>
  <conditionalFormatting sqref="C82:H82">
    <cfRule type="cellIs" dxfId="17" priority="18" operator="lessThan">
      <formula>-0.5</formula>
    </cfRule>
  </conditionalFormatting>
  <conditionalFormatting sqref="C82:H82">
    <cfRule type="cellIs" dxfId="16" priority="17" operator="greaterThan">
      <formula>0.5</formula>
    </cfRule>
  </conditionalFormatting>
  <conditionalFormatting sqref="C83:H83">
    <cfRule type="cellIs" dxfId="15" priority="16" operator="lessThan">
      <formula>-0.5</formula>
    </cfRule>
  </conditionalFormatting>
  <conditionalFormatting sqref="C83:H83">
    <cfRule type="cellIs" dxfId="14" priority="15" operator="greaterThan">
      <formula>0.5</formula>
    </cfRule>
  </conditionalFormatting>
  <conditionalFormatting sqref="C84:H84">
    <cfRule type="cellIs" dxfId="13" priority="14" operator="lessThan">
      <formula>-0.5</formula>
    </cfRule>
  </conditionalFormatting>
  <conditionalFormatting sqref="C84:H84">
    <cfRule type="cellIs" dxfId="12" priority="13" operator="greaterThan">
      <formula>0.5</formula>
    </cfRule>
  </conditionalFormatting>
  <conditionalFormatting sqref="C85:H85">
    <cfRule type="cellIs" dxfId="11" priority="12" operator="lessThan">
      <formula>-0.5</formula>
    </cfRule>
  </conditionalFormatting>
  <conditionalFormatting sqref="C85:H85">
    <cfRule type="cellIs" dxfId="10" priority="11" operator="greaterThan">
      <formula>0.5</formula>
    </cfRule>
  </conditionalFormatting>
  <conditionalFormatting sqref="I81">
    <cfRule type="cellIs" dxfId="9" priority="10" operator="lessThan">
      <formula>-0.5</formula>
    </cfRule>
  </conditionalFormatting>
  <conditionalFormatting sqref="I81">
    <cfRule type="cellIs" dxfId="8" priority="9" operator="greaterThan">
      <formula>0.5</formula>
    </cfRule>
  </conditionalFormatting>
  <conditionalFormatting sqref="I82">
    <cfRule type="cellIs" dxfId="7" priority="8" operator="lessThan">
      <formula>-0.5</formula>
    </cfRule>
  </conditionalFormatting>
  <conditionalFormatting sqref="I82">
    <cfRule type="cellIs" dxfId="6" priority="7" operator="greaterThan">
      <formula>0.5</formula>
    </cfRule>
  </conditionalFormatting>
  <conditionalFormatting sqref="I83">
    <cfRule type="cellIs" dxfId="5" priority="6" operator="lessThan">
      <formula>-0.5</formula>
    </cfRule>
  </conditionalFormatting>
  <conditionalFormatting sqref="I83">
    <cfRule type="cellIs" dxfId="4" priority="5" operator="greaterThan">
      <formula>0.5</formula>
    </cfRule>
  </conditionalFormatting>
  <conditionalFormatting sqref="I84">
    <cfRule type="cellIs" dxfId="3" priority="4" operator="lessThan">
      <formula>-0.5</formula>
    </cfRule>
  </conditionalFormatting>
  <conditionalFormatting sqref="I84">
    <cfRule type="cellIs" dxfId="2" priority="3" operator="greaterThan">
      <formula>0.5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52" zoomScale="170" zoomScaleNormal="170" workbookViewId="0">
      <selection activeCell="B54" sqref="B54:D60"/>
    </sheetView>
  </sheetViews>
  <sheetFormatPr defaultRowHeight="12.75" x14ac:dyDescent="0.2"/>
  <cols>
    <col min="1" max="1" width="9.140625" style="19"/>
    <col min="2" max="2" width="19.85546875" style="19" customWidth="1"/>
    <col min="3" max="3" width="18.85546875" style="19" bestFit="1" customWidth="1"/>
    <col min="4" max="4" width="9.42578125" style="19" bestFit="1" customWidth="1"/>
    <col min="5" max="5" width="9.140625" style="19"/>
    <col min="6" max="16384" width="9.140625" style="5"/>
  </cols>
  <sheetData>
    <row r="1" spans="2:6" s="19" customFormat="1" x14ac:dyDescent="0.2"/>
    <row r="2" spans="2:6" ht="13.5" thickBot="1" x14ac:dyDescent="0.25">
      <c r="B2" s="22" t="s">
        <v>82</v>
      </c>
      <c r="C2" s="22" t="s">
        <v>8</v>
      </c>
      <c r="D2" s="22" t="s">
        <v>9</v>
      </c>
    </row>
    <row r="3" spans="2:6" ht="13.5" thickTop="1" x14ac:dyDescent="0.2">
      <c r="B3" s="23" t="s">
        <v>6</v>
      </c>
      <c r="C3" s="24">
        <v>0.4531</v>
      </c>
      <c r="D3" s="24" t="s">
        <v>11</v>
      </c>
      <c r="F3" s="7"/>
    </row>
    <row r="4" spans="2:6" x14ac:dyDescent="0.2">
      <c r="B4" s="23" t="s">
        <v>7</v>
      </c>
      <c r="C4" s="25">
        <v>-8.3220000000000002E-2</v>
      </c>
      <c r="D4" s="24">
        <v>0.3261</v>
      </c>
      <c r="F4" s="7"/>
    </row>
    <row r="5" spans="2:6" x14ac:dyDescent="0.2">
      <c r="B5" s="23" t="s">
        <v>12</v>
      </c>
      <c r="C5" s="23">
        <v>0.1351</v>
      </c>
      <c r="D5" s="26">
        <v>1.573E-11</v>
      </c>
      <c r="F5" s="7"/>
    </row>
    <row r="6" spans="2:6" x14ac:dyDescent="0.2">
      <c r="B6" s="23" t="s">
        <v>13</v>
      </c>
      <c r="C6" s="23">
        <v>2.2599999999999999E-2</v>
      </c>
      <c r="D6" s="23">
        <v>1.4580000000000001E-3</v>
      </c>
      <c r="F6" s="7"/>
    </row>
    <row r="7" spans="2:6" x14ac:dyDescent="0.2">
      <c r="B7" s="23" t="s">
        <v>14</v>
      </c>
      <c r="C7" s="23">
        <v>1.3220000000000001E-2</v>
      </c>
      <c r="D7" s="23">
        <v>1.1979999999999999E-2</v>
      </c>
      <c r="F7" s="7"/>
    </row>
    <row r="8" spans="2:6" ht="13.5" thickBot="1" x14ac:dyDescent="0.25">
      <c r="B8" s="27" t="s">
        <v>83</v>
      </c>
      <c r="C8" s="27">
        <v>0.47010000000000002</v>
      </c>
      <c r="D8" s="22" t="s">
        <v>10</v>
      </c>
      <c r="F8" s="7"/>
    </row>
    <row r="9" spans="2:6" ht="13.5" thickTop="1" x14ac:dyDescent="0.2">
      <c r="B9" s="28"/>
      <c r="C9" s="28"/>
      <c r="D9" s="29"/>
      <c r="F9" s="7"/>
    </row>
    <row r="10" spans="2:6" ht="13.5" thickBot="1" x14ac:dyDescent="0.25">
      <c r="B10" s="22" t="s">
        <v>82</v>
      </c>
      <c r="C10" s="22" t="s">
        <v>8</v>
      </c>
      <c r="D10" s="22" t="s">
        <v>9</v>
      </c>
      <c r="F10" s="7"/>
    </row>
    <row r="11" spans="2:6" ht="13.5" thickTop="1" x14ac:dyDescent="0.2">
      <c r="B11" s="20" t="s">
        <v>15</v>
      </c>
      <c r="C11" s="38">
        <v>-2.382E-3</v>
      </c>
      <c r="D11" s="39">
        <v>0.8286</v>
      </c>
      <c r="F11" s="7"/>
    </row>
    <row r="12" spans="2:6" x14ac:dyDescent="0.2">
      <c r="B12" s="20" t="s">
        <v>16</v>
      </c>
      <c r="C12" s="38">
        <v>-2.5000000000000001E-3</v>
      </c>
      <c r="D12" s="39">
        <v>0.99219999999999997</v>
      </c>
      <c r="F12" s="7"/>
    </row>
    <row r="13" spans="2:6" x14ac:dyDescent="0.2">
      <c r="B13" s="20" t="s">
        <v>17</v>
      </c>
      <c r="C13" s="38">
        <v>6.8610000000000003E-4</v>
      </c>
      <c r="D13" s="39">
        <v>0.25950000000000001</v>
      </c>
      <c r="F13" s="7"/>
    </row>
    <row r="14" spans="2:6" x14ac:dyDescent="0.2">
      <c r="B14" s="20" t="s">
        <v>18</v>
      </c>
      <c r="C14" s="38">
        <v>7.8960000000000002E-3</v>
      </c>
      <c r="D14" s="39">
        <v>4.1279999999999997E-2</v>
      </c>
      <c r="F14" s="7"/>
    </row>
    <row r="15" spans="2:6" x14ac:dyDescent="0.2">
      <c r="B15" s="20" t="s">
        <v>19</v>
      </c>
      <c r="C15" s="38">
        <v>2.81E-3</v>
      </c>
      <c r="D15" s="39">
        <v>0.1452</v>
      </c>
      <c r="F15" s="7"/>
    </row>
    <row r="16" spans="2:6" x14ac:dyDescent="0.2">
      <c r="B16" s="20" t="s">
        <v>20</v>
      </c>
      <c r="C16" s="38">
        <v>-2.428E-3</v>
      </c>
      <c r="D16" s="39">
        <v>0.86570000000000003</v>
      </c>
      <c r="F16" s="7"/>
    </row>
    <row r="17" spans="2:6" ht="13.5" thickBot="1" x14ac:dyDescent="0.25">
      <c r="B17" s="21" t="s">
        <v>27</v>
      </c>
      <c r="C17" s="40">
        <v>2.1559999999999999E-3</v>
      </c>
      <c r="D17" s="41">
        <v>0.3357</v>
      </c>
      <c r="F17" s="7"/>
    </row>
    <row r="18" spans="2:6" ht="13.5" thickTop="1" x14ac:dyDescent="0.2">
      <c r="B18" s="35"/>
      <c r="C18" s="36"/>
      <c r="D18" s="37"/>
      <c r="F18" s="7"/>
    </row>
    <row r="19" spans="2:6" ht="13.5" thickBot="1" x14ac:dyDescent="0.25">
      <c r="B19" s="22" t="s">
        <v>82</v>
      </c>
      <c r="C19" s="22" t="s">
        <v>8</v>
      </c>
      <c r="D19" s="22" t="s">
        <v>9</v>
      </c>
      <c r="F19" s="7"/>
    </row>
    <row r="20" spans="2:6" ht="13.5" thickTop="1" x14ac:dyDescent="0.2">
      <c r="B20" s="19" t="s">
        <v>28</v>
      </c>
      <c r="C20" s="42">
        <v>-2.251E-3</v>
      </c>
      <c r="D20" s="42">
        <v>0.75249999999999995</v>
      </c>
      <c r="F20" s="7"/>
    </row>
    <row r="21" spans="2:6" x14ac:dyDescent="0.2">
      <c r="B21" s="19" t="s">
        <v>29</v>
      </c>
      <c r="C21" s="42">
        <v>-1.3749999999999999E-3</v>
      </c>
      <c r="D21" s="42">
        <v>0.50290000000000001</v>
      </c>
      <c r="F21" s="7"/>
    </row>
    <row r="22" spans="2:6" x14ac:dyDescent="0.2">
      <c r="B22" s="19" t="s">
        <v>30</v>
      </c>
      <c r="C22" s="42">
        <v>-2.4729999999999999E-3</v>
      </c>
      <c r="D22" s="42">
        <v>0.91810000000000003</v>
      </c>
      <c r="F22" s="7"/>
    </row>
    <row r="23" spans="2:6" ht="13.5" thickBot="1" x14ac:dyDescent="0.25">
      <c r="B23" s="21" t="s">
        <v>34</v>
      </c>
      <c r="C23" s="40">
        <v>-3.8560000000000001E-3</v>
      </c>
      <c r="D23" s="41">
        <v>0.79479999999999995</v>
      </c>
      <c r="F23" s="7"/>
    </row>
    <row r="24" spans="2:6" ht="13.5" thickTop="1" x14ac:dyDescent="0.2">
      <c r="B24" s="35"/>
      <c r="C24" s="36"/>
      <c r="D24" s="37"/>
      <c r="F24" s="7"/>
    </row>
    <row r="25" spans="2:6" ht="13.5" thickBot="1" x14ac:dyDescent="0.25">
      <c r="B25" s="22" t="s">
        <v>82</v>
      </c>
      <c r="C25" s="22" t="s">
        <v>8</v>
      </c>
      <c r="D25" s="22" t="s">
        <v>9</v>
      </c>
      <c r="F25" s="7"/>
    </row>
    <row r="26" spans="2:6" ht="13.5" thickTop="1" x14ac:dyDescent="0.2">
      <c r="B26" s="19" t="s">
        <v>100</v>
      </c>
      <c r="C26" s="42">
        <v>1.2630000000000001E-2</v>
      </c>
      <c r="D26" s="42">
        <v>1.372E-2</v>
      </c>
      <c r="F26" s="7"/>
    </row>
    <row r="27" spans="2:6" x14ac:dyDescent="0.2">
      <c r="B27" s="19" t="s">
        <v>35</v>
      </c>
      <c r="C27" s="42">
        <v>-2.098E-3</v>
      </c>
      <c r="D27" s="42">
        <v>0.68899999999999995</v>
      </c>
      <c r="F27" s="7"/>
    </row>
    <row r="28" spans="2:6" x14ac:dyDescent="0.2">
      <c r="B28" s="19" t="s">
        <v>66</v>
      </c>
      <c r="C28" s="42">
        <v>-7.4949999999999995E-4</v>
      </c>
      <c r="D28" s="42">
        <v>0.40339999999999998</v>
      </c>
      <c r="F28" s="7"/>
    </row>
    <row r="29" spans="2:6" x14ac:dyDescent="0.2">
      <c r="B29" s="19" t="s">
        <v>36</v>
      </c>
      <c r="C29" s="42">
        <v>-1.0790000000000001E-3</v>
      </c>
      <c r="D29" s="42">
        <v>0.4516</v>
      </c>
      <c r="F29" s="7"/>
    </row>
    <row r="30" spans="2:6" x14ac:dyDescent="0.2">
      <c r="B30" s="19" t="s">
        <v>41</v>
      </c>
      <c r="C30" s="42">
        <v>-1.8810000000000001E-3</v>
      </c>
      <c r="D30" s="42">
        <v>0.61939999999999995</v>
      </c>
      <c r="F30" s="7"/>
    </row>
    <row r="31" spans="2:6" x14ac:dyDescent="0.2">
      <c r="B31" s="19" t="s">
        <v>42</v>
      </c>
      <c r="C31" s="42">
        <v>-2.1979999999999999E-3</v>
      </c>
      <c r="D31" s="42">
        <v>0.72840000000000005</v>
      </c>
      <c r="F31" s="7"/>
    </row>
    <row r="32" spans="2:6" ht="13.5" thickBot="1" x14ac:dyDescent="0.25">
      <c r="B32" s="21" t="s">
        <v>45</v>
      </c>
      <c r="C32" s="40">
        <v>1.3439999999999999E-3</v>
      </c>
      <c r="D32" s="41">
        <v>0.36</v>
      </c>
      <c r="F32" s="7"/>
    </row>
    <row r="33" spans="2:6" ht="13.5" thickTop="1" x14ac:dyDescent="0.2">
      <c r="B33" s="35"/>
      <c r="C33" s="36"/>
      <c r="D33" s="37"/>
      <c r="F33" s="7"/>
    </row>
    <row r="34" spans="2:6" ht="13.5" thickBot="1" x14ac:dyDescent="0.25">
      <c r="B34" s="22" t="s">
        <v>82</v>
      </c>
      <c r="C34" s="22" t="s">
        <v>8</v>
      </c>
      <c r="D34" s="22" t="s">
        <v>9</v>
      </c>
      <c r="F34" s="7"/>
    </row>
    <row r="35" spans="2:6" ht="15.75" thickTop="1" x14ac:dyDescent="0.2">
      <c r="B35" s="18" t="s">
        <v>46</v>
      </c>
      <c r="C35" s="44">
        <v>3.9280000000000001E-3</v>
      </c>
      <c r="D35" s="44">
        <v>0.1089</v>
      </c>
      <c r="F35" s="7"/>
    </row>
    <row r="36" spans="2:6" ht="15" x14ac:dyDescent="0.2">
      <c r="B36" s="18" t="s">
        <v>47</v>
      </c>
      <c r="C36" s="44">
        <v>6.8320000000000004E-3</v>
      </c>
      <c r="D36" s="44">
        <v>5.3240000000000003E-2</v>
      </c>
      <c r="F36" s="7"/>
    </row>
    <row r="37" spans="2:6" ht="15" x14ac:dyDescent="0.2">
      <c r="B37" s="18" t="s">
        <v>107</v>
      </c>
      <c r="C37" s="44">
        <v>3.0209999999999998E-3</v>
      </c>
      <c r="D37" s="44">
        <v>0.13750000000000001</v>
      </c>
      <c r="F37" s="7"/>
    </row>
    <row r="38" spans="2:6" ht="13.5" thickBot="1" x14ac:dyDescent="0.25">
      <c r="B38" s="21" t="s">
        <v>48</v>
      </c>
      <c r="C38" s="40">
        <v>7.1929999999999997E-3</v>
      </c>
      <c r="D38" s="41">
        <v>0.1182</v>
      </c>
      <c r="F38" s="7"/>
    </row>
    <row r="39" spans="2:6" ht="13.5" thickTop="1" x14ac:dyDescent="0.2">
      <c r="B39" s="35"/>
      <c r="C39" s="36"/>
      <c r="D39" s="37"/>
      <c r="F39" s="7"/>
    </row>
    <row r="40" spans="2:6" ht="13.5" thickBot="1" x14ac:dyDescent="0.25">
      <c r="B40" s="22" t="s">
        <v>82</v>
      </c>
      <c r="C40" s="22" t="s">
        <v>8</v>
      </c>
      <c r="D40" s="22" t="s">
        <v>9</v>
      </c>
      <c r="F40" s="7"/>
    </row>
    <row r="41" spans="2:6" ht="13.5" thickTop="1" x14ac:dyDescent="0.2">
      <c r="B41" s="20" t="s">
        <v>113</v>
      </c>
      <c r="C41" s="47">
        <v>1.303E-4</v>
      </c>
      <c r="D41" s="47">
        <v>0.30559999999999998</v>
      </c>
      <c r="F41" s="7"/>
    </row>
    <row r="42" spans="2:6" x14ac:dyDescent="0.2">
      <c r="B42" s="19" t="s">
        <v>114</v>
      </c>
      <c r="C42" s="48">
        <v>-2.1570000000000001E-3</v>
      </c>
      <c r="D42" s="48">
        <v>0.7117</v>
      </c>
      <c r="F42" s="7"/>
    </row>
    <row r="43" spans="2:6" x14ac:dyDescent="0.2">
      <c r="B43" s="19" t="s">
        <v>115</v>
      </c>
      <c r="C43" s="48">
        <v>4.5050000000000003E-3</v>
      </c>
      <c r="D43" s="48">
        <v>9.4200000000000006E-2</v>
      </c>
      <c r="F43" s="7"/>
    </row>
    <row r="44" spans="2:6" x14ac:dyDescent="0.2">
      <c r="B44" s="19" t="s">
        <v>116</v>
      </c>
      <c r="C44" s="48">
        <v>5.2119999999999996E-3</v>
      </c>
      <c r="D44" s="48">
        <v>7.9020000000000007E-2</v>
      </c>
      <c r="F44" s="7"/>
    </row>
    <row r="45" spans="2:6" x14ac:dyDescent="0.2">
      <c r="B45" s="20" t="s">
        <v>117</v>
      </c>
      <c r="C45" s="47">
        <v>-1.9859999999999999E-3</v>
      </c>
      <c r="D45" s="47">
        <v>0.65069999999999995</v>
      </c>
      <c r="F45" s="7"/>
    </row>
    <row r="46" spans="2:6" x14ac:dyDescent="0.2">
      <c r="B46" s="20" t="s">
        <v>118</v>
      </c>
      <c r="C46" s="47">
        <v>1.0709999999999999E-3</v>
      </c>
      <c r="D46" s="47">
        <v>0.23250000000000001</v>
      </c>
      <c r="F46" s="7"/>
    </row>
    <row r="47" spans="2:6" x14ac:dyDescent="0.2">
      <c r="B47" s="20" t="s">
        <v>119</v>
      </c>
      <c r="C47" s="47">
        <v>1.0430000000000001E-3</v>
      </c>
      <c r="D47" s="47">
        <v>0.23430000000000001</v>
      </c>
      <c r="F47" s="7"/>
    </row>
    <row r="48" spans="2:6" x14ac:dyDescent="0.2">
      <c r="B48" s="20" t="s">
        <v>120</v>
      </c>
      <c r="C48" s="47">
        <v>-2.4750000000000002E-3</v>
      </c>
      <c r="D48" s="47">
        <v>0.92110000000000003</v>
      </c>
      <c r="F48" s="7"/>
    </row>
    <row r="49" spans="2:6" x14ac:dyDescent="0.2">
      <c r="B49" s="20" t="s">
        <v>121</v>
      </c>
      <c r="C49" s="47">
        <v>-2.0500000000000002E-3</v>
      </c>
      <c r="D49" s="47">
        <v>0.67190000000000005</v>
      </c>
      <c r="F49" s="7"/>
    </row>
    <row r="50" spans="2:6" x14ac:dyDescent="0.2">
      <c r="B50" s="20" t="s">
        <v>122</v>
      </c>
      <c r="C50" s="47">
        <v>-2.4870000000000001E-3</v>
      </c>
      <c r="D50" s="47">
        <v>0.94299999999999995</v>
      </c>
      <c r="F50" s="7"/>
    </row>
    <row r="51" spans="2:6" x14ac:dyDescent="0.2">
      <c r="B51" s="20" t="s">
        <v>123</v>
      </c>
      <c r="C51" s="47">
        <v>-1.5640000000000001E-3</v>
      </c>
      <c r="D51" s="47">
        <v>0.54120000000000001</v>
      </c>
      <c r="F51" s="7"/>
    </row>
    <row r="52" spans="2:6" ht="13.5" thickBot="1" x14ac:dyDescent="0.25">
      <c r="B52" s="21" t="s">
        <v>58</v>
      </c>
      <c r="C52" s="40">
        <v>5.643E-4</v>
      </c>
      <c r="D52" s="41">
        <v>0.41899999999999998</v>
      </c>
      <c r="F52" s="7"/>
    </row>
    <row r="53" spans="2:6" ht="13.5" thickTop="1" x14ac:dyDescent="0.2">
      <c r="B53" s="35"/>
      <c r="C53" s="49"/>
      <c r="D53" s="50"/>
      <c r="F53" s="7"/>
    </row>
    <row r="54" spans="2:6" ht="13.5" thickBot="1" x14ac:dyDescent="0.25">
      <c r="B54" s="22" t="s">
        <v>82</v>
      </c>
      <c r="C54" s="22" t="s">
        <v>8</v>
      </c>
      <c r="D54" s="22" t="s">
        <v>9</v>
      </c>
      <c r="F54" s="7"/>
    </row>
    <row r="55" spans="2:6" ht="13.5" thickTop="1" x14ac:dyDescent="0.2">
      <c r="B55" s="19" t="s">
        <v>59</v>
      </c>
      <c r="C55" s="48">
        <v>5.359E-3</v>
      </c>
      <c r="D55" s="48">
        <v>0.36059999999999998</v>
      </c>
      <c r="F55" s="7"/>
    </row>
    <row r="56" spans="2:6" x14ac:dyDescent="0.2">
      <c r="B56" s="19" t="s">
        <v>60</v>
      </c>
      <c r="C56" s="48">
        <v>1.685E-2</v>
      </c>
      <c r="D56" s="48">
        <v>0.18129999999999999</v>
      </c>
      <c r="F56" s="7"/>
    </row>
    <row r="57" spans="2:6" x14ac:dyDescent="0.2">
      <c r="B57" s="19" t="s">
        <v>61</v>
      </c>
      <c r="C57" s="48">
        <v>-4.546E-2</v>
      </c>
      <c r="D57" s="48">
        <v>0.999</v>
      </c>
      <c r="F57" s="7"/>
    </row>
    <row r="58" spans="2:6" x14ac:dyDescent="0.2">
      <c r="B58" s="19" t="s">
        <v>62</v>
      </c>
      <c r="C58" s="48">
        <v>3.3989999999999999E-2</v>
      </c>
      <c r="D58" s="48">
        <v>4.8160000000000001E-2</v>
      </c>
      <c r="F58" s="7"/>
    </row>
    <row r="59" spans="2:6" x14ac:dyDescent="0.2">
      <c r="B59" s="19" t="s">
        <v>63</v>
      </c>
      <c r="C59" s="48">
        <v>1.4019999999999999E-2</v>
      </c>
      <c r="D59" s="48">
        <v>0.21820000000000001</v>
      </c>
      <c r="F59" s="7"/>
    </row>
    <row r="60" spans="2:6" x14ac:dyDescent="0.2">
      <c r="B60" s="19" t="s">
        <v>64</v>
      </c>
      <c r="C60" s="48">
        <v>-1.6250000000000001E-2</v>
      </c>
      <c r="D60" s="48">
        <v>0.79990000000000006</v>
      </c>
      <c r="F60" s="7"/>
    </row>
    <row r="61" spans="2:6" x14ac:dyDescent="0.2">
      <c r="F61" s="7"/>
    </row>
    <row r="62" spans="2:6" x14ac:dyDescent="0.2">
      <c r="B62" s="19" t="s">
        <v>65</v>
      </c>
      <c r="C62" s="17">
        <v>0.66159999999999997</v>
      </c>
      <c r="D62" s="17" t="s">
        <v>10</v>
      </c>
      <c r="E62" s="17"/>
      <c r="F62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43" zoomScale="180" zoomScaleNormal="180" workbookViewId="0">
      <selection activeCell="B48" sqref="B48:H54"/>
    </sheetView>
  </sheetViews>
  <sheetFormatPr defaultRowHeight="15" x14ac:dyDescent="0.25"/>
  <cols>
    <col min="1" max="1" width="9.140625" style="11"/>
    <col min="2" max="8" width="11.140625" customWidth="1"/>
    <col min="9" max="9" width="10.28515625" bestFit="1" customWidth="1"/>
    <col min="10" max="11" width="9.140625" style="11"/>
    <col min="13" max="14" width="9.140625" style="11"/>
  </cols>
  <sheetData>
    <row r="1" spans="2:9" x14ac:dyDescent="0.25">
      <c r="B1" s="11"/>
      <c r="C1" s="11"/>
      <c r="D1" s="11"/>
      <c r="E1" s="11"/>
      <c r="F1" s="11"/>
      <c r="G1" s="11"/>
      <c r="H1" s="11"/>
    </row>
    <row r="2" spans="2:9" ht="15.75" thickBot="1" x14ac:dyDescent="0.3">
      <c r="B2" s="11"/>
      <c r="C2" s="10" t="s">
        <v>67</v>
      </c>
      <c r="D2" s="10" t="s">
        <v>68</v>
      </c>
      <c r="E2" s="10" t="s">
        <v>69</v>
      </c>
      <c r="F2" s="11"/>
      <c r="G2" s="11"/>
      <c r="H2" s="11"/>
    </row>
    <row r="3" spans="2:9" ht="15.75" thickTop="1" x14ac:dyDescent="0.25">
      <c r="B3" s="11"/>
      <c r="C3" s="8" t="s">
        <v>70</v>
      </c>
      <c r="D3" s="9">
        <v>500</v>
      </c>
      <c r="E3" s="9">
        <v>38</v>
      </c>
      <c r="F3" s="11"/>
      <c r="G3" s="11"/>
      <c r="H3" s="11"/>
    </row>
    <row r="4" spans="2:9" x14ac:dyDescent="0.25">
      <c r="B4" s="11"/>
      <c r="C4" s="8" t="s">
        <v>71</v>
      </c>
      <c r="D4" s="9">
        <v>402</v>
      </c>
      <c r="E4" s="9">
        <v>36</v>
      </c>
      <c r="F4" s="11"/>
      <c r="G4" s="11"/>
      <c r="H4" s="11"/>
    </row>
    <row r="5" spans="2:9" x14ac:dyDescent="0.25">
      <c r="B5" s="11"/>
      <c r="C5" s="11"/>
      <c r="D5" s="11"/>
      <c r="E5" s="11"/>
      <c r="F5" s="11"/>
      <c r="G5" s="11"/>
      <c r="H5" s="11"/>
    </row>
    <row r="6" spans="2:9" x14ac:dyDescent="0.25">
      <c r="B6" s="11"/>
      <c r="C6" s="11"/>
      <c r="D6" s="11"/>
      <c r="E6" s="11"/>
      <c r="F6" s="11"/>
      <c r="G6" s="11"/>
      <c r="H6" s="11"/>
    </row>
    <row r="7" spans="2:9" ht="45.75" thickBot="1" x14ac:dyDescent="0.3">
      <c r="B7" s="16" t="s">
        <v>80</v>
      </c>
      <c r="C7" s="16" t="s">
        <v>0</v>
      </c>
      <c r="D7" s="16" t="s">
        <v>1</v>
      </c>
      <c r="E7" s="16" t="s">
        <v>78</v>
      </c>
      <c r="F7" s="16" t="s">
        <v>81</v>
      </c>
      <c r="G7" s="16" t="s">
        <v>3</v>
      </c>
      <c r="H7" s="16" t="s">
        <v>79</v>
      </c>
      <c r="I7" s="11"/>
    </row>
    <row r="8" spans="2:9" ht="15.75" thickTop="1" x14ac:dyDescent="0.25">
      <c r="B8" s="12" t="s">
        <v>72</v>
      </c>
      <c r="C8" s="13">
        <v>2</v>
      </c>
      <c r="D8" s="13">
        <v>1.077</v>
      </c>
      <c r="E8" s="13">
        <v>1.022</v>
      </c>
      <c r="F8" s="13">
        <v>-978</v>
      </c>
      <c r="G8" s="13">
        <v>5.13</v>
      </c>
      <c r="H8" s="13">
        <v>-347.4</v>
      </c>
      <c r="I8" s="11"/>
    </row>
    <row r="9" spans="2:9" x14ac:dyDescent="0.25">
      <c r="B9" s="14" t="s">
        <v>73</v>
      </c>
      <c r="C9" s="15">
        <v>134.5</v>
      </c>
      <c r="D9" s="15">
        <v>7.72</v>
      </c>
      <c r="E9" s="15">
        <v>6.93</v>
      </c>
      <c r="F9" s="15">
        <v>2.8479999999999999</v>
      </c>
      <c r="G9" s="15">
        <v>7.1139999999999999</v>
      </c>
      <c r="H9" s="15">
        <v>2.2999999999999998</v>
      </c>
      <c r="I9" s="11"/>
    </row>
    <row r="10" spans="2:9" x14ac:dyDescent="0.25">
      <c r="B10" s="12" t="s">
        <v>74</v>
      </c>
      <c r="C10" s="13">
        <v>254.5</v>
      </c>
      <c r="D10" s="13">
        <v>17.588000000000001</v>
      </c>
      <c r="E10" s="13">
        <v>16.294</v>
      </c>
      <c r="F10" s="13">
        <v>6.5449999999999999</v>
      </c>
      <c r="G10" s="13">
        <v>11.234</v>
      </c>
      <c r="H10" s="13">
        <v>6.05</v>
      </c>
      <c r="I10" s="11"/>
    </row>
    <row r="11" spans="2:9" x14ac:dyDescent="0.25">
      <c r="B11" s="14" t="s">
        <v>75</v>
      </c>
      <c r="C11" s="15">
        <v>252.7</v>
      </c>
      <c r="D11" s="15">
        <v>51.152000000000001</v>
      </c>
      <c r="E11" s="15">
        <v>49.435000000000002</v>
      </c>
      <c r="F11" s="15">
        <v>66.394999999999996</v>
      </c>
      <c r="G11" s="15">
        <v>22.34</v>
      </c>
      <c r="H11" s="15">
        <v>5.6929999999999996</v>
      </c>
      <c r="I11" s="11"/>
    </row>
    <row r="12" spans="2:9" x14ac:dyDescent="0.25">
      <c r="B12" s="12" t="s">
        <v>76</v>
      </c>
      <c r="C12" s="13">
        <v>370.8</v>
      </c>
      <c r="D12" s="13">
        <v>42.223999999999997</v>
      </c>
      <c r="E12" s="13">
        <v>39.796999999999997</v>
      </c>
      <c r="F12" s="13">
        <v>20.469000000000001</v>
      </c>
      <c r="G12" s="13">
        <v>20.867000000000001</v>
      </c>
      <c r="H12" s="13">
        <v>11.7</v>
      </c>
      <c r="I12" s="11"/>
    </row>
    <row r="13" spans="2:9" x14ac:dyDescent="0.25">
      <c r="B13" s="14" t="s">
        <v>77</v>
      </c>
      <c r="C13" s="15">
        <v>499</v>
      </c>
      <c r="D13" s="15">
        <v>877.93299999999999</v>
      </c>
      <c r="E13" s="15">
        <v>947</v>
      </c>
      <c r="F13" s="15">
        <v>998</v>
      </c>
      <c r="G13" s="15">
        <v>233.715</v>
      </c>
      <c r="H13" s="15">
        <v>45.6</v>
      </c>
      <c r="I13" s="11"/>
    </row>
    <row r="14" spans="2:9" x14ac:dyDescent="0.25">
      <c r="B14" s="11"/>
      <c r="C14" s="11"/>
      <c r="D14" s="11"/>
      <c r="E14" s="11"/>
      <c r="F14" s="11"/>
      <c r="G14" s="11"/>
      <c r="H14" s="11"/>
    </row>
    <row r="15" spans="2:9" ht="30.75" thickBot="1" x14ac:dyDescent="0.3">
      <c r="B15" s="16" t="s">
        <v>80</v>
      </c>
      <c r="C15" s="16" t="s">
        <v>94</v>
      </c>
      <c r="D15" s="16" t="s">
        <v>95</v>
      </c>
      <c r="E15" s="16" t="s">
        <v>96</v>
      </c>
      <c r="F15" s="11"/>
      <c r="G15" s="11"/>
      <c r="H15" s="11"/>
      <c r="I15" s="11"/>
    </row>
    <row r="16" spans="2:9" ht="15.75" thickTop="1" x14ac:dyDescent="0.25">
      <c r="B16" s="12" t="s">
        <v>72</v>
      </c>
      <c r="C16" s="13">
        <v>0</v>
      </c>
      <c r="D16" s="13">
        <v>0</v>
      </c>
      <c r="E16" s="13">
        <v>0</v>
      </c>
      <c r="F16" s="11"/>
      <c r="G16" s="11"/>
      <c r="H16" s="11"/>
      <c r="I16" s="11"/>
    </row>
    <row r="17" spans="2:9" x14ac:dyDescent="0.25">
      <c r="B17" s="14" t="s">
        <v>73</v>
      </c>
      <c r="C17" s="15">
        <v>2</v>
      </c>
      <c r="D17" s="15">
        <v>73</v>
      </c>
      <c r="E17" s="15">
        <v>81</v>
      </c>
      <c r="F17" s="11"/>
      <c r="G17" s="11"/>
      <c r="H17" s="11"/>
      <c r="I17" s="11"/>
    </row>
    <row r="18" spans="2:9" x14ac:dyDescent="0.25">
      <c r="B18" s="12" t="s">
        <v>74</v>
      </c>
      <c r="C18" s="13">
        <v>5</v>
      </c>
      <c r="D18" s="13">
        <v>116.5</v>
      </c>
      <c r="E18" s="13">
        <v>133</v>
      </c>
      <c r="F18" s="11"/>
      <c r="G18" s="11"/>
      <c r="H18" s="11"/>
      <c r="I18" s="11"/>
    </row>
    <row r="19" spans="2:9" x14ac:dyDescent="0.25">
      <c r="B19" s="14" t="s">
        <v>75</v>
      </c>
      <c r="C19" s="15">
        <v>17.829999999999998</v>
      </c>
      <c r="D19" s="15">
        <v>154.19999999999999</v>
      </c>
      <c r="E19" s="15">
        <v>172</v>
      </c>
      <c r="F19" s="11"/>
      <c r="G19" s="11"/>
      <c r="H19" s="11"/>
      <c r="I19" s="11"/>
    </row>
    <row r="20" spans="2:9" x14ac:dyDescent="0.25">
      <c r="B20" s="12" t="s">
        <v>76</v>
      </c>
      <c r="C20" s="13">
        <v>13</v>
      </c>
      <c r="D20" s="13">
        <v>182.8</v>
      </c>
      <c r="E20" s="13">
        <v>203.8</v>
      </c>
      <c r="F20" s="11"/>
      <c r="G20" s="11"/>
      <c r="H20" s="11"/>
      <c r="I20" s="11"/>
    </row>
    <row r="21" spans="2:9" x14ac:dyDescent="0.25">
      <c r="B21" s="14" t="s">
        <v>77</v>
      </c>
      <c r="C21" s="15">
        <v>545</v>
      </c>
      <c r="D21" s="15">
        <v>1254</v>
      </c>
      <c r="E21" s="15">
        <v>1255</v>
      </c>
      <c r="F21" s="11"/>
      <c r="G21" s="11"/>
      <c r="H21" s="11"/>
      <c r="I21" s="11"/>
    </row>
    <row r="22" spans="2:9" x14ac:dyDescent="0.25">
      <c r="B22" s="11"/>
      <c r="C22" s="11"/>
      <c r="D22" s="11"/>
      <c r="E22" s="11"/>
      <c r="F22" s="11"/>
      <c r="G22" s="11"/>
      <c r="H22" s="11"/>
      <c r="I22" s="11"/>
    </row>
    <row r="23" spans="2:9" ht="30.75" thickBot="1" x14ac:dyDescent="0.3">
      <c r="B23" s="16" t="s">
        <v>80</v>
      </c>
      <c r="C23" s="16" t="s">
        <v>37</v>
      </c>
      <c r="D23" s="16" t="s">
        <v>39</v>
      </c>
      <c r="E23" s="16" t="s">
        <v>97</v>
      </c>
      <c r="F23" s="16" t="s">
        <v>98</v>
      </c>
      <c r="G23" s="16" t="s">
        <v>99</v>
      </c>
      <c r="H23" s="11"/>
      <c r="I23" s="11"/>
    </row>
    <row r="24" spans="2:9" ht="15.75" thickTop="1" x14ac:dyDescent="0.25">
      <c r="B24" s="12" t="s">
        <v>72</v>
      </c>
      <c r="C24" s="13">
        <v>1</v>
      </c>
      <c r="D24" s="13">
        <v>1</v>
      </c>
      <c r="E24" s="13">
        <v>0</v>
      </c>
      <c r="F24" s="13">
        <v>-3422.4</v>
      </c>
      <c r="G24" s="13">
        <v>1</v>
      </c>
      <c r="H24" s="11"/>
      <c r="I24" s="11"/>
    </row>
    <row r="25" spans="2:9" x14ac:dyDescent="0.25">
      <c r="B25" s="14" t="s">
        <v>73</v>
      </c>
      <c r="C25" s="15">
        <v>70.5</v>
      </c>
      <c r="D25" s="15">
        <v>285.5</v>
      </c>
      <c r="E25" s="15">
        <v>59</v>
      </c>
      <c r="F25" s="15">
        <v>34.619999999999997</v>
      </c>
      <c r="G25" s="15">
        <v>1</v>
      </c>
      <c r="H25" s="11"/>
      <c r="I25" s="11"/>
    </row>
    <row r="26" spans="2:9" x14ac:dyDescent="0.25">
      <c r="B26" s="12" t="s">
        <v>74</v>
      </c>
      <c r="C26" s="13">
        <v>139</v>
      </c>
      <c r="D26" s="13">
        <v>500</v>
      </c>
      <c r="E26" s="13">
        <v>109</v>
      </c>
      <c r="F26" s="13">
        <v>45.55</v>
      </c>
      <c r="G26" s="13">
        <v>3</v>
      </c>
      <c r="H26" s="11"/>
      <c r="I26" s="11"/>
    </row>
    <row r="27" spans="2:9" x14ac:dyDescent="0.25">
      <c r="B27" s="14" t="s">
        <v>75</v>
      </c>
      <c r="C27" s="15">
        <v>176.6</v>
      </c>
      <c r="D27" s="15">
        <v>685.8</v>
      </c>
      <c r="E27" s="15">
        <v>151.1</v>
      </c>
      <c r="F27" s="15">
        <v>35.22</v>
      </c>
      <c r="G27" s="15">
        <v>2.94</v>
      </c>
      <c r="H27" s="11"/>
      <c r="I27" s="11"/>
    </row>
    <row r="28" spans="2:9" x14ac:dyDescent="0.25">
      <c r="B28" s="12" t="s">
        <v>76</v>
      </c>
      <c r="C28" s="13">
        <v>239.8</v>
      </c>
      <c r="D28" s="13">
        <v>894.2</v>
      </c>
      <c r="E28" s="13">
        <v>187.8</v>
      </c>
      <c r="F28" s="13">
        <v>55.4</v>
      </c>
      <c r="G28" s="13">
        <v>5</v>
      </c>
      <c r="H28" s="11"/>
      <c r="I28" s="11"/>
    </row>
    <row r="29" spans="2:9" x14ac:dyDescent="0.25">
      <c r="B29" s="14" t="s">
        <v>77</v>
      </c>
      <c r="C29" s="15">
        <v>1350</v>
      </c>
      <c r="D29" s="15">
        <v>8306</v>
      </c>
      <c r="E29" s="15">
        <v>1910</v>
      </c>
      <c r="F29" s="15">
        <v>121.2</v>
      </c>
      <c r="G29" s="15">
        <v>7</v>
      </c>
      <c r="H29" s="11"/>
      <c r="I29" s="11"/>
    </row>
    <row r="30" spans="2:9" x14ac:dyDescent="0.25">
      <c r="B30" s="11"/>
      <c r="C30" s="11"/>
      <c r="D30" s="11"/>
      <c r="E30" s="11"/>
      <c r="F30" s="11"/>
      <c r="G30" s="11"/>
      <c r="H30" s="11"/>
      <c r="I30" s="11"/>
    </row>
    <row r="31" spans="2:9" ht="45.75" thickBot="1" x14ac:dyDescent="0.3">
      <c r="B31" s="16" t="s">
        <v>80</v>
      </c>
      <c r="C31" s="16" t="s">
        <v>104</v>
      </c>
      <c r="D31" s="16" t="s">
        <v>105</v>
      </c>
      <c r="E31" s="16" t="s">
        <v>106</v>
      </c>
      <c r="F31" s="11"/>
      <c r="G31" s="11"/>
      <c r="H31" s="11"/>
      <c r="I31" s="11"/>
    </row>
    <row r="32" spans="2:9" ht="15.75" thickTop="1" x14ac:dyDescent="0.25">
      <c r="B32" s="12" t="s">
        <v>72</v>
      </c>
      <c r="C32" s="13">
        <v>0</v>
      </c>
      <c r="D32" s="13">
        <v>0</v>
      </c>
      <c r="E32" s="13">
        <v>0</v>
      </c>
      <c r="F32" s="11"/>
      <c r="G32" s="11"/>
      <c r="H32" s="11"/>
      <c r="I32" s="11"/>
    </row>
    <row r="33" spans="2:15" x14ac:dyDescent="0.25">
      <c r="B33" s="14" t="s">
        <v>73</v>
      </c>
      <c r="C33" s="15">
        <v>0</v>
      </c>
      <c r="D33" s="15">
        <v>0</v>
      </c>
      <c r="E33" s="15">
        <v>0</v>
      </c>
      <c r="F33" s="11"/>
      <c r="G33" s="11"/>
      <c r="H33" s="11"/>
      <c r="I33" s="11"/>
    </row>
    <row r="34" spans="2:15" x14ac:dyDescent="0.25">
      <c r="B34" s="12" t="s">
        <v>74</v>
      </c>
      <c r="C34" s="13">
        <v>0</v>
      </c>
      <c r="D34" s="13">
        <v>13</v>
      </c>
      <c r="E34" s="13">
        <v>3</v>
      </c>
      <c r="F34" s="11"/>
      <c r="G34" s="11"/>
      <c r="H34" s="11"/>
      <c r="I34" s="11"/>
    </row>
    <row r="35" spans="2:15" x14ac:dyDescent="0.25">
      <c r="B35" s="14" t="s">
        <v>75</v>
      </c>
      <c r="C35" s="15">
        <v>0.22639999999999999</v>
      </c>
      <c r="D35" s="15">
        <v>37.49</v>
      </c>
      <c r="E35" s="15">
        <v>8.6839999999999993</v>
      </c>
      <c r="F35" s="11"/>
      <c r="G35" s="11"/>
      <c r="H35" s="11"/>
      <c r="I35" s="11"/>
    </row>
    <row r="36" spans="2:15" x14ac:dyDescent="0.25">
      <c r="B36" s="12" t="s">
        <v>76</v>
      </c>
      <c r="C36" s="13">
        <v>0</v>
      </c>
      <c r="D36" s="13">
        <v>37</v>
      </c>
      <c r="E36" s="13">
        <v>9</v>
      </c>
      <c r="F36" s="11"/>
      <c r="G36" s="11"/>
      <c r="H36" s="11"/>
      <c r="I36" s="11"/>
    </row>
    <row r="37" spans="2:15" x14ac:dyDescent="0.25">
      <c r="B37" s="14" t="s">
        <v>77</v>
      </c>
      <c r="C37" s="15">
        <v>1</v>
      </c>
      <c r="D37" s="15">
        <v>995</v>
      </c>
      <c r="E37" s="15">
        <v>214</v>
      </c>
      <c r="F37" s="11"/>
      <c r="G37" s="11"/>
      <c r="H37" s="11"/>
      <c r="I37" s="11"/>
    </row>
    <row r="38" spans="2:15" x14ac:dyDescent="0.25">
      <c r="B38" s="11"/>
      <c r="C38" s="11"/>
      <c r="D38" s="11"/>
      <c r="E38" s="11"/>
      <c r="F38" s="11"/>
      <c r="G38" s="11"/>
      <c r="H38" s="11"/>
      <c r="I38" s="11"/>
      <c r="L38" s="11"/>
    </row>
    <row r="39" spans="2:15" x14ac:dyDescent="0.25">
      <c r="B39" s="11"/>
      <c r="C39" s="11"/>
      <c r="D39" s="11"/>
      <c r="E39" s="11"/>
      <c r="F39" s="11"/>
      <c r="G39" s="11"/>
      <c r="H39" s="11"/>
      <c r="I39" s="11"/>
      <c r="L39" s="11"/>
    </row>
    <row r="40" spans="2:15" ht="15.75" thickBot="1" x14ac:dyDescent="0.3">
      <c r="B40" s="11"/>
      <c r="C40" s="16" t="s">
        <v>80</v>
      </c>
      <c r="D40" s="16" t="s">
        <v>49</v>
      </c>
      <c r="E40" s="16" t="s">
        <v>50</v>
      </c>
      <c r="F40" s="16" t="s">
        <v>51</v>
      </c>
      <c r="G40" s="16" t="s">
        <v>52</v>
      </c>
      <c r="H40" s="16" t="s">
        <v>53</v>
      </c>
      <c r="I40" s="11"/>
    </row>
    <row r="41" spans="2:15" ht="15.75" thickTop="1" x14ac:dyDescent="0.25">
      <c r="B41" s="11"/>
      <c r="C41" s="12" t="s">
        <v>72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1"/>
    </row>
    <row r="42" spans="2:15" x14ac:dyDescent="0.25">
      <c r="B42" s="11"/>
      <c r="C42" s="14" t="s">
        <v>73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1"/>
    </row>
    <row r="43" spans="2:15" x14ac:dyDescent="0.25">
      <c r="B43" s="11"/>
      <c r="C43" s="12" t="s">
        <v>74</v>
      </c>
      <c r="D43" s="13">
        <v>0</v>
      </c>
      <c r="E43" s="13">
        <v>0</v>
      </c>
      <c r="F43" s="13">
        <v>1</v>
      </c>
      <c r="G43" s="13">
        <v>0</v>
      </c>
      <c r="H43" s="13">
        <v>0</v>
      </c>
      <c r="I43" s="11"/>
    </row>
    <row r="44" spans="2:15" x14ac:dyDescent="0.25">
      <c r="B44" s="11"/>
      <c r="C44" s="14" t="s">
        <v>75</v>
      </c>
      <c r="D44" s="15">
        <v>6.9000000000000006E-2</v>
      </c>
      <c r="E44" s="15">
        <v>0.186</v>
      </c>
      <c r="F44" s="15">
        <v>4</v>
      </c>
      <c r="G44" s="15">
        <v>2.9049999999999998</v>
      </c>
      <c r="H44" s="15">
        <v>2.86</v>
      </c>
      <c r="I44" s="11"/>
    </row>
    <row r="45" spans="2:15" x14ac:dyDescent="0.25">
      <c r="B45" s="11"/>
      <c r="C45" s="12" t="s">
        <v>76</v>
      </c>
      <c r="D45" s="13">
        <v>0</v>
      </c>
      <c r="E45" s="13">
        <v>0</v>
      </c>
      <c r="F45" s="13">
        <v>3</v>
      </c>
      <c r="G45" s="13">
        <v>0</v>
      </c>
      <c r="H45" s="13">
        <v>0</v>
      </c>
      <c r="I45" s="11"/>
    </row>
    <row r="46" spans="2:15" x14ac:dyDescent="0.25">
      <c r="B46" s="11"/>
      <c r="C46" s="14" t="s">
        <v>77</v>
      </c>
      <c r="D46" s="15">
        <v>23</v>
      </c>
      <c r="E46" s="15">
        <v>35</v>
      </c>
      <c r="F46" s="15">
        <v>143</v>
      </c>
      <c r="G46" s="15">
        <v>968</v>
      </c>
      <c r="H46" s="15">
        <v>968</v>
      </c>
      <c r="I46" s="11"/>
    </row>
    <row r="47" spans="2:15" x14ac:dyDescent="0.25">
      <c r="B47" s="11"/>
      <c r="C47" s="11"/>
      <c r="D47" s="11"/>
      <c r="E47" s="11"/>
      <c r="F47" s="11"/>
      <c r="G47" s="11"/>
      <c r="H47" s="11"/>
      <c r="I47" s="11"/>
      <c r="L47" s="11"/>
    </row>
    <row r="48" spans="2:15" ht="30.75" thickBot="1" x14ac:dyDescent="0.3">
      <c r="B48" s="16" t="s">
        <v>80</v>
      </c>
      <c r="C48" s="16" t="s">
        <v>54</v>
      </c>
      <c r="D48" s="16" t="s">
        <v>55</v>
      </c>
      <c r="E48" s="16" t="s">
        <v>56</v>
      </c>
      <c r="F48" s="16" t="s">
        <v>57</v>
      </c>
      <c r="G48" s="16" t="s">
        <v>111</v>
      </c>
      <c r="H48" s="16" t="s">
        <v>112</v>
      </c>
      <c r="I48" s="11"/>
      <c r="L48" s="11"/>
      <c r="O48" s="11"/>
    </row>
    <row r="49" spans="2:15" ht="15.75" thickTop="1" x14ac:dyDescent="0.25">
      <c r="B49" s="12" t="s">
        <v>72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45">
        <v>13220</v>
      </c>
      <c r="I49" s="11"/>
      <c r="L49" s="11"/>
      <c r="O49" s="11"/>
    </row>
    <row r="50" spans="2:15" x14ac:dyDescent="0.25">
      <c r="B50" s="14" t="s">
        <v>73</v>
      </c>
      <c r="C50" s="15">
        <v>2</v>
      </c>
      <c r="D50" s="15">
        <v>3</v>
      </c>
      <c r="E50" s="15">
        <v>0</v>
      </c>
      <c r="F50" s="15">
        <v>0</v>
      </c>
      <c r="G50" s="15">
        <v>13</v>
      </c>
      <c r="H50" s="46">
        <v>2148967</v>
      </c>
      <c r="I50" s="11"/>
      <c r="L50" s="11"/>
      <c r="O50" s="11"/>
    </row>
    <row r="51" spans="2:15" x14ac:dyDescent="0.25">
      <c r="B51" s="12" t="s">
        <v>74</v>
      </c>
      <c r="C51" s="13">
        <v>8</v>
      </c>
      <c r="D51" s="13">
        <v>8</v>
      </c>
      <c r="E51" s="13">
        <v>0</v>
      </c>
      <c r="F51" s="13">
        <v>0</v>
      </c>
      <c r="G51" s="13">
        <v>24</v>
      </c>
      <c r="H51" s="45">
        <v>4048858</v>
      </c>
      <c r="I51" s="11"/>
      <c r="L51" s="11"/>
      <c r="O51" s="11"/>
    </row>
    <row r="52" spans="2:15" x14ac:dyDescent="0.25">
      <c r="B52" s="14" t="s">
        <v>75</v>
      </c>
      <c r="C52" s="15">
        <v>18.12</v>
      </c>
      <c r="D52" s="15">
        <v>15.46</v>
      </c>
      <c r="E52" s="15">
        <v>4.21</v>
      </c>
      <c r="F52" s="15">
        <v>1.4E-2</v>
      </c>
      <c r="G52" s="15">
        <v>47.96</v>
      </c>
      <c r="H52" s="46">
        <v>5804762</v>
      </c>
      <c r="I52" s="11"/>
      <c r="L52" s="11"/>
      <c r="O52" s="11"/>
    </row>
    <row r="53" spans="2:15" x14ac:dyDescent="0.25">
      <c r="B53" s="12" t="s">
        <v>76</v>
      </c>
      <c r="C53" s="13">
        <v>15.75</v>
      </c>
      <c r="D53" s="13">
        <v>17.75</v>
      </c>
      <c r="E53" s="13">
        <v>3</v>
      </c>
      <c r="F53" s="13">
        <v>0</v>
      </c>
      <c r="G53" s="13">
        <v>42.75</v>
      </c>
      <c r="H53" s="45">
        <v>6750073</v>
      </c>
      <c r="I53" s="11"/>
      <c r="L53" s="11"/>
      <c r="O53" s="11"/>
    </row>
    <row r="54" spans="2:15" x14ac:dyDescent="0.25">
      <c r="B54" s="14" t="s">
        <v>77</v>
      </c>
      <c r="C54" s="15">
        <v>363</v>
      </c>
      <c r="D54" s="15">
        <v>304</v>
      </c>
      <c r="E54" s="15">
        <v>301</v>
      </c>
      <c r="F54" s="15">
        <v>2</v>
      </c>
      <c r="G54" s="15">
        <v>2162</v>
      </c>
      <c r="H54" s="46">
        <v>55476065</v>
      </c>
      <c r="I54" s="11"/>
      <c r="L54" s="11"/>
      <c r="O54" s="11"/>
    </row>
    <row r="55" spans="2:15" x14ac:dyDescent="0.25">
      <c r="B55" s="11"/>
      <c r="C55" s="11"/>
      <c r="D55" s="11"/>
      <c r="E55" s="11"/>
      <c r="F55" s="11"/>
      <c r="G55" s="11"/>
      <c r="H55" s="11"/>
      <c r="I55" s="11"/>
    </row>
    <row r="56" spans="2:15" x14ac:dyDescent="0.25">
      <c r="B56" s="11"/>
      <c r="C56" s="11"/>
      <c r="D56" s="11"/>
      <c r="E56" s="11"/>
      <c r="F56" s="11"/>
      <c r="G56" s="11"/>
      <c r="H56" s="11"/>
      <c r="I56" s="11"/>
    </row>
    <row r="57" spans="2:15" x14ac:dyDescent="0.25">
      <c r="B57" s="11"/>
      <c r="C57" s="11"/>
      <c r="D57" s="11"/>
      <c r="E57" s="11"/>
      <c r="F57" s="11"/>
      <c r="G57" s="11"/>
      <c r="H57" s="11"/>
      <c r="I57" s="11"/>
    </row>
    <row r="58" spans="2:15" x14ac:dyDescent="0.25">
      <c r="B58" s="11"/>
      <c r="C58" s="11"/>
      <c r="D58" s="11"/>
      <c r="E58" s="11"/>
      <c r="F58" s="11"/>
      <c r="G58" s="11"/>
      <c r="H58" s="11"/>
      <c r="I58" s="11"/>
    </row>
    <row r="59" spans="2:15" x14ac:dyDescent="0.25">
      <c r="B59" s="11"/>
      <c r="C59" s="11"/>
      <c r="D59" s="11"/>
      <c r="E59" s="11"/>
      <c r="F59" s="11"/>
      <c r="G59" s="11"/>
      <c r="H59" s="11"/>
      <c r="I59" s="11"/>
    </row>
    <row r="60" spans="2:15" x14ac:dyDescent="0.25">
      <c r="B60" s="11"/>
      <c r="C60" s="11"/>
      <c r="D60" s="11"/>
      <c r="E60" s="11"/>
      <c r="F60" s="11"/>
      <c r="G60" s="11"/>
      <c r="H60" s="11"/>
      <c r="I60" s="11"/>
    </row>
    <row r="61" spans="2:15" x14ac:dyDescent="0.25">
      <c r="B61" s="11"/>
      <c r="C61" s="11"/>
      <c r="D61" s="11"/>
      <c r="E61" s="11"/>
      <c r="F61" s="11"/>
      <c r="G61" s="11"/>
      <c r="H61" s="11"/>
      <c r="I61" s="1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7" zoomScale="130" zoomScaleNormal="130" workbookViewId="0">
      <selection activeCell="G26" sqref="G26"/>
    </sheetView>
  </sheetViews>
  <sheetFormatPr defaultRowHeight="15" x14ac:dyDescent="0.25"/>
  <cols>
    <col min="1" max="16384" width="9.140625" style="34"/>
  </cols>
  <sheetData>
    <row r="1" spans="1:3" x14ac:dyDescent="0.25">
      <c r="A1" s="34" t="s">
        <v>92</v>
      </c>
      <c r="B1" s="34" t="s">
        <v>92</v>
      </c>
      <c r="C1" s="34" t="s">
        <v>93</v>
      </c>
    </row>
    <row r="2" spans="1:3" x14ac:dyDescent="0.25">
      <c r="A2" s="34" t="s">
        <v>86</v>
      </c>
      <c r="B2" s="34">
        <v>0.64400000000000002</v>
      </c>
      <c r="C2" s="34">
        <f>1-B2</f>
        <v>0.35599999999999998</v>
      </c>
    </row>
    <row r="3" spans="1:3" x14ac:dyDescent="0.25">
      <c r="A3" s="34" t="s">
        <v>87</v>
      </c>
      <c r="B3" s="34">
        <v>0.68700000000000006</v>
      </c>
      <c r="C3" s="34">
        <f t="shared" ref="C3:C7" si="0">1-B3</f>
        <v>0.31299999999999994</v>
      </c>
    </row>
    <row r="4" spans="1:3" x14ac:dyDescent="0.25">
      <c r="A4" s="34" t="s">
        <v>90</v>
      </c>
      <c r="B4" s="34">
        <v>0.26600000000000001</v>
      </c>
      <c r="C4" s="34">
        <f>1-B4</f>
        <v>0.73399999999999999</v>
      </c>
    </row>
    <row r="5" spans="1:3" x14ac:dyDescent="0.25">
      <c r="A5" s="34" t="s">
        <v>88</v>
      </c>
      <c r="B5" s="34">
        <v>9.7000000000000003E-2</v>
      </c>
      <c r="C5" s="34">
        <f t="shared" si="0"/>
        <v>0.90300000000000002</v>
      </c>
    </row>
    <row r="6" spans="1:3" x14ac:dyDescent="0.25">
      <c r="A6" s="34" t="s">
        <v>89</v>
      </c>
      <c r="B6" s="34">
        <v>0.58199999999999996</v>
      </c>
      <c r="C6" s="34">
        <f t="shared" si="0"/>
        <v>0.41800000000000004</v>
      </c>
    </row>
    <row r="7" spans="1:3" x14ac:dyDescent="0.25">
      <c r="A7" s="34" t="s">
        <v>91</v>
      </c>
      <c r="B7" s="34">
        <v>0.56699999999999995</v>
      </c>
      <c r="C7" s="34">
        <f t="shared" si="0"/>
        <v>0.43300000000000005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</dc:creator>
  <cp:lastModifiedBy>Danai</cp:lastModifiedBy>
  <dcterms:created xsi:type="dcterms:W3CDTF">2017-04-04T20:01:24Z</dcterms:created>
  <dcterms:modified xsi:type="dcterms:W3CDTF">2017-04-15T14:53:59Z</dcterms:modified>
</cp:coreProperties>
</file>