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nventor\Mechanised English Wheel_MEW\Software\Development\A2\"/>
    </mc:Choice>
  </mc:AlternateContent>
  <xr:revisionPtr revIDLastSave="0" documentId="13_ncr:1_{0D0CB3F7-530B-407C-8E33-12DEC75F4345}" xr6:coauthVersionLast="47" xr6:coauthVersionMax="47" xr10:uidLastSave="{00000000-0000-0000-0000-000000000000}"/>
  <bookViews>
    <workbookView xWindow="-108" yWindow="-108" windowWidth="23256" windowHeight="12576" xr2:uid="{F2CDB515-5F5C-4036-8F77-6957AEC138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G3" i="1"/>
  <c r="E3" i="1"/>
  <c r="C3" i="1"/>
  <c r="E2" i="1"/>
  <c r="C2" i="1"/>
</calcChain>
</file>

<file path=xl/sharedStrings.xml><?xml version="1.0" encoding="utf-8"?>
<sst xmlns="http://schemas.openxmlformats.org/spreadsheetml/2006/main" count="8" uniqueCount="4">
  <si>
    <t>voltage</t>
  </si>
  <si>
    <t>stall amp</t>
  </si>
  <si>
    <t>running amp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</si>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</sst>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Stall at 23.3A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Sheet1!$B$6:$B$11</c:f>
              <c:numCache>
                <c:formatCode>General</c:formatCode>
                <c:ptCount val="6"/>
                <c:pt idx="0">
                  <c:v>20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</c:numCache>
            </c:numRef>
          </c:xVal>
          <c:yVal>
            <c:numRef>
              <c:f>Sheet1!$C$6:$C$11</c:f>
              <c:numCache>
                <c:formatCode>General</c:formatCode>
                <c:ptCount val="6"/>
                <c:pt idx="0">
                  <c:v>0.05</c:v>
                </c:pt>
                <c:pt idx="1">
                  <c:v>0.28999999999999998</c:v>
                </c:pt>
                <c:pt idx="2">
                  <c:v>1.05</c:v>
                </c:pt>
                <c:pt idx="3">
                  <c:v>2.0499999999999998</c:v>
                </c:pt>
                <c:pt idx="4">
                  <c:v>3</c:v>
                </c:pt>
                <c:pt idx="5">
                  <c:v>3.6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AB-4152-9381-C0EB2E855E97}"/>
            </c:ext>
          </c:extLst>
        </c:ser>
        <c:ser>
          <c:idx val="1"/>
          <c:order val="1"/>
          <c:tx>
            <c:strRef>
              <c:f>Sheet1!$E$2</c:f>
              <c:strCache>
                <c:ptCount val="1"/>
                <c:pt idx="0">
                  <c:v>Stall at 12A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Sheet1!$B$6:$B$11</c:f>
              <c:numCache>
                <c:formatCode>General</c:formatCode>
                <c:ptCount val="6"/>
                <c:pt idx="0">
                  <c:v>20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</c:numCache>
            </c:numRef>
          </c:xVal>
          <c:yVal>
            <c:numRef>
              <c:f>Sheet1!$E$6:$E$11</c:f>
              <c:numCache>
                <c:formatCode>General</c:formatCode>
                <c:ptCount val="6"/>
                <c:pt idx="0">
                  <c:v>0.03</c:v>
                </c:pt>
                <c:pt idx="1">
                  <c:v>0.15</c:v>
                </c:pt>
                <c:pt idx="2">
                  <c:v>0.51</c:v>
                </c:pt>
                <c:pt idx="3">
                  <c:v>1</c:v>
                </c:pt>
                <c:pt idx="4">
                  <c:v>1.62</c:v>
                </c:pt>
                <c:pt idx="5">
                  <c:v>2.2000000000000002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AB-4152-9381-C0EB2E855E97}"/>
            </c:ext>
          </c:extLst>
        </c:ser>
        <c:ser>
          <c:idx val="2"/>
          <c:order val="2"/>
          <c:tx>
            <c:strRef>
              <c:f>Sheet1!$G$2</c:f>
              <c:strCache>
                <c:ptCount val="1"/>
                <c:pt idx="0">
                  <c:v>Stall at 9V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Sheet1!$B$6:$B$11</c:f>
              <c:numCache>
                <c:formatCode>General</c:formatCode>
                <c:ptCount val="6"/>
                <c:pt idx="0">
                  <c:v>20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</c:numCache>
            </c:numRef>
          </c:xVal>
          <c:yVal>
            <c:numRef>
              <c:f>Sheet1!$G$6:$G$11</c:f>
              <c:numCache>
                <c:formatCode>General</c:formatCode>
                <c:ptCount val="6"/>
                <c:pt idx="0">
                  <c:v>0.02</c:v>
                </c:pt>
                <c:pt idx="1">
                  <c:v>0.11</c:v>
                </c:pt>
                <c:pt idx="2">
                  <c:v>0.38</c:v>
                </c:pt>
                <c:pt idx="3">
                  <c:v>0.71</c:v>
                </c:pt>
                <c:pt idx="4">
                  <c:v>1.1599999999999999</c:v>
                </c:pt>
                <c:pt idx="5">
                  <c:v>1.53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AB-4152-9381-C0EB2E855E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197872"/>
        <c:axId val="430191968"/>
      </c:scatterChart>
      <c:scatterChart>
        <c:scatterStyle val="smoothMarker"/>
        <c:varyColors val="0"/>
        <c:ser>
          <c:idx val="3"/>
          <c:order val="3"/>
          <c:tx>
            <c:strRef>
              <c:f>Sheet1!$C$3</c:f>
              <c:strCache>
                <c:ptCount val="1"/>
                <c:pt idx="0">
                  <c:v>Running at 23.3A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Sheet1!$B$6:$B$11</c:f>
              <c:numCache>
                <c:formatCode>General</c:formatCode>
                <c:ptCount val="6"/>
                <c:pt idx="0">
                  <c:v>20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</c:numCache>
            </c:numRef>
          </c:xVal>
          <c:yVal>
            <c:numRef>
              <c:f>Sheet1!$D$6:$D$11</c:f>
              <c:numCache>
                <c:formatCode>General</c:formatCode>
                <c:ptCount val="6"/>
                <c:pt idx="0">
                  <c:v>0.02</c:v>
                </c:pt>
                <c:pt idx="1">
                  <c:v>7.0000000000000007E-2</c:v>
                </c:pt>
                <c:pt idx="2">
                  <c:v>0.14000000000000001</c:v>
                </c:pt>
                <c:pt idx="3">
                  <c:v>0.17</c:v>
                </c:pt>
                <c:pt idx="4">
                  <c:v>0.16</c:v>
                </c:pt>
                <c:pt idx="5">
                  <c:v>0.15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4AB-4152-9381-C0EB2E855E97}"/>
            </c:ext>
          </c:extLst>
        </c:ser>
        <c:ser>
          <c:idx val="4"/>
          <c:order val="4"/>
          <c:tx>
            <c:strRef>
              <c:f>Sheet1!$E$3</c:f>
              <c:strCache>
                <c:ptCount val="1"/>
                <c:pt idx="0">
                  <c:v>Running at 12A</c:v>
                </c:pt>
              </c:strCache>
            </c:strRef>
          </c:tx>
          <c:spPr>
            <a:ln w="19050" cap="rnd">
              <a:solidFill>
                <a:srgbClr val="00B050">
                  <a:alpha val="91000"/>
                </a:srgb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Sheet1!$B$6:$B$11</c:f>
              <c:numCache>
                <c:formatCode>General</c:formatCode>
                <c:ptCount val="6"/>
                <c:pt idx="0">
                  <c:v>20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</c:numCache>
            </c:numRef>
          </c:xVal>
          <c:yVal>
            <c:numRef>
              <c:f>Sheet1!$F$6:$F$11</c:f>
              <c:numCache>
                <c:formatCode>General</c:formatCode>
                <c:ptCount val="6"/>
                <c:pt idx="0">
                  <c:v>0.01</c:v>
                </c:pt>
                <c:pt idx="1">
                  <c:v>0.04</c:v>
                </c:pt>
                <c:pt idx="2">
                  <c:v>0.1</c:v>
                </c:pt>
                <c:pt idx="3">
                  <c:v>0.13</c:v>
                </c:pt>
                <c:pt idx="4">
                  <c:v>0.12</c:v>
                </c:pt>
                <c:pt idx="5">
                  <c:v>0.13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4AB-4152-9381-C0EB2E855E97}"/>
            </c:ext>
          </c:extLst>
        </c:ser>
        <c:ser>
          <c:idx val="5"/>
          <c:order val="5"/>
          <c:tx>
            <c:strRef>
              <c:f>Sheet1!$G$3</c:f>
              <c:strCache>
                <c:ptCount val="1"/>
                <c:pt idx="0">
                  <c:v>Running at 9A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Sheet1!$B$6:$B$11</c:f>
              <c:numCache>
                <c:formatCode>General</c:formatCode>
                <c:ptCount val="6"/>
                <c:pt idx="0">
                  <c:v>20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</c:numCache>
            </c:numRef>
          </c:xVal>
          <c:yVal>
            <c:numRef>
              <c:f>Sheet1!$H$6:$H$11</c:f>
              <c:numCache>
                <c:formatCode>General</c:formatCode>
                <c:ptCount val="6"/>
                <c:pt idx="0">
                  <c:v>0.01</c:v>
                </c:pt>
                <c:pt idx="1">
                  <c:v>0.03</c:v>
                </c:pt>
                <c:pt idx="2">
                  <c:v>0.08</c:v>
                </c:pt>
                <c:pt idx="3">
                  <c:v>0.11</c:v>
                </c:pt>
                <c:pt idx="4">
                  <c:v>0.12</c:v>
                </c:pt>
                <c:pt idx="5">
                  <c:v>0.12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4AB-4152-9381-C0EB2E855E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710488"/>
        <c:axId val="429709504"/>
      </c:scatterChart>
      <c:valAx>
        <c:axId val="430197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191968"/>
        <c:crosses val="autoZero"/>
        <c:crossBetween val="midCat"/>
      </c:valAx>
      <c:valAx>
        <c:axId val="43019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197872"/>
        <c:crosses val="autoZero"/>
        <c:crossBetween val="midCat"/>
      </c:valAx>
      <c:valAx>
        <c:axId val="4297095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710488"/>
        <c:crosses val="max"/>
        <c:crossBetween val="midCat"/>
      </c:valAx>
      <c:valAx>
        <c:axId val="4297104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29709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381000</xdr:colOff>
      <xdr:row>0</xdr:row>
      <xdr:rowOff>171450</xdr:rowOff>
    </xdr:from>
    <xdr:to>
      <xdr:col>19</xdr:col>
      <xdr:colOff>137160</xdr:colOff>
      <xdr:row>20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0F721B-C195-4F11-882F-2FF8A6A5E8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B70C4-0C7A-463B-AF22-757FECD69144}">
  <dimension ref="A2:H11"/>
  <sheetViews>
    <sheetView tabSelected="1" workbookViewId="0">
      <selection activeCell="G3" sqref="G3"/>
    </sheetView>
  </sheetViews>
  <sheetFormatPr defaultRowHeight="14.4" x14ac:dyDescent="0.3"/>
  <cols>
    <col min="3" max="3" width="14.77734375" bestFit="1" customWidth="1"/>
    <col min="5" max="6" width="11.109375" bestFit="1" customWidth="1"/>
  </cols>
  <sheetData>
    <row r="2" spans="1:8" x14ac:dyDescent="0.3">
      <c r="C2" t="str">
        <f>"Stall at "&amp;C4&amp;"A"</f>
        <v>Stall at 23.3A</v>
      </c>
      <c r="E2" t="str">
        <f>"Stall at "&amp;E4&amp;"A"</f>
        <v>Stall at 12A</v>
      </c>
      <c r="G2" t="str">
        <f>"Stall at "&amp;G4&amp;"V"</f>
        <v>Stall at 9V</v>
      </c>
    </row>
    <row r="3" spans="1:8" x14ac:dyDescent="0.3">
      <c r="C3" t="str">
        <f>"Running at "&amp;C4&amp;"A"</f>
        <v>Running at 23.3A</v>
      </c>
      <c r="E3" t="str">
        <f>"Running at "&amp;E4&amp;"A"</f>
        <v>Running at 12A</v>
      </c>
      <c r="G3" t="str">
        <f>"Running at "&amp;G4&amp;"A"</f>
        <v>Running at 9A</v>
      </c>
    </row>
    <row r="4" spans="1:8" x14ac:dyDescent="0.3">
      <c r="A4" t="s">
        <v>0</v>
      </c>
      <c r="B4" s="2" t="s">
        <v>3</v>
      </c>
      <c r="C4" s="1">
        <v>23.3</v>
      </c>
      <c r="D4" s="1"/>
      <c r="E4" s="1">
        <v>12</v>
      </c>
      <c r="F4" s="1"/>
      <c r="G4" s="1">
        <v>9</v>
      </c>
      <c r="H4" s="1"/>
    </row>
    <row r="5" spans="1:8" x14ac:dyDescent="0.3">
      <c r="B5" s="2"/>
      <c r="C5" t="s">
        <v>1</v>
      </c>
      <c r="D5" t="s">
        <v>2</v>
      </c>
      <c r="E5" t="s">
        <v>1</v>
      </c>
      <c r="F5" t="s">
        <v>2</v>
      </c>
      <c r="G5" t="s">
        <v>1</v>
      </c>
      <c r="H5" t="s">
        <v>2</v>
      </c>
    </row>
    <row r="6" spans="1:8" x14ac:dyDescent="0.3">
      <c r="B6">
        <v>20</v>
      </c>
      <c r="C6">
        <v>0.05</v>
      </c>
      <c r="D6">
        <v>0.02</v>
      </c>
      <c r="E6">
        <v>0.03</v>
      </c>
      <c r="F6">
        <v>0.01</v>
      </c>
      <c r="G6">
        <v>0.02</v>
      </c>
      <c r="H6">
        <v>0.01</v>
      </c>
    </row>
    <row r="7" spans="1:8" x14ac:dyDescent="0.3">
      <c r="B7">
        <v>50</v>
      </c>
      <c r="C7">
        <v>0.28999999999999998</v>
      </c>
      <c r="D7">
        <v>7.0000000000000007E-2</v>
      </c>
      <c r="E7">
        <v>0.15</v>
      </c>
      <c r="F7">
        <v>0.04</v>
      </c>
      <c r="G7">
        <v>0.11</v>
      </c>
      <c r="H7">
        <v>0.03</v>
      </c>
    </row>
    <row r="8" spans="1:8" x14ac:dyDescent="0.3">
      <c r="B8">
        <v>100</v>
      </c>
      <c r="C8">
        <v>1.05</v>
      </c>
      <c r="D8">
        <v>0.14000000000000001</v>
      </c>
      <c r="E8">
        <v>0.51</v>
      </c>
      <c r="F8">
        <v>0.1</v>
      </c>
      <c r="G8">
        <v>0.38</v>
      </c>
      <c r="H8">
        <v>0.08</v>
      </c>
    </row>
    <row r="9" spans="1:8" x14ac:dyDescent="0.3">
      <c r="B9">
        <v>150</v>
      </c>
      <c r="C9">
        <v>2.0499999999999998</v>
      </c>
      <c r="D9">
        <v>0.17</v>
      </c>
      <c r="E9">
        <v>1</v>
      </c>
      <c r="F9">
        <v>0.13</v>
      </c>
      <c r="G9">
        <v>0.71</v>
      </c>
      <c r="H9">
        <v>0.11</v>
      </c>
    </row>
    <row r="10" spans="1:8" x14ac:dyDescent="0.3">
      <c r="B10">
        <v>200</v>
      </c>
      <c r="C10">
        <v>3</v>
      </c>
      <c r="D10">
        <v>0.16</v>
      </c>
      <c r="E10">
        <v>1.62</v>
      </c>
      <c r="F10">
        <v>0.12</v>
      </c>
      <c r="G10">
        <v>1.1599999999999999</v>
      </c>
      <c r="H10">
        <v>0.12</v>
      </c>
    </row>
    <row r="11" spans="1:8" x14ac:dyDescent="0.3">
      <c r="B11">
        <v>250</v>
      </c>
      <c r="C11">
        <v>3.6</v>
      </c>
      <c r="D11">
        <v>0.15</v>
      </c>
      <c r="E11">
        <v>2.2000000000000002</v>
      </c>
      <c r="F11">
        <v>0.13</v>
      </c>
      <c r="G11">
        <v>1.53</v>
      </c>
      <c r="H11">
        <v>0.12</v>
      </c>
    </row>
  </sheetData>
  <mergeCells count="4">
    <mergeCell ref="E4:F4"/>
    <mergeCell ref="G4:H4"/>
    <mergeCell ref="C4:D4"/>
    <mergeCell ref="B4:B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2021-08-04T12:52:42Z</dcterms:created>
  <dcterms:modified xsi:type="dcterms:W3CDTF">2021-08-09T16:45:22Z</dcterms:modified>
</cp:coreProperties>
</file>