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训练输入数据" sheetId="1" r:id="rId1"/>
    <sheet name="Sheet1" sheetId="6" state="hidden" r:id="rId2"/>
    <sheet name="训练输出数据" sheetId="2" r:id="rId3"/>
    <sheet name="测试数据整理结果" sheetId="4" r:id="rId4"/>
    <sheet name="训练数据整理结果" sheetId="5" r:id="rId5"/>
  </sheets>
  <definedNames>
    <definedName name="_xlnm._FilterDatabase" localSheetId="3" hidden="1">测试数据整理结果!#REF!</definedName>
  </definedNames>
  <calcPr calcId="144525"/>
</workbook>
</file>

<file path=xl/sharedStrings.xml><?xml version="1.0" encoding="utf-8"?>
<sst xmlns="http://schemas.openxmlformats.org/spreadsheetml/2006/main" count="25" uniqueCount="15">
  <si>
    <t>A</t>
  </si>
  <si>
    <t>B</t>
  </si>
  <si>
    <t>C</t>
  </si>
  <si>
    <t>D</t>
  </si>
  <si>
    <t>E</t>
  </si>
  <si>
    <t>F</t>
  </si>
  <si>
    <t>2020年</t>
  </si>
  <si>
    <t>2021年</t>
  </si>
  <si>
    <t>2022年</t>
  </si>
  <si>
    <t>测试实测数据</t>
  </si>
  <si>
    <t>测试预测数据</t>
  </si>
  <si>
    <t>绝对误差</t>
  </si>
  <si>
    <t>相对误差</t>
  </si>
  <si>
    <t>训练集输出数据</t>
  </si>
  <si>
    <t>训练预测结果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</si>
</sst>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0" fillId="0" borderId="0" xfId="3" applyFont="1" applyAlignment="1"/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0" fontId="0" fillId="0" borderId="0" xfId="0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训练表现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"实际"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训练数据整理结果!$A$2:$A$181</c:f>
              <c:numCache>
                <c:formatCode>General</c:formatCode>
                <c:ptCount val="180"/>
                <c:pt idx="0">
                  <c:v>40.3933333333333</c:v>
                </c:pt>
                <c:pt idx="1">
                  <c:v>38.2266666666667</c:v>
                </c:pt>
                <c:pt idx="2">
                  <c:v>37.3966666666667</c:v>
                </c:pt>
                <c:pt idx="3">
                  <c:v>35.0866666666667</c:v>
                </c:pt>
                <c:pt idx="4">
                  <c:v>36.6916666666667</c:v>
                </c:pt>
                <c:pt idx="5">
                  <c:v>34.4466666666667</c:v>
                </c:pt>
                <c:pt idx="6">
                  <c:v>32.945</c:v>
                </c:pt>
                <c:pt idx="7">
                  <c:v>32.8533333333333</c:v>
                </c:pt>
                <c:pt idx="8">
                  <c:v>33.26</c:v>
                </c:pt>
                <c:pt idx="9">
                  <c:v>31.39</c:v>
                </c:pt>
                <c:pt idx="10">
                  <c:v>29.4</c:v>
                </c:pt>
                <c:pt idx="11">
                  <c:v>32.83</c:v>
                </c:pt>
                <c:pt idx="12">
                  <c:v>34.68</c:v>
                </c:pt>
                <c:pt idx="13">
                  <c:v>36.36</c:v>
                </c:pt>
                <c:pt idx="14">
                  <c:v>36.96</c:v>
                </c:pt>
                <c:pt idx="15">
                  <c:v>40.4016666666667</c:v>
                </c:pt>
                <c:pt idx="16">
                  <c:v>38.3266666666667</c:v>
                </c:pt>
                <c:pt idx="17">
                  <c:v>37.5016666666667</c:v>
                </c:pt>
                <c:pt idx="18">
                  <c:v>35.1583333333333</c:v>
                </c:pt>
                <c:pt idx="19">
                  <c:v>36.7783333333333</c:v>
                </c:pt>
                <c:pt idx="20">
                  <c:v>34.6683333333333</c:v>
                </c:pt>
                <c:pt idx="21">
                  <c:v>32.8683333333333</c:v>
                </c:pt>
                <c:pt idx="22">
                  <c:v>32.615</c:v>
                </c:pt>
                <c:pt idx="23">
                  <c:v>33.26</c:v>
                </c:pt>
                <c:pt idx="24">
                  <c:v>31.4</c:v>
                </c:pt>
                <c:pt idx="25">
                  <c:v>29.6</c:v>
                </c:pt>
                <c:pt idx="26">
                  <c:v>32.64</c:v>
                </c:pt>
                <c:pt idx="27">
                  <c:v>34.68</c:v>
                </c:pt>
                <c:pt idx="28">
                  <c:v>36.32</c:v>
                </c:pt>
                <c:pt idx="29">
                  <c:v>36.88</c:v>
                </c:pt>
                <c:pt idx="30">
                  <c:v>40.3916666666667</c:v>
                </c:pt>
                <c:pt idx="31">
                  <c:v>37.89</c:v>
                </c:pt>
                <c:pt idx="32">
                  <c:v>37.6116666666667</c:v>
                </c:pt>
                <c:pt idx="33">
                  <c:v>34.7833333333333</c:v>
                </c:pt>
                <c:pt idx="34">
                  <c:v>37.05</c:v>
                </c:pt>
                <c:pt idx="35">
                  <c:v>34.5433333333333</c:v>
                </c:pt>
                <c:pt idx="36">
                  <c:v>32.5633333333333</c:v>
                </c:pt>
                <c:pt idx="37">
                  <c:v>32.5183333333333</c:v>
                </c:pt>
                <c:pt idx="38">
                  <c:v>33.2</c:v>
                </c:pt>
                <c:pt idx="39">
                  <c:v>31.13</c:v>
                </c:pt>
                <c:pt idx="40">
                  <c:v>29.56</c:v>
                </c:pt>
                <c:pt idx="41">
                  <c:v>32.34</c:v>
                </c:pt>
                <c:pt idx="42">
                  <c:v>34.58</c:v>
                </c:pt>
                <c:pt idx="43">
                  <c:v>36.25</c:v>
                </c:pt>
                <c:pt idx="44">
                  <c:v>36.71</c:v>
                </c:pt>
                <c:pt idx="45">
                  <c:v>40.0433333333333</c:v>
                </c:pt>
                <c:pt idx="46">
                  <c:v>37.0016666666667</c:v>
                </c:pt>
                <c:pt idx="47">
                  <c:v>37.2266666666667</c:v>
                </c:pt>
                <c:pt idx="48">
                  <c:v>34.3816666666667</c:v>
                </c:pt>
                <c:pt idx="49">
                  <c:v>37.055</c:v>
                </c:pt>
                <c:pt idx="50">
                  <c:v>34.1683333333333</c:v>
                </c:pt>
                <c:pt idx="51">
                  <c:v>32.24</c:v>
                </c:pt>
                <c:pt idx="52">
                  <c:v>31.9933333333333</c:v>
                </c:pt>
                <c:pt idx="53">
                  <c:v>32.86</c:v>
                </c:pt>
                <c:pt idx="54">
                  <c:v>30.84</c:v>
                </c:pt>
                <c:pt idx="55">
                  <c:v>29.14</c:v>
                </c:pt>
                <c:pt idx="56">
                  <c:v>32.14</c:v>
                </c:pt>
                <c:pt idx="57">
                  <c:v>34.39</c:v>
                </c:pt>
                <c:pt idx="58">
                  <c:v>36.25</c:v>
                </c:pt>
                <c:pt idx="59">
                  <c:v>36.52</c:v>
                </c:pt>
                <c:pt idx="60">
                  <c:v>39.96</c:v>
                </c:pt>
                <c:pt idx="61">
                  <c:v>36.7233333333333</c:v>
                </c:pt>
                <c:pt idx="62">
                  <c:v>36.4683333333333</c:v>
                </c:pt>
                <c:pt idx="63">
                  <c:v>34.2283333333333</c:v>
                </c:pt>
                <c:pt idx="64">
                  <c:v>36.3866666666667</c:v>
                </c:pt>
                <c:pt idx="65">
                  <c:v>33.83</c:v>
                </c:pt>
                <c:pt idx="66">
                  <c:v>31.9816666666667</c:v>
                </c:pt>
                <c:pt idx="67">
                  <c:v>31.5016666666667</c:v>
                </c:pt>
                <c:pt idx="68">
                  <c:v>32.32</c:v>
                </c:pt>
                <c:pt idx="69">
                  <c:v>30.59</c:v>
                </c:pt>
                <c:pt idx="70">
                  <c:v>28.97</c:v>
                </c:pt>
                <c:pt idx="71">
                  <c:v>32.12</c:v>
                </c:pt>
                <c:pt idx="72">
                  <c:v>34.38</c:v>
                </c:pt>
                <c:pt idx="73">
                  <c:v>36.38</c:v>
                </c:pt>
                <c:pt idx="74">
                  <c:v>36.39</c:v>
                </c:pt>
                <c:pt idx="75">
                  <c:v>39.4433333333333</c:v>
                </c:pt>
                <c:pt idx="76">
                  <c:v>36.5483333333333</c:v>
                </c:pt>
                <c:pt idx="77">
                  <c:v>35.6716666666667</c:v>
                </c:pt>
                <c:pt idx="78">
                  <c:v>34.0566666666667</c:v>
                </c:pt>
                <c:pt idx="79">
                  <c:v>35.9033333333333</c:v>
                </c:pt>
                <c:pt idx="80">
                  <c:v>33.5466666666667</c:v>
                </c:pt>
                <c:pt idx="81">
                  <c:v>31.9933333333333</c:v>
                </c:pt>
                <c:pt idx="82">
                  <c:v>30.8016666666667</c:v>
                </c:pt>
                <c:pt idx="83">
                  <c:v>31.87</c:v>
                </c:pt>
                <c:pt idx="84">
                  <c:v>30.45</c:v>
                </c:pt>
                <c:pt idx="85">
                  <c:v>28.91</c:v>
                </c:pt>
                <c:pt idx="86">
                  <c:v>32.32</c:v>
                </c:pt>
                <c:pt idx="87">
                  <c:v>34.4</c:v>
                </c:pt>
                <c:pt idx="88">
                  <c:v>36.52</c:v>
                </c:pt>
                <c:pt idx="89">
                  <c:v>36.3</c:v>
                </c:pt>
                <c:pt idx="90">
                  <c:v>38.6766666666667</c:v>
                </c:pt>
                <c:pt idx="91">
                  <c:v>36.52</c:v>
                </c:pt>
                <c:pt idx="92">
                  <c:v>35.32</c:v>
                </c:pt>
                <c:pt idx="93">
                  <c:v>34.2</c:v>
                </c:pt>
                <c:pt idx="94">
                  <c:v>36.4133333333333</c:v>
                </c:pt>
                <c:pt idx="95">
                  <c:v>33.1283333333333</c:v>
                </c:pt>
                <c:pt idx="96">
                  <c:v>32.4683333333333</c:v>
                </c:pt>
                <c:pt idx="97">
                  <c:v>30.7133333333333</c:v>
                </c:pt>
                <c:pt idx="98">
                  <c:v>31.51</c:v>
                </c:pt>
                <c:pt idx="99">
                  <c:v>30.08</c:v>
                </c:pt>
                <c:pt idx="100">
                  <c:v>28.73</c:v>
                </c:pt>
                <c:pt idx="101">
                  <c:v>32.65</c:v>
                </c:pt>
                <c:pt idx="102">
                  <c:v>34.71</c:v>
                </c:pt>
                <c:pt idx="103">
                  <c:v>36.59</c:v>
                </c:pt>
                <c:pt idx="104">
                  <c:v>36.24</c:v>
                </c:pt>
                <c:pt idx="105">
                  <c:v>38.6183333333333</c:v>
                </c:pt>
                <c:pt idx="106">
                  <c:v>36.72</c:v>
                </c:pt>
                <c:pt idx="107">
                  <c:v>35.3766666666667</c:v>
                </c:pt>
                <c:pt idx="108">
                  <c:v>34.6316666666667</c:v>
                </c:pt>
                <c:pt idx="109">
                  <c:v>35.09</c:v>
                </c:pt>
                <c:pt idx="110">
                  <c:v>32.975</c:v>
                </c:pt>
                <c:pt idx="111">
                  <c:v>32.9133333333333</c:v>
                </c:pt>
                <c:pt idx="112">
                  <c:v>31.5883333333333</c:v>
                </c:pt>
                <c:pt idx="113">
                  <c:v>31.62</c:v>
                </c:pt>
                <c:pt idx="114">
                  <c:v>29.87</c:v>
                </c:pt>
                <c:pt idx="115">
                  <c:v>28.71</c:v>
                </c:pt>
                <c:pt idx="116">
                  <c:v>33.18</c:v>
                </c:pt>
                <c:pt idx="117">
                  <c:v>35.32</c:v>
                </c:pt>
                <c:pt idx="118">
                  <c:v>37.14</c:v>
                </c:pt>
                <c:pt idx="119">
                  <c:v>36.3</c:v>
                </c:pt>
                <c:pt idx="120">
                  <c:v>38.66</c:v>
                </c:pt>
                <c:pt idx="121">
                  <c:v>36.8366666666667</c:v>
                </c:pt>
                <c:pt idx="122">
                  <c:v>35.2766666666667</c:v>
                </c:pt>
                <c:pt idx="123">
                  <c:v>35.605</c:v>
                </c:pt>
                <c:pt idx="124">
                  <c:v>35.1016666666667</c:v>
                </c:pt>
                <c:pt idx="125">
                  <c:v>33</c:v>
                </c:pt>
                <c:pt idx="126">
                  <c:v>33.105</c:v>
                </c:pt>
                <c:pt idx="127">
                  <c:v>33.1316666666667</c:v>
                </c:pt>
                <c:pt idx="128">
                  <c:v>31.6</c:v>
                </c:pt>
                <c:pt idx="129">
                  <c:v>29.87</c:v>
                </c:pt>
                <c:pt idx="130">
                  <c:v>30.58</c:v>
                </c:pt>
                <c:pt idx="131">
                  <c:v>33.71</c:v>
                </c:pt>
                <c:pt idx="132">
                  <c:v>35.82</c:v>
                </c:pt>
                <c:pt idx="133">
                  <c:v>37.42</c:v>
                </c:pt>
                <c:pt idx="134">
                  <c:v>36.39</c:v>
                </c:pt>
                <c:pt idx="135">
                  <c:v>38.71</c:v>
                </c:pt>
                <c:pt idx="136">
                  <c:v>36.7433333333333</c:v>
                </c:pt>
                <c:pt idx="137">
                  <c:v>35.19</c:v>
                </c:pt>
                <c:pt idx="138">
                  <c:v>36.1733333333333</c:v>
                </c:pt>
                <c:pt idx="139">
                  <c:v>34.7283333333333</c:v>
                </c:pt>
                <c:pt idx="140">
                  <c:v>33.0416666666667</c:v>
                </c:pt>
                <c:pt idx="141">
                  <c:v>33.1033333333333</c:v>
                </c:pt>
                <c:pt idx="142">
                  <c:v>32.705</c:v>
                </c:pt>
                <c:pt idx="143">
                  <c:v>31.64</c:v>
                </c:pt>
                <c:pt idx="144">
                  <c:v>29.75</c:v>
                </c:pt>
                <c:pt idx="145">
                  <c:v>32.08</c:v>
                </c:pt>
                <c:pt idx="146">
                  <c:v>34.23</c:v>
                </c:pt>
                <c:pt idx="147">
                  <c:v>36.31</c:v>
                </c:pt>
                <c:pt idx="148">
                  <c:v>37.43</c:v>
                </c:pt>
                <c:pt idx="149">
                  <c:v>36.43</c:v>
                </c:pt>
                <c:pt idx="150">
                  <c:v>38.11</c:v>
                </c:pt>
                <c:pt idx="151">
                  <c:v>36.6666666666667</c:v>
                </c:pt>
                <c:pt idx="152">
                  <c:v>35.1083333333333</c:v>
                </c:pt>
                <c:pt idx="153">
                  <c:v>36.3316666666667</c:v>
                </c:pt>
                <c:pt idx="154">
                  <c:v>34.4566666666667</c:v>
                </c:pt>
                <c:pt idx="155">
                  <c:v>32.8983333333333</c:v>
                </c:pt>
                <c:pt idx="156">
                  <c:v>33.1266666666667</c:v>
                </c:pt>
                <c:pt idx="157">
                  <c:v>33.3416666666667</c:v>
                </c:pt>
                <c:pt idx="158">
                  <c:v>31.52</c:v>
                </c:pt>
                <c:pt idx="159">
                  <c:v>29.41</c:v>
                </c:pt>
                <c:pt idx="160">
                  <c:v>32.66</c:v>
                </c:pt>
                <c:pt idx="161">
                  <c:v>34.53</c:v>
                </c:pt>
                <c:pt idx="162">
                  <c:v>36.5</c:v>
                </c:pt>
                <c:pt idx="163">
                  <c:v>37.18</c:v>
                </c:pt>
                <c:pt idx="164">
                  <c:v>36.38</c:v>
                </c:pt>
                <c:pt idx="165">
                  <c:v>38.01</c:v>
                </c:pt>
                <c:pt idx="166">
                  <c:v>36.3016666666667</c:v>
                </c:pt>
                <c:pt idx="167">
                  <c:v>34.9833333333333</c:v>
                </c:pt>
                <c:pt idx="168">
                  <c:v>36.5378333333333</c:v>
                </c:pt>
                <c:pt idx="169">
                  <c:v>34.2883333333333</c:v>
                </c:pt>
                <c:pt idx="170">
                  <c:v>32.8683333333333</c:v>
                </c:pt>
                <c:pt idx="171">
                  <c:v>33.0216666666667</c:v>
                </c:pt>
                <c:pt idx="172">
                  <c:v>33.3433333333333</c:v>
                </c:pt>
                <c:pt idx="173">
                  <c:v>31.37</c:v>
                </c:pt>
                <c:pt idx="174">
                  <c:v>29.2</c:v>
                </c:pt>
                <c:pt idx="175">
                  <c:v>32.82</c:v>
                </c:pt>
                <c:pt idx="176">
                  <c:v>34.65</c:v>
                </c:pt>
                <c:pt idx="177">
                  <c:v>36.41</c:v>
                </c:pt>
                <c:pt idx="178">
                  <c:v>37.09</c:v>
                </c:pt>
                <c:pt idx="179">
                  <c:v>36.26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"预测"</c:f>
              <c:strCache>
                <c:ptCount val="1"/>
                <c:pt idx="0">
                  <c:v>预测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训练数据整理结果!$B$2:$B$181</c:f>
              <c:numCache>
                <c:formatCode>General</c:formatCode>
                <c:ptCount val="180"/>
                <c:pt idx="0">
                  <c:v>39.8424339294434</c:v>
                </c:pt>
                <c:pt idx="1">
                  <c:v>37.4382858276367</c:v>
                </c:pt>
                <c:pt idx="2">
                  <c:v>36.3918266296387</c:v>
                </c:pt>
                <c:pt idx="3">
                  <c:v>35.3409118652344</c:v>
                </c:pt>
                <c:pt idx="4">
                  <c:v>36.1711311340332</c:v>
                </c:pt>
                <c:pt idx="5">
                  <c:v>33.8222846984863</c:v>
                </c:pt>
                <c:pt idx="6">
                  <c:v>32.9847145080566</c:v>
                </c:pt>
                <c:pt idx="7">
                  <c:v>32.5899276733398</c:v>
                </c:pt>
                <c:pt idx="8">
                  <c:v>32.4703636169434</c:v>
                </c:pt>
                <c:pt idx="9">
                  <c:v>30.6980743408203</c:v>
                </c:pt>
                <c:pt idx="10">
                  <c:v>30.2857208251953</c:v>
                </c:pt>
                <c:pt idx="11">
                  <c:v>33.4747734069824</c:v>
                </c:pt>
                <c:pt idx="12">
                  <c:v>35.4203453063965</c:v>
                </c:pt>
                <c:pt idx="13">
                  <c:v>37.1026763916016</c:v>
                </c:pt>
                <c:pt idx="14">
                  <c:v>36.7779846191406</c:v>
                </c:pt>
                <c:pt idx="15">
                  <c:v>39.7768402099609</c:v>
                </c:pt>
                <c:pt idx="16">
                  <c:v>37.424633026123</c:v>
                </c:pt>
                <c:pt idx="17">
                  <c:v>36.3219871520996</c:v>
                </c:pt>
                <c:pt idx="18">
                  <c:v>35.3063430786133</c:v>
                </c:pt>
                <c:pt idx="19">
                  <c:v>36.1418342590332</c:v>
                </c:pt>
                <c:pt idx="20">
                  <c:v>33.7849349975586</c:v>
                </c:pt>
                <c:pt idx="21">
                  <c:v>32.9966697692871</c:v>
                </c:pt>
                <c:pt idx="22">
                  <c:v>32.5426406860352</c:v>
                </c:pt>
                <c:pt idx="23">
                  <c:v>32.4945259094238</c:v>
                </c:pt>
                <c:pt idx="24">
                  <c:v>30.6666030883789</c:v>
                </c:pt>
                <c:pt idx="25">
                  <c:v>30.226713180542</c:v>
                </c:pt>
                <c:pt idx="26">
                  <c:v>33.4023094177246</c:v>
                </c:pt>
                <c:pt idx="27">
                  <c:v>35.3699951171875</c:v>
                </c:pt>
                <c:pt idx="28">
                  <c:v>37.0534400939941</c:v>
                </c:pt>
                <c:pt idx="29">
                  <c:v>36.6950149536133</c:v>
                </c:pt>
                <c:pt idx="30">
                  <c:v>39.8099174499512</c:v>
                </c:pt>
                <c:pt idx="31">
                  <c:v>37.4037284851074</c:v>
                </c:pt>
                <c:pt idx="32">
                  <c:v>36.3662643432617</c:v>
                </c:pt>
                <c:pt idx="33">
                  <c:v>35.3093872070313</c:v>
                </c:pt>
                <c:pt idx="34">
                  <c:v>36.1407661437988</c:v>
                </c:pt>
                <c:pt idx="35">
                  <c:v>33.8078079223633</c:v>
                </c:pt>
                <c:pt idx="36">
                  <c:v>32.9588432312012</c:v>
                </c:pt>
                <c:pt idx="37">
                  <c:v>32.5669937133789</c:v>
                </c:pt>
                <c:pt idx="38">
                  <c:v>32.4566650390625</c:v>
                </c:pt>
                <c:pt idx="39">
                  <c:v>30.6711540222168</c:v>
                </c:pt>
                <c:pt idx="40">
                  <c:v>30.2785148620606</c:v>
                </c:pt>
                <c:pt idx="41">
                  <c:v>33.4579772949219</c:v>
                </c:pt>
                <c:pt idx="42">
                  <c:v>35.4051742553711</c:v>
                </c:pt>
                <c:pt idx="43">
                  <c:v>37.0760078430176</c:v>
                </c:pt>
                <c:pt idx="44">
                  <c:v>36.7605133056641</c:v>
                </c:pt>
                <c:pt idx="45">
                  <c:v>39.7139739990234</c:v>
                </c:pt>
                <c:pt idx="46">
                  <c:v>37.2960739135742</c:v>
                </c:pt>
                <c:pt idx="47">
                  <c:v>36.2680549621582</c:v>
                </c:pt>
                <c:pt idx="48">
                  <c:v>35.2308197021484</c:v>
                </c:pt>
                <c:pt idx="49">
                  <c:v>36.0506477355957</c:v>
                </c:pt>
                <c:pt idx="50">
                  <c:v>33.7597007751465</c:v>
                </c:pt>
                <c:pt idx="51">
                  <c:v>32.8664321899414</c:v>
                </c:pt>
                <c:pt idx="52">
                  <c:v>32.4885711669922</c:v>
                </c:pt>
                <c:pt idx="53">
                  <c:v>32.4304428100586</c:v>
                </c:pt>
                <c:pt idx="54">
                  <c:v>30.596321105957</c:v>
                </c:pt>
                <c:pt idx="55">
                  <c:v>30.2662410736084</c:v>
                </c:pt>
                <c:pt idx="56">
                  <c:v>33.4256362915039</c:v>
                </c:pt>
                <c:pt idx="57">
                  <c:v>35.3431243896484</c:v>
                </c:pt>
                <c:pt idx="58">
                  <c:v>37.0126037597656</c:v>
                </c:pt>
                <c:pt idx="59">
                  <c:v>36.6985473632813</c:v>
                </c:pt>
                <c:pt idx="60">
                  <c:v>38.4593963623047</c:v>
                </c:pt>
                <c:pt idx="61">
                  <c:v>36.633056640625</c:v>
                </c:pt>
                <c:pt idx="62">
                  <c:v>35.8608779907227</c:v>
                </c:pt>
                <c:pt idx="63">
                  <c:v>34.8680191040039</c:v>
                </c:pt>
                <c:pt idx="64">
                  <c:v>35.4744033813477</c:v>
                </c:pt>
                <c:pt idx="65">
                  <c:v>33.3633270263672</c:v>
                </c:pt>
                <c:pt idx="66">
                  <c:v>32.3125991821289</c:v>
                </c:pt>
                <c:pt idx="67">
                  <c:v>31.8214263916016</c:v>
                </c:pt>
                <c:pt idx="68">
                  <c:v>31.7977256774902</c:v>
                </c:pt>
                <c:pt idx="69">
                  <c:v>29.9071292877197</c:v>
                </c:pt>
                <c:pt idx="70">
                  <c:v>29.9730281829834</c:v>
                </c:pt>
                <c:pt idx="71">
                  <c:v>32.715518951416</c:v>
                </c:pt>
                <c:pt idx="72">
                  <c:v>34.7787399291992</c:v>
                </c:pt>
                <c:pt idx="73">
                  <c:v>36.1747436523438</c:v>
                </c:pt>
                <c:pt idx="74">
                  <c:v>36.190731048584</c:v>
                </c:pt>
                <c:pt idx="75">
                  <c:v>39.7068176269531</c:v>
                </c:pt>
                <c:pt idx="76">
                  <c:v>37.2865180969238</c:v>
                </c:pt>
                <c:pt idx="77">
                  <c:v>36.2612419128418</c:v>
                </c:pt>
                <c:pt idx="78">
                  <c:v>35.2247505187988</c:v>
                </c:pt>
                <c:pt idx="79">
                  <c:v>36.0441436767578</c:v>
                </c:pt>
                <c:pt idx="80">
                  <c:v>33.7547302246094</c:v>
                </c:pt>
                <c:pt idx="81">
                  <c:v>32.8595886230469</c:v>
                </c:pt>
                <c:pt idx="82">
                  <c:v>32.4835586547852</c:v>
                </c:pt>
                <c:pt idx="83">
                  <c:v>32.4261627197266</c:v>
                </c:pt>
                <c:pt idx="84">
                  <c:v>30.5899829864502</c:v>
                </c:pt>
                <c:pt idx="85">
                  <c:v>30.2637176513672</c:v>
                </c:pt>
                <c:pt idx="86">
                  <c:v>33.4213829040527</c:v>
                </c:pt>
                <c:pt idx="87">
                  <c:v>35.3403434753418</c:v>
                </c:pt>
                <c:pt idx="88">
                  <c:v>37.0081253051758</c:v>
                </c:pt>
                <c:pt idx="89">
                  <c:v>36.6941604614258</c:v>
                </c:pt>
                <c:pt idx="90">
                  <c:v>39.1421890258789</c:v>
                </c:pt>
                <c:pt idx="91">
                  <c:v>36.9012413024902</c:v>
                </c:pt>
                <c:pt idx="92">
                  <c:v>35.9181976318359</c:v>
                </c:pt>
                <c:pt idx="93">
                  <c:v>34.9314498901367</c:v>
                </c:pt>
                <c:pt idx="94">
                  <c:v>35.7606086730957</c:v>
                </c:pt>
                <c:pt idx="95">
                  <c:v>33.3295555114746</c:v>
                </c:pt>
                <c:pt idx="96">
                  <c:v>32.5566139221191</c:v>
                </c:pt>
                <c:pt idx="97">
                  <c:v>32.1409111022949</c:v>
                </c:pt>
                <c:pt idx="98">
                  <c:v>32.0637435913086</c:v>
                </c:pt>
                <c:pt idx="99">
                  <c:v>30.1947841644287</c:v>
                </c:pt>
                <c:pt idx="100">
                  <c:v>29.9980125427246</c:v>
                </c:pt>
                <c:pt idx="101">
                  <c:v>32.7031288146973</c:v>
                </c:pt>
                <c:pt idx="102">
                  <c:v>35.2479019165039</c:v>
                </c:pt>
                <c:pt idx="103">
                  <c:v>36.7392272949219</c:v>
                </c:pt>
                <c:pt idx="104">
                  <c:v>36.2390632629395</c:v>
                </c:pt>
                <c:pt idx="105">
                  <c:v>38.3628883361816</c:v>
                </c:pt>
                <c:pt idx="106">
                  <c:v>36.2469329833984</c:v>
                </c:pt>
                <c:pt idx="107">
                  <c:v>35.6077728271484</c:v>
                </c:pt>
                <c:pt idx="108">
                  <c:v>34.7594223022461</c:v>
                </c:pt>
                <c:pt idx="109">
                  <c:v>35.0563697814941</c:v>
                </c:pt>
                <c:pt idx="110">
                  <c:v>33.3763122558594</c:v>
                </c:pt>
                <c:pt idx="111">
                  <c:v>32.3126487731934</c:v>
                </c:pt>
                <c:pt idx="112">
                  <c:v>31.9956798553467</c:v>
                </c:pt>
                <c:pt idx="113">
                  <c:v>31.4113616943359</c:v>
                </c:pt>
                <c:pt idx="114">
                  <c:v>29.5777912139893</c:v>
                </c:pt>
                <c:pt idx="115">
                  <c:v>29.5395545959473</c:v>
                </c:pt>
                <c:pt idx="116">
                  <c:v>32.2833480834961</c:v>
                </c:pt>
                <c:pt idx="117">
                  <c:v>34.8614616394043</c:v>
                </c:pt>
                <c:pt idx="118">
                  <c:v>36.00390625</c:v>
                </c:pt>
                <c:pt idx="119">
                  <c:v>35.8449020385742</c:v>
                </c:pt>
                <c:pt idx="120">
                  <c:v>38.4498329162598</c:v>
                </c:pt>
                <c:pt idx="121">
                  <c:v>36.6307144165039</c:v>
                </c:pt>
                <c:pt idx="122">
                  <c:v>35.8499374389648</c:v>
                </c:pt>
                <c:pt idx="123">
                  <c:v>34.8615379333496</c:v>
                </c:pt>
                <c:pt idx="124">
                  <c:v>35.4701118469238</c:v>
                </c:pt>
                <c:pt idx="125">
                  <c:v>33.3578796386719</c:v>
                </c:pt>
                <c:pt idx="126">
                  <c:v>32.3193054199219</c:v>
                </c:pt>
                <c:pt idx="127">
                  <c:v>31.81516456604</c:v>
                </c:pt>
                <c:pt idx="128">
                  <c:v>31.8068180084229</c:v>
                </c:pt>
                <c:pt idx="129">
                  <c:v>29.9013938903809</c:v>
                </c:pt>
                <c:pt idx="130">
                  <c:v>29.9655933380127</c:v>
                </c:pt>
                <c:pt idx="131">
                  <c:v>32.7039909362793</c:v>
                </c:pt>
                <c:pt idx="132">
                  <c:v>34.7740325927734</c:v>
                </c:pt>
                <c:pt idx="133">
                  <c:v>36.1688499450684</c:v>
                </c:pt>
                <c:pt idx="134">
                  <c:v>36.1777648925781</c:v>
                </c:pt>
                <c:pt idx="135">
                  <c:v>38.4558296203613</c:v>
                </c:pt>
                <c:pt idx="136">
                  <c:v>36.6372299194336</c:v>
                </c:pt>
                <c:pt idx="137">
                  <c:v>35.8574905395508</c:v>
                </c:pt>
                <c:pt idx="138">
                  <c:v>34.8657379150391</c:v>
                </c:pt>
                <c:pt idx="139">
                  <c:v>35.4757041931152</c:v>
                </c:pt>
                <c:pt idx="140">
                  <c:v>33.3610954284668</c:v>
                </c:pt>
                <c:pt idx="141">
                  <c:v>32.3238868713379</c:v>
                </c:pt>
                <c:pt idx="142">
                  <c:v>31.8200511932373</c:v>
                </c:pt>
                <c:pt idx="143">
                  <c:v>31.8068809509277</c:v>
                </c:pt>
                <c:pt idx="144">
                  <c:v>29.9060401916504</c:v>
                </c:pt>
                <c:pt idx="145">
                  <c:v>29.9670543670654</c:v>
                </c:pt>
                <c:pt idx="146">
                  <c:v>32.7066116333008</c:v>
                </c:pt>
                <c:pt idx="147">
                  <c:v>34.7782936096191</c:v>
                </c:pt>
                <c:pt idx="148">
                  <c:v>36.1721839904785</c:v>
                </c:pt>
                <c:pt idx="149">
                  <c:v>36.1831398010254</c:v>
                </c:pt>
                <c:pt idx="150">
                  <c:v>39.7232284545898</c:v>
                </c:pt>
                <c:pt idx="151">
                  <c:v>37.3165016174316</c:v>
                </c:pt>
                <c:pt idx="152">
                  <c:v>36.2931289672852</c:v>
                </c:pt>
                <c:pt idx="153">
                  <c:v>35.2509956359863</c:v>
                </c:pt>
                <c:pt idx="154">
                  <c:v>36.0638046264648</c:v>
                </c:pt>
                <c:pt idx="155">
                  <c:v>33.7721405029297</c:v>
                </c:pt>
                <c:pt idx="156">
                  <c:v>32.8872909545898</c:v>
                </c:pt>
                <c:pt idx="157">
                  <c:v>32.4932975769043</c:v>
                </c:pt>
                <c:pt idx="158">
                  <c:v>32.4238243103027</c:v>
                </c:pt>
                <c:pt idx="159">
                  <c:v>30.6102561950684</c:v>
                </c:pt>
                <c:pt idx="160">
                  <c:v>30.2589817047119</c:v>
                </c:pt>
                <c:pt idx="161">
                  <c:v>33.4147644042969</c:v>
                </c:pt>
                <c:pt idx="162">
                  <c:v>35.3534736633301</c:v>
                </c:pt>
                <c:pt idx="163">
                  <c:v>37.0092582702637</c:v>
                </c:pt>
                <c:pt idx="164">
                  <c:v>36.7063179016113</c:v>
                </c:pt>
                <c:pt idx="165">
                  <c:v>39.758472442627</c:v>
                </c:pt>
                <c:pt idx="166">
                  <c:v>37.3459320068359</c:v>
                </c:pt>
                <c:pt idx="167">
                  <c:v>36.2989768981934</c:v>
                </c:pt>
                <c:pt idx="168">
                  <c:v>35.2776908874512</c:v>
                </c:pt>
                <c:pt idx="169">
                  <c:v>36.093578338623</c:v>
                </c:pt>
                <c:pt idx="170">
                  <c:v>33.7790336608887</c:v>
                </c:pt>
                <c:pt idx="171">
                  <c:v>32.9031677246094</c:v>
                </c:pt>
                <c:pt idx="172">
                  <c:v>32.5175476074219</c:v>
                </c:pt>
                <c:pt idx="173">
                  <c:v>32.4536628723145</c:v>
                </c:pt>
                <c:pt idx="174">
                  <c:v>30.6358757019043</c:v>
                </c:pt>
                <c:pt idx="175">
                  <c:v>30.274299621582</c:v>
                </c:pt>
                <c:pt idx="176">
                  <c:v>33.4483032226563</c:v>
                </c:pt>
                <c:pt idx="177">
                  <c:v>35.3597793579102</c:v>
                </c:pt>
                <c:pt idx="178">
                  <c:v>37.0508842468262</c:v>
                </c:pt>
                <c:pt idx="179">
                  <c:v>36.717716217041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1848863"/>
        <c:axId val="2123749679"/>
      </c:lineChart>
      <c:catAx>
        <c:axId val="212184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3749679"/>
        <c:crosses val="autoZero"/>
        <c:auto val="1"/>
        <c:lblAlgn val="ctr"/>
        <c:lblOffset val="100"/>
        <c:noMultiLvlLbl val="0"/>
      </c:catAx>
      <c:valAx>
        <c:axId val="212374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18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228600</xdr:colOff>
      <xdr:row>5</xdr:row>
      <xdr:rowOff>38100</xdr:rowOff>
    </xdr:from>
    <xdr:to>
      <xdr:col>14</xdr:col>
      <xdr:colOff>238125</xdr:colOff>
      <xdr:row>27</xdr:row>
      <xdr:rowOff>114300</xdr:rowOff>
    </xdr:to>
    <xdr:graphicFrame>
      <xdr:nvGraphicFramePr>
        <xdr:cNvPr id="3" name="图表 2"/>
        <xdr:cNvGraphicFramePr/>
      </xdr:nvGraphicFramePr>
      <xdr:xfrm>
        <a:off x="5172075" y="942975"/>
        <a:ext cx="6181725" cy="406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7"/>
  <sheetViews>
    <sheetView workbookViewId="0">
      <selection activeCell="J20" sqref="J20"/>
    </sheetView>
  </sheetViews>
  <sheetFormatPr defaultColWidth="9" defaultRowHeight="14.25"/>
  <cols>
    <col min="5" max="5" width="11.12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" spans="1:11">
      <c r="A2" s="8">
        <v>6776.88120469194</v>
      </c>
      <c r="B2" s="8">
        <v>543.607829091353</v>
      </c>
      <c r="C2" s="8">
        <v>0</v>
      </c>
      <c r="D2" s="8">
        <v>456.02</v>
      </c>
      <c r="E2" s="8">
        <v>9600.0269</v>
      </c>
      <c r="G2" s="6"/>
      <c r="H2" s="6"/>
      <c r="I2" s="6"/>
      <c r="J2" s="6"/>
      <c r="K2" s="6"/>
    </row>
    <row r="3" ht="15" spans="1:11">
      <c r="A3" s="8">
        <v>6499.91838189551</v>
      </c>
      <c r="B3" s="8">
        <v>956.905958000016</v>
      </c>
      <c r="C3" s="8">
        <v>0</v>
      </c>
      <c r="D3" s="8">
        <v>714.19</v>
      </c>
      <c r="E3" s="8">
        <v>9872.1163931783</v>
      </c>
      <c r="G3" s="6"/>
      <c r="H3" s="6"/>
      <c r="I3" s="6"/>
      <c r="J3" s="6"/>
      <c r="K3" s="6"/>
    </row>
    <row r="4" ht="15" spans="1:11">
      <c r="A4" s="8">
        <v>6395.16540626276</v>
      </c>
      <c r="B4" s="8">
        <v>853.298192</v>
      </c>
      <c r="C4" s="8">
        <v>383.8</v>
      </c>
      <c r="D4" s="8">
        <v>0</v>
      </c>
      <c r="E4" s="8">
        <v>9144.18337728099</v>
      </c>
      <c r="G4" s="6"/>
      <c r="H4" s="6"/>
      <c r="I4" s="6"/>
      <c r="J4" s="6"/>
      <c r="K4" s="6"/>
    </row>
    <row r="5" ht="15" spans="1:11">
      <c r="A5" s="8">
        <v>6039.72941377728</v>
      </c>
      <c r="B5" s="8">
        <v>1480.13099839998</v>
      </c>
      <c r="C5" s="8">
        <v>418.94</v>
      </c>
      <c r="D5" s="8">
        <v>0</v>
      </c>
      <c r="E5" s="8">
        <v>9061.86063550884</v>
      </c>
      <c r="G5" s="6"/>
      <c r="H5" s="6"/>
      <c r="I5" s="6"/>
      <c r="J5" s="6"/>
      <c r="K5" s="6"/>
    </row>
    <row r="6" ht="15" spans="1:11">
      <c r="A6" s="8">
        <v>4990.8432569844</v>
      </c>
      <c r="B6" s="8">
        <v>1780.85428000001</v>
      </c>
      <c r="C6" s="8">
        <v>409.7051</v>
      </c>
      <c r="D6" s="8">
        <v>0</v>
      </c>
      <c r="E6" s="8">
        <v>9284.9061</v>
      </c>
      <c r="G6" s="6"/>
      <c r="H6" s="6"/>
      <c r="I6" s="6"/>
      <c r="J6" s="6"/>
      <c r="K6" s="6"/>
    </row>
    <row r="7" ht="15" spans="1:11">
      <c r="A7" s="8">
        <v>6494.71825511272</v>
      </c>
      <c r="B7" s="8">
        <v>543.316428799992</v>
      </c>
      <c r="C7" s="8">
        <v>187.77</v>
      </c>
      <c r="D7" s="8">
        <v>0</v>
      </c>
      <c r="E7" s="8">
        <v>9152.5316</v>
      </c>
      <c r="G7" s="6"/>
      <c r="H7" s="6"/>
      <c r="I7" s="6"/>
      <c r="J7" s="6"/>
      <c r="K7" s="6"/>
    </row>
    <row r="8" ht="15" spans="1:11">
      <c r="A8" s="8">
        <v>10292.6831993626</v>
      </c>
      <c r="B8" s="8">
        <v>2456.84741022664</v>
      </c>
      <c r="C8" s="8">
        <v>187.79</v>
      </c>
      <c r="D8" s="8">
        <v>79.06</v>
      </c>
      <c r="E8" s="8">
        <v>9139.014</v>
      </c>
      <c r="G8" s="6"/>
      <c r="H8" s="6"/>
      <c r="I8" s="6"/>
      <c r="J8" s="6"/>
      <c r="K8" s="6"/>
    </row>
    <row r="9" ht="15" spans="1:11">
      <c r="A9" s="8"/>
      <c r="B9" s="8"/>
      <c r="C9" s="8"/>
      <c r="D9" s="8"/>
      <c r="E9" s="8"/>
      <c r="G9" s="6"/>
      <c r="H9" s="6"/>
      <c r="I9" s="6"/>
      <c r="J9" s="6"/>
      <c r="K9" s="6"/>
    </row>
    <row r="10" ht="15" spans="1:11">
      <c r="A10" s="3"/>
      <c r="B10" s="5"/>
      <c r="C10" s="5"/>
      <c r="D10" s="9"/>
      <c r="E10" s="6"/>
      <c r="G10" s="6"/>
      <c r="H10" s="6"/>
      <c r="I10" s="6"/>
      <c r="J10" s="6"/>
      <c r="K10" s="6"/>
    </row>
    <row r="11" ht="15" spans="1:11">
      <c r="A11" s="3"/>
      <c r="B11" s="5"/>
      <c r="C11" s="5"/>
      <c r="D11" s="9"/>
      <c r="E11" s="6"/>
      <c r="G11" s="6"/>
      <c r="H11" s="6"/>
      <c r="I11" s="6"/>
      <c r="J11" s="6"/>
      <c r="K11" s="6"/>
    </row>
    <row r="12" ht="15" spans="1:11">
      <c r="A12" s="3"/>
      <c r="B12" s="5"/>
      <c r="C12" s="5"/>
      <c r="D12" s="9"/>
      <c r="E12" s="6"/>
      <c r="G12" s="6"/>
      <c r="H12" s="6"/>
      <c r="I12" s="6"/>
      <c r="J12" s="6"/>
      <c r="K12" s="6"/>
    </row>
    <row r="13" ht="15" spans="1:11">
      <c r="A13" s="3"/>
      <c r="B13" s="5"/>
      <c r="C13" s="5"/>
      <c r="D13" s="9"/>
      <c r="E13" s="6"/>
      <c r="G13" s="6"/>
      <c r="H13" s="6"/>
      <c r="I13" s="6"/>
      <c r="J13" s="6"/>
      <c r="K13" s="6"/>
    </row>
    <row r="14" ht="15" spans="1:11">
      <c r="A14" s="3"/>
      <c r="B14" s="5"/>
      <c r="C14" s="5"/>
      <c r="D14" s="9"/>
      <c r="E14" s="6"/>
      <c r="G14" s="6"/>
      <c r="H14" s="6"/>
      <c r="I14" s="6"/>
      <c r="J14" s="6"/>
      <c r="K14" s="6"/>
    </row>
    <row r="15" ht="15" spans="1:11">
      <c r="A15" s="3"/>
      <c r="B15" s="5"/>
      <c r="C15" s="5"/>
      <c r="D15" s="9"/>
      <c r="E15" s="6"/>
      <c r="G15" s="6"/>
      <c r="H15" s="6"/>
      <c r="I15" s="6"/>
      <c r="J15" s="6"/>
      <c r="K15" s="6"/>
    </row>
    <row r="16" ht="15" spans="1:11">
      <c r="A16" s="3"/>
      <c r="B16" s="5"/>
      <c r="C16" s="5"/>
      <c r="D16" s="9"/>
      <c r="E16" s="6"/>
      <c r="G16" s="6"/>
      <c r="H16" s="6"/>
      <c r="I16" s="6"/>
      <c r="J16" s="6"/>
      <c r="K16" s="6"/>
    </row>
    <row r="17" ht="15" spans="1:11">
      <c r="A17" s="3"/>
      <c r="B17" s="5"/>
      <c r="C17" s="5"/>
      <c r="D17" s="9"/>
      <c r="E17" s="6"/>
      <c r="G17" s="6"/>
      <c r="H17" s="6"/>
      <c r="I17" s="6"/>
      <c r="J17" s="6"/>
      <c r="K17" s="6"/>
    </row>
    <row r="18" ht="15" spans="1:11">
      <c r="A18" s="3"/>
      <c r="B18" s="5"/>
      <c r="C18" s="5"/>
      <c r="D18" s="9"/>
      <c r="E18" s="6"/>
      <c r="G18" s="6"/>
      <c r="H18" s="6"/>
      <c r="I18" s="6"/>
      <c r="J18" s="6"/>
      <c r="K18" s="6"/>
    </row>
    <row r="19" ht="15" spans="1:11">
      <c r="A19" s="3"/>
      <c r="B19" s="5"/>
      <c r="C19" s="5"/>
      <c r="D19" s="9"/>
      <c r="E19" s="6"/>
      <c r="G19" s="6"/>
      <c r="H19" s="6"/>
      <c r="I19" s="6"/>
      <c r="J19" s="6"/>
      <c r="K19" s="6"/>
    </row>
    <row r="20" ht="15" spans="1:11">
      <c r="A20" s="3"/>
      <c r="B20" s="5"/>
      <c r="C20" s="5"/>
      <c r="D20" s="9"/>
      <c r="E20" s="6"/>
      <c r="G20" s="6"/>
      <c r="H20" s="6"/>
      <c r="I20" s="6"/>
      <c r="J20" s="6"/>
      <c r="K20" s="6"/>
    </row>
    <row r="21" ht="15" spans="1:11">
      <c r="A21" s="3"/>
      <c r="B21" s="5"/>
      <c r="C21" s="5"/>
      <c r="D21" s="9"/>
      <c r="E21" s="6"/>
      <c r="G21" s="6"/>
      <c r="H21" s="6"/>
      <c r="I21" s="6"/>
      <c r="J21" s="6"/>
      <c r="K21" s="6"/>
    </row>
    <row r="22" ht="15" spans="1:11">
      <c r="A22" s="3"/>
      <c r="B22" s="5"/>
      <c r="C22" s="5"/>
      <c r="D22" s="9"/>
      <c r="E22" s="6"/>
      <c r="G22" s="6"/>
      <c r="H22" s="6"/>
      <c r="I22" s="6"/>
      <c r="J22" s="6"/>
      <c r="K22" s="6"/>
    </row>
    <row r="23" ht="15" spans="1:11">
      <c r="A23" s="3"/>
      <c r="B23" s="5"/>
      <c r="C23" s="5"/>
      <c r="D23" s="9"/>
      <c r="E23" s="6"/>
      <c r="G23" s="6"/>
      <c r="H23" s="6"/>
      <c r="I23" s="6"/>
      <c r="J23" s="6"/>
      <c r="K23" s="6"/>
    </row>
    <row r="24" ht="15" spans="1:11">
      <c r="A24" s="3"/>
      <c r="B24" s="5"/>
      <c r="C24" s="5"/>
      <c r="D24" s="9"/>
      <c r="E24" s="6"/>
      <c r="G24" s="6"/>
      <c r="H24" s="6"/>
      <c r="I24" s="6"/>
      <c r="J24" s="6"/>
      <c r="K24" s="6"/>
    </row>
    <row r="25" ht="15" spans="1:11">
      <c r="A25" s="3"/>
      <c r="B25" s="5"/>
      <c r="C25" s="5"/>
      <c r="D25" s="9"/>
      <c r="E25" s="6"/>
      <c r="G25" s="6"/>
      <c r="H25" s="6"/>
      <c r="I25" s="6"/>
      <c r="J25" s="6"/>
      <c r="K25" s="6"/>
    </row>
    <row r="26" ht="15" spans="1:11">
      <c r="A26" s="3"/>
      <c r="B26" s="3"/>
      <c r="C26" s="5"/>
      <c r="D26" s="9"/>
      <c r="E26" s="6"/>
      <c r="G26" s="6"/>
      <c r="H26" s="6"/>
      <c r="I26" s="6"/>
      <c r="J26" s="6"/>
      <c r="K26" s="6"/>
    </row>
    <row r="27" ht="15" spans="1:11">
      <c r="A27" s="3"/>
      <c r="B27" s="3"/>
      <c r="C27" s="5"/>
      <c r="D27" s="9"/>
      <c r="E27" s="6"/>
      <c r="G27" s="6"/>
      <c r="H27" s="6"/>
      <c r="I27" s="6"/>
      <c r="J27" s="6"/>
      <c r="K27" s="6"/>
    </row>
    <row r="28" ht="15" spans="1:11">
      <c r="A28" s="3"/>
      <c r="B28" s="3"/>
      <c r="C28" s="5"/>
      <c r="D28" s="9"/>
      <c r="E28" s="6"/>
      <c r="G28" s="6"/>
      <c r="H28" s="6"/>
      <c r="I28" s="6"/>
      <c r="J28" s="6"/>
      <c r="K28" s="6"/>
    </row>
    <row r="29" ht="15" spans="1:11">
      <c r="A29" s="3"/>
      <c r="B29" s="3"/>
      <c r="C29" s="5"/>
      <c r="D29" s="9"/>
      <c r="E29" s="6"/>
      <c r="G29" s="6"/>
      <c r="H29" s="6"/>
      <c r="I29" s="6"/>
      <c r="J29" s="6"/>
      <c r="K29" s="6"/>
    </row>
    <row r="30" ht="15" spans="1:11">
      <c r="A30" s="3"/>
      <c r="B30" s="3"/>
      <c r="C30" s="5"/>
      <c r="D30" s="9"/>
      <c r="E30" s="6"/>
      <c r="G30" s="6"/>
      <c r="H30" s="6"/>
      <c r="I30" s="6"/>
      <c r="J30" s="6"/>
      <c r="K30" s="6"/>
    </row>
    <row r="31" ht="15" spans="1:11">
      <c r="A31" s="3"/>
      <c r="B31" s="3"/>
      <c r="C31" s="5"/>
      <c r="D31" s="9"/>
      <c r="E31" s="6"/>
      <c r="G31" s="6"/>
      <c r="H31" s="6"/>
      <c r="I31" s="6"/>
      <c r="J31" s="6"/>
      <c r="K31" s="6"/>
    </row>
    <row r="32" ht="15" spans="1:11">
      <c r="A32" s="3"/>
      <c r="B32" s="3"/>
      <c r="C32" s="5"/>
      <c r="D32" s="9"/>
      <c r="E32" s="6"/>
      <c r="G32" s="6"/>
      <c r="H32" s="6"/>
      <c r="I32" s="6"/>
      <c r="J32" s="6"/>
      <c r="K32" s="6"/>
    </row>
    <row r="33" ht="15" spans="1:11">
      <c r="A33" s="3"/>
      <c r="B33" s="3"/>
      <c r="C33" s="5"/>
      <c r="D33" s="9"/>
      <c r="E33" s="6"/>
      <c r="G33" s="6"/>
      <c r="H33" s="6"/>
      <c r="I33" s="6"/>
      <c r="J33" s="6"/>
      <c r="K33" s="6"/>
    </row>
    <row r="34" ht="15" spans="1:11">
      <c r="A34" s="3"/>
      <c r="B34" s="3"/>
      <c r="C34" s="5"/>
      <c r="D34" s="9"/>
      <c r="E34" s="6"/>
      <c r="G34" s="6"/>
      <c r="H34" s="6"/>
      <c r="I34" s="6"/>
      <c r="J34" s="6"/>
      <c r="K34" s="6"/>
    </row>
    <row r="35" ht="15" spans="1:11">
      <c r="A35" s="3"/>
      <c r="B35" s="3"/>
      <c r="C35" s="5"/>
      <c r="D35" s="9"/>
      <c r="E35" s="6"/>
      <c r="G35" s="6"/>
      <c r="H35" s="6"/>
      <c r="I35" s="6"/>
      <c r="J35" s="6"/>
      <c r="K35" s="6"/>
    </row>
    <row r="36" ht="15" spans="1:11">
      <c r="A36" s="3"/>
      <c r="B36" s="3"/>
      <c r="C36" s="5"/>
      <c r="D36" s="9"/>
      <c r="E36" s="6"/>
      <c r="G36" s="6"/>
      <c r="H36" s="6"/>
      <c r="I36" s="6"/>
      <c r="J36" s="6"/>
      <c r="K36" s="6"/>
    </row>
    <row r="37" ht="15" spans="1:11">
      <c r="A37" s="3"/>
      <c r="B37" s="3"/>
      <c r="C37" s="5"/>
      <c r="D37" s="9"/>
      <c r="E37" s="6"/>
      <c r="G37" s="6"/>
      <c r="H37" s="6"/>
      <c r="I37" s="6"/>
      <c r="J37" s="6"/>
      <c r="K37" s="6"/>
    </row>
    <row r="38" ht="15" spans="1:11">
      <c r="A38" s="3"/>
      <c r="B38" s="3"/>
      <c r="C38" s="5"/>
      <c r="D38" s="9"/>
      <c r="E38" s="6"/>
      <c r="G38" s="6"/>
      <c r="H38" s="6"/>
      <c r="I38" s="6"/>
      <c r="J38" s="6"/>
      <c r="K38" s="6"/>
    </row>
    <row r="39" ht="15" spans="1:11">
      <c r="A39" s="3"/>
      <c r="B39" s="3"/>
      <c r="C39" s="5"/>
      <c r="D39" s="9"/>
      <c r="E39" s="6"/>
      <c r="G39" s="6"/>
      <c r="H39" s="6"/>
      <c r="I39" s="6"/>
      <c r="J39" s="6"/>
      <c r="K39" s="6"/>
    </row>
    <row r="40" ht="15" spans="1:11">
      <c r="A40" s="3"/>
      <c r="B40" s="3"/>
      <c r="C40" s="5"/>
      <c r="D40" s="9"/>
      <c r="E40" s="6"/>
      <c r="G40" s="6"/>
      <c r="H40" s="6"/>
      <c r="I40" s="6"/>
      <c r="J40" s="6"/>
      <c r="K40" s="6"/>
    </row>
    <row r="41" ht="15" spans="1:11">
      <c r="A41" s="3"/>
      <c r="B41" s="3"/>
      <c r="C41" s="5"/>
      <c r="D41" s="9"/>
      <c r="E41" s="6"/>
      <c r="G41" s="6"/>
      <c r="H41" s="6"/>
      <c r="I41" s="6"/>
      <c r="J41" s="6"/>
      <c r="K41" s="6"/>
    </row>
    <row r="42" ht="15" spans="1:11">
      <c r="A42" s="3"/>
      <c r="B42" s="3"/>
      <c r="C42" s="5"/>
      <c r="D42" s="9"/>
      <c r="E42" s="6"/>
      <c r="G42" s="6"/>
      <c r="H42" s="6"/>
      <c r="I42" s="6"/>
      <c r="J42" s="6"/>
      <c r="K42" s="6"/>
    </row>
    <row r="43" ht="15" spans="1:11">
      <c r="A43" s="3"/>
      <c r="B43" s="3"/>
      <c r="C43" s="5"/>
      <c r="D43" s="9"/>
      <c r="E43" s="6"/>
      <c r="G43" s="6"/>
      <c r="H43" s="6"/>
      <c r="I43" s="6"/>
      <c r="J43" s="6"/>
      <c r="K43" s="6"/>
    </row>
    <row r="44" ht="15" spans="1:11">
      <c r="A44" s="3"/>
      <c r="B44" s="3"/>
      <c r="C44" s="5"/>
      <c r="D44" s="9"/>
      <c r="E44" s="6"/>
      <c r="G44" s="6"/>
      <c r="H44" s="6"/>
      <c r="I44" s="6"/>
      <c r="J44" s="6"/>
      <c r="K44" s="6"/>
    </row>
    <row r="45" ht="15" spans="1:11">
      <c r="A45" s="3"/>
      <c r="B45" s="3"/>
      <c r="C45" s="5"/>
      <c r="D45" s="9"/>
      <c r="E45" s="6"/>
      <c r="G45" s="6"/>
      <c r="H45" s="6"/>
      <c r="I45" s="6"/>
      <c r="J45" s="6"/>
      <c r="K45" s="6"/>
    </row>
    <row r="46" ht="15" spans="1:11">
      <c r="A46" s="3"/>
      <c r="B46" s="3"/>
      <c r="C46" s="5"/>
      <c r="D46" s="9"/>
      <c r="E46" s="6"/>
      <c r="G46" s="6"/>
      <c r="H46" s="6"/>
      <c r="I46" s="6"/>
      <c r="J46" s="6"/>
      <c r="K46" s="6"/>
    </row>
    <row r="47" ht="15" spans="1:11">
      <c r="A47" s="3"/>
      <c r="B47" s="3"/>
      <c r="C47" s="5"/>
      <c r="D47" s="9"/>
      <c r="E47" s="6"/>
      <c r="G47" s="6"/>
      <c r="H47" s="6"/>
      <c r="I47" s="6"/>
      <c r="J47" s="6"/>
      <c r="K47" s="6"/>
    </row>
    <row r="48" ht="15" spans="1:11">
      <c r="A48" s="3"/>
      <c r="B48" s="3"/>
      <c r="C48" s="5"/>
      <c r="D48" s="9"/>
      <c r="E48" s="6"/>
      <c r="G48" s="6"/>
      <c r="H48" s="6"/>
      <c r="I48" s="6"/>
      <c r="J48" s="6"/>
      <c r="K48" s="6"/>
    </row>
    <row r="49" ht="15" spans="1:11">
      <c r="A49" s="3"/>
      <c r="B49" s="3"/>
      <c r="C49" s="5"/>
      <c r="D49" s="9"/>
      <c r="E49" s="6"/>
      <c r="G49" s="6"/>
      <c r="H49" s="6"/>
      <c r="I49" s="6"/>
      <c r="J49" s="6"/>
      <c r="K49" s="6"/>
    </row>
    <row r="50" ht="15" spans="1:11">
      <c r="A50" s="3"/>
      <c r="B50" s="3"/>
      <c r="C50" s="5"/>
      <c r="D50" s="9"/>
      <c r="E50" s="6"/>
      <c r="G50" s="6"/>
      <c r="H50" s="6"/>
      <c r="I50" s="6"/>
      <c r="J50" s="6"/>
      <c r="K50" s="6"/>
    </row>
    <row r="51" ht="15" spans="1:11">
      <c r="A51" s="3"/>
      <c r="B51" s="3"/>
      <c r="C51" s="5"/>
      <c r="D51" s="9"/>
      <c r="E51" s="6"/>
      <c r="G51" s="6"/>
      <c r="H51" s="6"/>
      <c r="I51" s="6"/>
      <c r="J51" s="6"/>
      <c r="K51" s="6"/>
    </row>
    <row r="52" ht="15" spans="1:11">
      <c r="A52" s="3"/>
      <c r="B52" s="3"/>
      <c r="C52" s="5"/>
      <c r="D52" s="9"/>
      <c r="E52" s="6"/>
      <c r="G52" s="6"/>
      <c r="H52" s="6"/>
      <c r="I52" s="6"/>
      <c r="J52" s="6"/>
      <c r="K52" s="6"/>
    </row>
    <row r="53" ht="15" spans="1:11">
      <c r="A53" s="3"/>
      <c r="B53" s="3"/>
      <c r="C53" s="5"/>
      <c r="D53" s="9"/>
      <c r="E53" s="6"/>
      <c r="G53" s="6"/>
      <c r="H53" s="6"/>
      <c r="I53" s="6"/>
      <c r="J53" s="6"/>
      <c r="K53" s="6"/>
    </row>
    <row r="54" ht="15" spans="1:11">
      <c r="A54" s="3"/>
      <c r="B54" s="3"/>
      <c r="C54" s="5"/>
      <c r="D54" s="9"/>
      <c r="E54" s="6"/>
      <c r="G54" s="6"/>
      <c r="H54" s="6"/>
      <c r="I54" s="6"/>
      <c r="J54" s="6"/>
      <c r="K54" s="6"/>
    </row>
    <row r="55" ht="15" spans="1:11">
      <c r="A55" s="3"/>
      <c r="B55" s="3"/>
      <c r="C55" s="5"/>
      <c r="D55" s="9"/>
      <c r="E55" s="6"/>
      <c r="G55" s="6"/>
      <c r="H55" s="6"/>
      <c r="I55" s="6"/>
      <c r="J55" s="6"/>
      <c r="K55" s="6"/>
    </row>
    <row r="56" ht="15" spans="1:11">
      <c r="A56" s="3"/>
      <c r="B56" s="3"/>
      <c r="C56" s="5"/>
      <c r="D56" s="9"/>
      <c r="E56" s="6"/>
      <c r="G56" s="6"/>
      <c r="H56" s="6"/>
      <c r="I56" s="6"/>
      <c r="J56" s="6"/>
      <c r="K56" s="6"/>
    </row>
    <row r="57" ht="15" spans="1:11">
      <c r="A57" s="3"/>
      <c r="B57" s="3"/>
      <c r="C57" s="5"/>
      <c r="D57" s="9"/>
      <c r="E57" s="6"/>
      <c r="G57" s="6"/>
      <c r="H57" s="6"/>
      <c r="I57" s="6"/>
      <c r="J57" s="6"/>
      <c r="K57" s="6"/>
    </row>
    <row r="58" ht="15" spans="1:11">
      <c r="A58" s="3"/>
      <c r="B58" s="3"/>
      <c r="C58" s="5"/>
      <c r="D58" s="9"/>
      <c r="E58" s="6"/>
      <c r="G58" s="6"/>
      <c r="H58" s="6"/>
      <c r="I58" s="6"/>
      <c r="J58" s="6"/>
      <c r="K58" s="6"/>
    </row>
    <row r="59" ht="15" spans="1:11">
      <c r="A59" s="3"/>
      <c r="B59" s="3"/>
      <c r="C59" s="5"/>
      <c r="D59" s="9"/>
      <c r="E59" s="6"/>
      <c r="G59" s="6"/>
      <c r="H59" s="6"/>
      <c r="I59" s="6"/>
      <c r="J59" s="6"/>
      <c r="K59" s="6"/>
    </row>
    <row r="60" ht="15" spans="1:11">
      <c r="A60" s="3"/>
      <c r="B60" s="3"/>
      <c r="C60" s="5"/>
      <c r="D60" s="9"/>
      <c r="E60" s="6"/>
      <c r="G60" s="6"/>
      <c r="H60" s="6"/>
      <c r="I60" s="6"/>
      <c r="J60" s="6"/>
      <c r="K60" s="6"/>
    </row>
    <row r="61" ht="15" spans="1:11">
      <c r="A61" s="3"/>
      <c r="B61" s="3"/>
      <c r="C61" s="5"/>
      <c r="D61" s="9"/>
      <c r="E61" s="6"/>
      <c r="G61" s="6"/>
      <c r="H61" s="6"/>
      <c r="I61" s="6"/>
      <c r="J61" s="6"/>
      <c r="K61" s="6"/>
    </row>
    <row r="62" ht="15" spans="1:11">
      <c r="A62" s="3"/>
      <c r="B62" s="3"/>
      <c r="C62" s="5"/>
      <c r="D62" s="9"/>
      <c r="E62" s="6"/>
      <c r="G62" s="6"/>
      <c r="H62" s="6"/>
      <c r="I62" s="6"/>
      <c r="J62" s="6"/>
      <c r="K62" s="6"/>
    </row>
    <row r="63" ht="15" spans="1:11">
      <c r="A63" s="3"/>
      <c r="B63" s="3"/>
      <c r="C63" s="5"/>
      <c r="D63" s="9"/>
      <c r="E63" s="6"/>
      <c r="G63" s="6"/>
      <c r="H63" s="6"/>
      <c r="I63" s="6"/>
      <c r="J63" s="6"/>
      <c r="K63" s="6"/>
    </row>
    <row r="64" ht="15" spans="1:11">
      <c r="A64" s="3"/>
      <c r="B64" s="3"/>
      <c r="C64" s="5"/>
      <c r="D64" s="9"/>
      <c r="E64" s="6"/>
      <c r="G64" s="6"/>
      <c r="H64" s="6"/>
      <c r="I64" s="6"/>
      <c r="J64" s="6"/>
      <c r="K64" s="6"/>
    </row>
    <row r="65" ht="15" spans="1:11">
      <c r="A65" s="3"/>
      <c r="B65" s="3"/>
      <c r="C65" s="5"/>
      <c r="D65" s="9"/>
      <c r="E65" s="6"/>
      <c r="G65" s="6"/>
      <c r="H65" s="6"/>
      <c r="I65" s="6"/>
      <c r="J65" s="6"/>
      <c r="K65" s="6"/>
    </row>
    <row r="66" ht="15" spans="1:11">
      <c r="A66" s="3"/>
      <c r="B66" s="3"/>
      <c r="C66" s="5"/>
      <c r="D66" s="9"/>
      <c r="E66" s="6"/>
      <c r="G66" s="6"/>
      <c r="H66" s="6"/>
      <c r="I66" s="6"/>
      <c r="J66" s="6"/>
      <c r="K66" s="6"/>
    </row>
    <row r="67" ht="15" spans="1:11">
      <c r="A67" s="3"/>
      <c r="B67" s="3"/>
      <c r="C67" s="5"/>
      <c r="D67" s="9"/>
      <c r="E67" s="6"/>
      <c r="G67" s="6"/>
      <c r="H67" s="6"/>
      <c r="I67" s="6"/>
      <c r="J67" s="6"/>
      <c r="K67" s="6"/>
    </row>
    <row r="68" ht="15" spans="1:11">
      <c r="A68" s="3"/>
      <c r="B68" s="3"/>
      <c r="C68" s="5"/>
      <c r="D68" s="9"/>
      <c r="E68" s="6"/>
      <c r="G68" s="6"/>
      <c r="H68" s="6"/>
      <c r="I68" s="6"/>
      <c r="J68" s="6"/>
      <c r="K68" s="6"/>
    </row>
    <row r="69" ht="15" spans="1:11">
      <c r="A69" s="3"/>
      <c r="B69" s="3"/>
      <c r="C69" s="5"/>
      <c r="D69" s="9"/>
      <c r="E69" s="6"/>
      <c r="G69" s="6"/>
      <c r="H69" s="6"/>
      <c r="I69" s="6"/>
      <c r="J69" s="6"/>
      <c r="K69" s="6"/>
    </row>
    <row r="70" ht="15" spans="1:11">
      <c r="A70" s="3"/>
      <c r="B70" s="3"/>
      <c r="C70" s="5"/>
      <c r="D70" s="9"/>
      <c r="E70" s="6"/>
      <c r="G70" s="6"/>
      <c r="H70" s="6"/>
      <c r="I70" s="6"/>
      <c r="J70" s="6"/>
      <c r="K70" s="6"/>
    </row>
    <row r="71" ht="15" spans="1:11">
      <c r="A71" s="3"/>
      <c r="B71" s="3"/>
      <c r="C71" s="5"/>
      <c r="D71" s="9"/>
      <c r="E71" s="6"/>
      <c r="G71" s="6"/>
      <c r="H71" s="6"/>
      <c r="I71" s="6"/>
      <c r="J71" s="6"/>
      <c r="K71" s="6"/>
    </row>
    <row r="72" ht="15" spans="1:11">
      <c r="A72" s="3"/>
      <c r="B72" s="3"/>
      <c r="C72" s="5"/>
      <c r="D72" s="9"/>
      <c r="E72" s="6"/>
      <c r="G72" s="6"/>
      <c r="H72" s="6"/>
      <c r="I72" s="6"/>
      <c r="J72" s="6"/>
      <c r="K72" s="6"/>
    </row>
    <row r="73" ht="15" spans="1:11">
      <c r="A73" s="3"/>
      <c r="B73" s="3"/>
      <c r="C73" s="5"/>
      <c r="D73" s="9"/>
      <c r="E73" s="6"/>
      <c r="G73" s="6"/>
      <c r="H73" s="6"/>
      <c r="I73" s="6"/>
      <c r="J73" s="6"/>
      <c r="K73" s="6"/>
    </row>
    <row r="74" ht="15" spans="1:11">
      <c r="A74" s="3"/>
      <c r="B74" s="3"/>
      <c r="C74" s="3"/>
      <c r="D74" s="9"/>
      <c r="E74" s="6"/>
      <c r="G74" s="6"/>
      <c r="H74" s="6"/>
      <c r="I74" s="6"/>
      <c r="J74" s="6"/>
      <c r="K74" s="6"/>
    </row>
    <row r="75" ht="15" spans="1:11">
      <c r="A75" s="3"/>
      <c r="B75" s="3"/>
      <c r="C75" s="3"/>
      <c r="D75" s="9"/>
      <c r="E75" s="6"/>
      <c r="G75" s="6"/>
      <c r="H75" s="6"/>
      <c r="I75" s="6"/>
      <c r="J75" s="6"/>
      <c r="K75" s="6"/>
    </row>
    <row r="76" ht="15" spans="1:11">
      <c r="A76" s="3"/>
      <c r="B76" s="3"/>
      <c r="C76" s="3"/>
      <c r="D76" s="9"/>
      <c r="E76" s="6"/>
      <c r="G76" s="6"/>
      <c r="H76" s="6"/>
      <c r="I76" s="6"/>
      <c r="J76" s="6"/>
      <c r="K76" s="6"/>
    </row>
    <row r="77" ht="15" spans="1:11">
      <c r="A77" s="3"/>
      <c r="B77" s="3"/>
      <c r="C77" s="3"/>
      <c r="D77" s="9"/>
      <c r="E77" s="6"/>
      <c r="G77" s="6"/>
      <c r="H77" s="6"/>
      <c r="I77" s="6"/>
      <c r="J77" s="6"/>
      <c r="K77" s="6"/>
    </row>
    <row r="78" ht="15" spans="1:11">
      <c r="A78" s="3"/>
      <c r="B78" s="3"/>
      <c r="C78" s="3"/>
      <c r="D78" s="9"/>
      <c r="E78" s="6"/>
      <c r="G78" s="6"/>
      <c r="H78" s="6"/>
      <c r="I78" s="6"/>
      <c r="J78" s="6"/>
      <c r="K78" s="6"/>
    </row>
    <row r="79" ht="15" spans="1:11">
      <c r="A79" s="3"/>
      <c r="B79" s="3"/>
      <c r="C79" s="3"/>
      <c r="D79" s="9"/>
      <c r="E79" s="6"/>
      <c r="G79" s="6"/>
      <c r="H79" s="6"/>
      <c r="I79" s="6"/>
      <c r="J79" s="6"/>
      <c r="K79" s="6"/>
    </row>
    <row r="80" ht="15" spans="1:11">
      <c r="A80" s="3"/>
      <c r="B80" s="3"/>
      <c r="C80" s="3"/>
      <c r="D80" s="9"/>
      <c r="E80" s="6"/>
      <c r="G80" s="6"/>
      <c r="H80" s="6"/>
      <c r="I80" s="6"/>
      <c r="J80" s="6"/>
      <c r="K80" s="6"/>
    </row>
    <row r="81" ht="15" spans="1:11">
      <c r="A81" s="3"/>
      <c r="B81" s="3"/>
      <c r="C81" s="3"/>
      <c r="D81" s="9"/>
      <c r="E81" s="6"/>
      <c r="G81" s="6"/>
      <c r="H81" s="6"/>
      <c r="I81" s="6"/>
      <c r="J81" s="6"/>
      <c r="K81" s="6"/>
    </row>
    <row r="82" ht="15" spans="1:11">
      <c r="A82" s="3"/>
      <c r="B82" s="3"/>
      <c r="C82" s="3"/>
      <c r="D82" s="9"/>
      <c r="E82" s="6"/>
      <c r="G82" s="6"/>
      <c r="H82" s="6"/>
      <c r="I82" s="6"/>
      <c r="J82" s="6"/>
      <c r="K82" s="6"/>
    </row>
    <row r="83" ht="15" spans="1:11">
      <c r="A83" s="3"/>
      <c r="B83" s="3"/>
      <c r="C83" s="3"/>
      <c r="D83" s="9"/>
      <c r="E83" s="6"/>
      <c r="G83" s="6"/>
      <c r="H83" s="6"/>
      <c r="I83" s="6"/>
      <c r="J83" s="6"/>
      <c r="K83" s="6"/>
    </row>
    <row r="84" ht="15" spans="1:11">
      <c r="A84" s="3"/>
      <c r="B84" s="3"/>
      <c r="C84" s="3"/>
      <c r="D84" s="9"/>
      <c r="E84" s="6"/>
      <c r="G84" s="6"/>
      <c r="H84" s="6"/>
      <c r="I84" s="6"/>
      <c r="J84" s="6"/>
      <c r="K84" s="6"/>
    </row>
    <row r="85" ht="15" spans="1:11">
      <c r="A85" s="3"/>
      <c r="B85" s="3"/>
      <c r="C85" s="3"/>
      <c r="D85" s="9"/>
      <c r="E85" s="6"/>
      <c r="G85" s="6"/>
      <c r="H85" s="6"/>
      <c r="I85" s="6"/>
      <c r="J85" s="6"/>
      <c r="K85" s="6"/>
    </row>
    <row r="86" ht="15" spans="1:11">
      <c r="A86" s="3"/>
      <c r="B86" s="5"/>
      <c r="C86" s="3"/>
      <c r="D86" s="9"/>
      <c r="E86" s="6"/>
      <c r="G86" s="6"/>
      <c r="H86" s="6"/>
      <c r="I86" s="6"/>
      <c r="J86" s="6"/>
      <c r="K86" s="6"/>
    </row>
    <row r="87" ht="15" spans="1:11">
      <c r="A87" s="3"/>
      <c r="B87" s="5"/>
      <c r="C87" s="3"/>
      <c r="D87" s="9"/>
      <c r="E87" s="6"/>
      <c r="G87" s="6"/>
      <c r="H87" s="6"/>
      <c r="I87" s="6"/>
      <c r="J87" s="6"/>
      <c r="K87" s="6"/>
    </row>
    <row r="88" ht="15" spans="1:11">
      <c r="A88" s="3"/>
      <c r="B88" s="5"/>
      <c r="C88" s="3"/>
      <c r="D88" s="9"/>
      <c r="E88" s="6"/>
      <c r="G88" s="6"/>
      <c r="H88" s="6"/>
      <c r="I88" s="6"/>
      <c r="J88" s="6"/>
      <c r="K88" s="6"/>
    </row>
    <row r="89" ht="15" spans="1:11">
      <c r="A89" s="3"/>
      <c r="B89" s="5"/>
      <c r="C89" s="3"/>
      <c r="D89" s="9"/>
      <c r="E89" s="6"/>
      <c r="G89" s="6"/>
      <c r="H89" s="6"/>
      <c r="I89" s="6"/>
      <c r="J89" s="6"/>
      <c r="K89" s="6"/>
    </row>
    <row r="90" ht="15" spans="1:11">
      <c r="A90" s="3"/>
      <c r="B90" s="5"/>
      <c r="C90" s="3"/>
      <c r="D90" s="9"/>
      <c r="E90" s="6"/>
      <c r="G90" s="6"/>
      <c r="H90" s="6"/>
      <c r="I90" s="6"/>
      <c r="J90" s="6"/>
      <c r="K90" s="6"/>
    </row>
    <row r="91" ht="15" spans="1:11">
      <c r="A91" s="3"/>
      <c r="B91" s="5"/>
      <c r="C91" s="3"/>
      <c r="D91" s="9"/>
      <c r="E91" s="6"/>
      <c r="G91" s="6"/>
      <c r="H91" s="6"/>
      <c r="I91" s="6"/>
      <c r="J91" s="6"/>
      <c r="K91" s="6"/>
    </row>
    <row r="92" ht="15" spans="1:11">
      <c r="A92" s="5"/>
      <c r="B92" s="5"/>
      <c r="C92" s="3"/>
      <c r="D92" s="9"/>
      <c r="E92" s="6"/>
      <c r="G92" s="6"/>
      <c r="H92" s="6"/>
      <c r="I92" s="6"/>
      <c r="J92" s="6"/>
      <c r="K92" s="6"/>
    </row>
    <row r="93" ht="15" spans="1:11">
      <c r="A93" s="5"/>
      <c r="B93" s="5"/>
      <c r="C93" s="3"/>
      <c r="D93" s="9"/>
      <c r="E93" s="6"/>
      <c r="G93" s="6"/>
      <c r="H93" s="6"/>
      <c r="I93" s="6"/>
      <c r="J93" s="6"/>
      <c r="K93" s="6"/>
    </row>
    <row r="94" ht="15" spans="1:11">
      <c r="A94" s="5"/>
      <c r="B94" s="5"/>
      <c r="C94" s="5"/>
      <c r="D94" s="9"/>
      <c r="E94" s="6"/>
      <c r="G94" s="6"/>
      <c r="H94" s="6"/>
      <c r="I94" s="6"/>
      <c r="J94" s="6"/>
      <c r="K94" s="6"/>
    </row>
    <row r="95" ht="15" spans="1:11">
      <c r="A95" s="5"/>
      <c r="B95" s="5"/>
      <c r="C95" s="5"/>
      <c r="D95" s="9"/>
      <c r="E95" s="6"/>
      <c r="G95" s="6"/>
      <c r="H95" s="6"/>
      <c r="I95" s="6"/>
      <c r="J95" s="6"/>
      <c r="K95" s="6"/>
    </row>
    <row r="96" ht="15" spans="1:11">
      <c r="A96" s="5"/>
      <c r="B96" s="5"/>
      <c r="C96" s="5"/>
      <c r="D96" s="9"/>
      <c r="E96" s="6"/>
      <c r="G96" s="6"/>
      <c r="H96" s="6"/>
      <c r="I96" s="6"/>
      <c r="J96" s="6"/>
      <c r="K96" s="6"/>
    </row>
    <row r="97" ht="15" spans="1:11">
      <c r="A97" s="5"/>
      <c r="B97" s="5"/>
      <c r="C97" s="5"/>
      <c r="D97" s="9"/>
      <c r="E97" s="6"/>
      <c r="G97" s="6"/>
      <c r="H97" s="6"/>
      <c r="I97" s="6"/>
      <c r="J97" s="6"/>
      <c r="K97" s="6"/>
    </row>
    <row r="98" ht="15" spans="1:1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" spans="1:1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" spans="1:1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ht="15" spans="1:1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ht="15" spans="1:1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ht="15" spans="1:1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ht="15" spans="1:1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ht="15" spans="1:1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ht="15" spans="1:1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ht="15" spans="1:1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ht="15" spans="1:1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ht="15" spans="1:1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ht="15" spans="1:1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ht="15" spans="1: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ht="15" spans="1:1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ht="15" spans="1:1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ht="15" spans="1:1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ht="15" spans="1:1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ht="15" spans="1:1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ht="15" spans="1:1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ht="15" spans="1:1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ht="15" spans="1:1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ht="15" spans="1:1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ht="15" spans="1:1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ht="15" spans="1:1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ht="15" spans="1:1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ht="15" spans="1:1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ht="15" spans="1:1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ht="15" spans="1:1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ht="15" spans="1:1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ht="15" spans="1:1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ht="15" spans="1:1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ht="15" spans="1:1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ht="15" spans="1:1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ht="15" spans="1:1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ht="15" spans="1:1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ht="15" spans="1:1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ht="15" spans="1:1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ht="15" spans="1:1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ht="15" spans="1:1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ht="15" spans="1:1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ht="15" spans="1:1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ht="15" spans="1:1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ht="15" spans="1:1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ht="15" spans="1:1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ht="15" spans="1:1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ht="15" spans="1:1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ht="15" spans="1:1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ht="15" spans="1:1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ht="15" spans="1:1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ht="15" spans="1:1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ht="15" spans="1:1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ht="15" spans="1:1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ht="15" spans="1:1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ht="15" spans="1:1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ht="15" spans="1:1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ht="15" spans="1:1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ht="15" spans="1:1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ht="15" spans="1:1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ht="15" spans="1:1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ht="15" spans="1:1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ht="15" spans="1:1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ht="15" spans="1:1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ht="15" spans="1:1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ht="15" spans="1:1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ht="15" spans="1:1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ht="15" spans="1:1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ht="15" spans="1:1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ht="15" spans="1:1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ht="15" spans="1:1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ht="15" spans="1:1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ht="15" spans="1:1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ht="15" spans="1:1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ht="15" spans="1:1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ht="15" spans="1:1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ht="15" spans="1:1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ht="15" spans="1:1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ht="15" spans="1:1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ht="15" spans="1:1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ht="15" spans="1:1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ht="15" spans="1:1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ht="15" spans="1:1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ht="15" spans="1:1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ht="15" spans="1:1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ht="15" spans="1:11">
      <c r="A182" s="6"/>
      <c r="B182" s="10"/>
      <c r="C182" s="6"/>
      <c r="D182" s="6"/>
      <c r="E182" s="6"/>
      <c r="F182" s="6"/>
      <c r="G182" s="6"/>
      <c r="H182" s="6"/>
      <c r="I182" s="6"/>
      <c r="J182" s="6"/>
      <c r="K182" s="6"/>
    </row>
    <row r="183" ht="15" spans="1:11">
      <c r="A183" s="6"/>
      <c r="B183" s="10"/>
      <c r="C183" s="6"/>
      <c r="D183" s="6"/>
      <c r="E183" s="6"/>
      <c r="F183" s="6"/>
      <c r="G183" s="6"/>
      <c r="H183" s="6"/>
      <c r="I183" s="6"/>
      <c r="J183" s="6"/>
      <c r="K183" s="6"/>
    </row>
    <row r="184" ht="15" spans="1:11">
      <c r="A184" s="6"/>
      <c r="B184" s="10"/>
      <c r="C184" s="6"/>
      <c r="D184" s="6"/>
      <c r="E184" s="6"/>
      <c r="F184" s="6"/>
      <c r="G184" s="6"/>
      <c r="H184" s="6"/>
      <c r="I184" s="6"/>
      <c r="J184" s="6"/>
      <c r="K184" s="6"/>
    </row>
    <row r="185" ht="15" spans="1:11">
      <c r="A185" s="6"/>
      <c r="B185" s="10"/>
      <c r="C185" s="6"/>
      <c r="D185" s="6"/>
      <c r="E185" s="6"/>
      <c r="F185" s="6"/>
      <c r="G185" s="6"/>
      <c r="H185" s="6"/>
      <c r="I185" s="6"/>
      <c r="J185" s="6"/>
      <c r="K185" s="6"/>
    </row>
    <row r="186" ht="15" spans="1:11">
      <c r="A186" s="6"/>
      <c r="B186" s="10"/>
      <c r="C186" s="6"/>
      <c r="D186" s="6"/>
      <c r="E186" s="6"/>
      <c r="F186" s="6"/>
      <c r="G186" s="6"/>
      <c r="H186" s="6"/>
      <c r="I186" s="6"/>
      <c r="J186" s="6"/>
      <c r="K186" s="6"/>
    </row>
    <row r="187" ht="15" spans="1:11">
      <c r="A187" s="6"/>
      <c r="B187" s="10"/>
      <c r="C187" s="6"/>
      <c r="D187" s="6"/>
      <c r="E187" s="6"/>
      <c r="F187" s="6"/>
      <c r="G187" s="6"/>
      <c r="H187" s="6"/>
      <c r="I187" s="6"/>
      <c r="J187" s="6"/>
      <c r="K187" s="6"/>
    </row>
    <row r="188" ht="15" spans="1:1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ht="15" spans="1:1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ht="15" spans="1:1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ht="15" spans="1:1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ht="15" spans="1:1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ht="15" spans="1:1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ht="15" spans="1:1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ht="15" spans="1:1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ht="15" spans="1:1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ht="15" spans="1:1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ht="15" spans="1:1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ht="15" spans="1:1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ht="15" spans="1:1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ht="15" spans="1:1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ht="15" spans="1:1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ht="15" spans="1:1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ht="15" spans="1:1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ht="15" spans="1:1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ht="15" spans="10:10">
      <c r="J206" s="6"/>
    </row>
    <row r="207" ht="15" spans="10:10">
      <c r="J207" s="6"/>
    </row>
    <row r="208" ht="15" spans="10:10">
      <c r="J208" s="6"/>
    </row>
    <row r="209" ht="15" spans="10:10">
      <c r="J209" s="6"/>
    </row>
    <row r="210" ht="15" spans="10:10">
      <c r="J210" s="6"/>
    </row>
    <row r="211" ht="15" spans="10:10">
      <c r="J211" s="6"/>
    </row>
    <row r="212" ht="15" spans="10:10">
      <c r="J212" s="6"/>
    </row>
    <row r="213" ht="15" spans="10:10">
      <c r="J213" s="6"/>
    </row>
    <row r="214" ht="15" spans="10:10">
      <c r="J214" s="6"/>
    </row>
    <row r="215" ht="15" spans="10:10">
      <c r="J215" s="6"/>
    </row>
    <row r="216" ht="15" spans="10:10">
      <c r="J216" s="6"/>
    </row>
    <row r="217" ht="15" spans="10:10">
      <c r="J217" s="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1" sqref="I11"/>
    </sheetView>
  </sheetViews>
  <sheetFormatPr defaultColWidth="9" defaultRowHeight="14.25" outlineLevelCol="5"/>
  <sheetData>
    <row r="1" ht="15" spans="1:6">
      <c r="A1" s="6">
        <v>18.25021886</v>
      </c>
      <c r="B1" s="6">
        <v>0</v>
      </c>
      <c r="C1" s="6">
        <v>0</v>
      </c>
      <c r="D1" s="6">
        <v>990.99</v>
      </c>
      <c r="E1" s="6">
        <v>2.9</v>
      </c>
      <c r="F1" s="6">
        <v>28.44</v>
      </c>
    </row>
    <row r="2" ht="15" spans="1:6">
      <c r="A2" s="6">
        <v>14.0760551</v>
      </c>
      <c r="B2" s="6">
        <v>0</v>
      </c>
      <c r="C2" s="6">
        <v>0</v>
      </c>
      <c r="D2" s="6">
        <v>888.1</v>
      </c>
      <c r="E2" s="6">
        <v>26.8</v>
      </c>
      <c r="F2" s="6">
        <v>28.3</v>
      </c>
    </row>
    <row r="3" ht="15" spans="1:6">
      <c r="A3" s="6">
        <v>48.7135244591887</v>
      </c>
      <c r="B3" s="6">
        <v>21.7</v>
      </c>
      <c r="C3" s="6">
        <v>0</v>
      </c>
      <c r="D3" s="6">
        <v>1046.53</v>
      </c>
      <c r="E3" s="6">
        <v>4</v>
      </c>
      <c r="F3" s="6">
        <v>28.28</v>
      </c>
    </row>
    <row r="4" ht="15" spans="1:6">
      <c r="A4" s="6">
        <v>63.0120900653284</v>
      </c>
      <c r="B4" s="6">
        <v>38.44</v>
      </c>
      <c r="C4" s="6">
        <v>0</v>
      </c>
      <c r="D4" s="6">
        <v>1126.41</v>
      </c>
      <c r="E4" s="6">
        <v>21</v>
      </c>
      <c r="F4" s="6">
        <v>27.64</v>
      </c>
    </row>
    <row r="5" ht="15" spans="1:6">
      <c r="A5" s="6">
        <v>118.333013095903</v>
      </c>
      <c r="B5" s="6">
        <v>55.07</v>
      </c>
      <c r="C5" s="6">
        <v>0</v>
      </c>
      <c r="D5" s="6">
        <v>1261.45</v>
      </c>
      <c r="E5" s="6">
        <v>47</v>
      </c>
      <c r="F5" s="6">
        <v>26.75</v>
      </c>
    </row>
    <row r="6" ht="15" spans="1:6">
      <c r="A6" s="6">
        <v>237.6336767</v>
      </c>
      <c r="B6" s="6">
        <v>54.02</v>
      </c>
      <c r="C6" s="6">
        <v>0</v>
      </c>
      <c r="D6" s="6">
        <v>1335.89</v>
      </c>
      <c r="E6" s="6">
        <v>60</v>
      </c>
      <c r="F6" s="6">
        <v>26.25</v>
      </c>
    </row>
    <row r="7" ht="15" spans="1:6">
      <c r="A7" s="6">
        <v>241.842938</v>
      </c>
      <c r="B7" s="6">
        <v>18.56</v>
      </c>
      <c r="C7" s="6">
        <v>0</v>
      </c>
      <c r="D7" s="6">
        <v>1130.86</v>
      </c>
      <c r="E7" s="6">
        <v>223.5</v>
      </c>
      <c r="F7" s="6">
        <v>28.21</v>
      </c>
    </row>
    <row r="8" ht="15" spans="1:6">
      <c r="A8" s="6">
        <v>231.35945536</v>
      </c>
      <c r="B8" s="6">
        <v>0</v>
      </c>
      <c r="C8" s="6">
        <v>4.42</v>
      </c>
      <c r="D8" s="6">
        <v>1078.2</v>
      </c>
      <c r="E8" s="6">
        <v>194</v>
      </c>
      <c r="F8" s="6">
        <v>30.85</v>
      </c>
    </row>
    <row r="9" ht="15" spans="1:6">
      <c r="A9" s="6">
        <v>71.9083694274836</v>
      </c>
      <c r="B9" s="6">
        <v>0</v>
      </c>
      <c r="C9" s="6">
        <v>50.07</v>
      </c>
      <c r="D9" s="6">
        <v>1116.93</v>
      </c>
      <c r="E9" s="6">
        <v>66.5</v>
      </c>
      <c r="F9" s="6">
        <v>33.65</v>
      </c>
    </row>
    <row r="10" ht="15" spans="1:6">
      <c r="A10" s="6">
        <v>278.9308296</v>
      </c>
      <c r="B10" s="6">
        <v>0</v>
      </c>
      <c r="C10" s="6">
        <v>44.19</v>
      </c>
      <c r="D10" s="6">
        <v>1034.04</v>
      </c>
      <c r="E10" s="6">
        <v>0</v>
      </c>
      <c r="F10" s="6">
        <v>35.16</v>
      </c>
    </row>
    <row r="11" ht="15" spans="1:6">
      <c r="A11" s="6">
        <v>17.1554731765181</v>
      </c>
      <c r="B11" s="6">
        <v>0</v>
      </c>
      <c r="C11" s="6">
        <v>47.94</v>
      </c>
      <c r="D11" s="6">
        <v>938.86</v>
      </c>
      <c r="E11" s="6">
        <v>24</v>
      </c>
      <c r="F11" s="6">
        <v>35.56</v>
      </c>
    </row>
    <row r="12" ht="15" spans="1:6">
      <c r="A12" s="6">
        <v>4.091320490356</v>
      </c>
      <c r="B12" s="6">
        <v>0</v>
      </c>
      <c r="C12" s="6">
        <v>38.05</v>
      </c>
      <c r="D12" s="6">
        <v>1026.35</v>
      </c>
      <c r="E12" s="6">
        <v>0</v>
      </c>
      <c r="F12" s="6">
        <v>35.79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7"/>
  <sheetViews>
    <sheetView tabSelected="1" topLeftCell="A67" workbookViewId="0">
      <selection activeCell="E90" sqref="E90"/>
    </sheetView>
  </sheetViews>
  <sheetFormatPr defaultColWidth="9" defaultRowHeight="14.25" outlineLevelCol="2"/>
  <cols>
    <col min="1" max="1" width="9" style="1"/>
    <col min="4" max="4" width="9" style="4"/>
  </cols>
  <sheetData>
    <row r="1" spans="1:1">
      <c r="A1" s="1" t="s">
        <v>5</v>
      </c>
    </row>
    <row r="2" ht="15" spans="1:1">
      <c r="A2" s="3">
        <v>0.21</v>
      </c>
    </row>
    <row r="3" ht="15" spans="1:1">
      <c r="A3" s="3">
        <v>0.200000000000003</v>
      </c>
    </row>
    <row r="4" ht="15" spans="1:1">
      <c r="A4" s="3">
        <v>-0.0400000000000027</v>
      </c>
    </row>
    <row r="5" ht="15" spans="1:1">
      <c r="A5" s="3">
        <v>-0.419999999999998</v>
      </c>
    </row>
    <row r="6" ht="15" spans="1:1">
      <c r="A6" s="3">
        <v>-0.170000000000002</v>
      </c>
    </row>
    <row r="7" ht="15" spans="1:1">
      <c r="A7" s="3">
        <v>-0.0599999999999987</v>
      </c>
    </row>
    <row r="8" ht="15" spans="1:1">
      <c r="A8" s="3">
        <v>-0.18</v>
      </c>
    </row>
    <row r="9" ht="15" spans="1:1">
      <c r="A9" s="3">
        <v>-0.0199999999999996</v>
      </c>
    </row>
    <row r="10" ht="15" spans="1:1">
      <c r="A10" s="3">
        <v>1.87</v>
      </c>
    </row>
    <row r="11" ht="15" spans="1:1">
      <c r="A11" s="3">
        <v>1.5</v>
      </c>
    </row>
    <row r="12" ht="15" spans="1:1">
      <c r="A12" s="3">
        <v>0.580000000000002</v>
      </c>
    </row>
    <row r="13" ht="15" spans="1:1">
      <c r="A13" s="3">
        <v>0.16</v>
      </c>
    </row>
    <row r="14" ht="15" spans="1:1">
      <c r="A14" s="3">
        <v>0.00999999999999801</v>
      </c>
    </row>
    <row r="15" ht="15" spans="1:1">
      <c r="A15" s="3">
        <v>-0.189999999999998</v>
      </c>
    </row>
    <row r="16" ht="15" spans="1:1">
      <c r="A16" s="3">
        <v>-0.300000000000001</v>
      </c>
    </row>
    <row r="17" ht="15" spans="1:1">
      <c r="A17" s="3">
        <v>-0.199999999999999</v>
      </c>
    </row>
    <row r="18" ht="15" spans="1:1">
      <c r="A18" s="3">
        <v>-0.0199999999999996</v>
      </c>
    </row>
    <row r="19" ht="15" spans="1:1">
      <c r="A19" s="3">
        <v>0.199999999999999</v>
      </c>
    </row>
    <row r="20" ht="15" spans="1:1">
      <c r="A20" s="3">
        <v>0.329999999999998</v>
      </c>
    </row>
    <row r="21" ht="15" spans="1:1">
      <c r="A21" s="3">
        <v>0.530000000000001</v>
      </c>
    </row>
    <row r="22" ht="15" spans="1:1">
      <c r="A22" s="3">
        <v>0.530000000000001</v>
      </c>
    </row>
    <row r="23" ht="15" spans="1:1">
      <c r="A23" s="3">
        <v>0.52</v>
      </c>
    </row>
    <row r="24" ht="15" spans="1:1">
      <c r="A24" s="3">
        <v>0.300000000000001</v>
      </c>
    </row>
    <row r="25" ht="15" spans="1:1">
      <c r="A25" s="3">
        <v>0.119999999999997</v>
      </c>
    </row>
    <row r="26" ht="15" spans="1:1">
      <c r="A26" s="3">
        <v>0.0300000000000011</v>
      </c>
    </row>
    <row r="27" ht="15" spans="1:1">
      <c r="A27" s="3">
        <v>0</v>
      </c>
    </row>
    <row r="28" ht="15" spans="1:1">
      <c r="A28" s="3">
        <v>-0.100000000000001</v>
      </c>
    </row>
    <row r="29" ht="15" spans="1:1">
      <c r="A29" s="3">
        <v>-0.189999999999998</v>
      </c>
    </row>
    <row r="30" ht="15" spans="1:1">
      <c r="A30" s="3">
        <v>-0.0100000000000016</v>
      </c>
    </row>
    <row r="31" ht="15" spans="1:1">
      <c r="A31" s="3">
        <v>0.0199999999999996</v>
      </c>
    </row>
    <row r="32" ht="15" spans="1:1">
      <c r="A32" s="3">
        <v>0.310000000000002</v>
      </c>
    </row>
    <row r="33" ht="15" spans="1:1">
      <c r="A33" s="3">
        <v>0.609999999999999</v>
      </c>
    </row>
    <row r="34" ht="15" spans="1:1">
      <c r="A34" s="3">
        <v>0.5</v>
      </c>
    </row>
    <row r="35" ht="15" spans="1:1">
      <c r="A35" s="3">
        <v>0.489999999999998</v>
      </c>
    </row>
    <row r="36" ht="15" spans="1:1">
      <c r="A36" s="3">
        <v>0.190000000000001</v>
      </c>
    </row>
    <row r="37" ht="15" spans="1:1">
      <c r="A37" s="3">
        <v>-0.0899999999999999</v>
      </c>
    </row>
    <row r="38" ht="15" spans="1:1">
      <c r="A38" s="3">
        <v>-0.0500000000000007</v>
      </c>
    </row>
    <row r="39" ht="15" spans="1:1">
      <c r="A39" s="3">
        <v>-0.0399999999999991</v>
      </c>
    </row>
    <row r="40" ht="15" spans="1:1">
      <c r="A40" s="3">
        <v>-0.0700000000000003</v>
      </c>
    </row>
    <row r="41" ht="15" spans="1:1">
      <c r="A41" s="3">
        <v>0</v>
      </c>
    </row>
    <row r="42" ht="15" spans="1:1">
      <c r="A42" s="3">
        <v>0.129999999999999</v>
      </c>
    </row>
    <row r="43" ht="15" spans="1:1">
      <c r="A43" s="3">
        <v>0.140000000000001</v>
      </c>
    </row>
    <row r="44" ht="15" spans="1:1">
      <c r="A44" s="3">
        <v>0.0700000000000003</v>
      </c>
    </row>
    <row r="45" ht="15" spans="1:1">
      <c r="A45" s="3">
        <v>0.550000000000001</v>
      </c>
    </row>
    <row r="46" ht="15" spans="1:1">
      <c r="A46" s="3">
        <v>0.280000000000001</v>
      </c>
    </row>
    <row r="47" ht="15" spans="1:1">
      <c r="A47" s="3">
        <v>0.00999999999999801</v>
      </c>
    </row>
    <row r="48" ht="15" spans="1:1">
      <c r="A48" s="3">
        <v>-0.25</v>
      </c>
    </row>
    <row r="49" ht="15" spans="1:1">
      <c r="A49" s="3">
        <v>-0.0899999999999999</v>
      </c>
    </row>
    <row r="50" ht="15" spans="1:1">
      <c r="A50" s="3">
        <v>-0.129999999999999</v>
      </c>
    </row>
    <row r="51" ht="15" spans="1:1">
      <c r="A51" s="3">
        <v>-0.0800000000000018</v>
      </c>
    </row>
    <row r="52" ht="15" spans="1:1">
      <c r="A52" s="3">
        <v>-0.169999999999998</v>
      </c>
    </row>
    <row r="53" ht="15" spans="1:1">
      <c r="A53" s="3">
        <v>-0.190000000000001</v>
      </c>
    </row>
    <row r="54" ht="15" spans="1:1">
      <c r="A54" s="3">
        <v>-0.129999999999999</v>
      </c>
    </row>
    <row r="55" ht="15" spans="1:1">
      <c r="A55" s="3">
        <v>-0.0899999999999999</v>
      </c>
    </row>
    <row r="56" ht="15" spans="1:1">
      <c r="A56" s="3">
        <v>-0.0600000000000023</v>
      </c>
    </row>
    <row r="57" ht="15" spans="1:1">
      <c r="A57" s="3">
        <v>0.0600000000000023</v>
      </c>
    </row>
    <row r="58" ht="15" spans="1:1">
      <c r="A58" s="3">
        <v>0.0899999999999999</v>
      </c>
    </row>
    <row r="59" ht="15" spans="1:1">
      <c r="A59" s="3">
        <v>0.0399999999999991</v>
      </c>
    </row>
    <row r="60" ht="15" spans="1:1">
      <c r="A60" s="3">
        <v>-0.0500000000000007</v>
      </c>
    </row>
    <row r="61" ht="15" spans="1:1">
      <c r="A61" s="3">
        <v>-0.119999999999997</v>
      </c>
    </row>
    <row r="62" ht="15" spans="1:1">
      <c r="A62" s="3">
        <v>-0.0500000000000007</v>
      </c>
    </row>
    <row r="63" ht="15" spans="1:1">
      <c r="A63" s="3">
        <v>0.00999999999999801</v>
      </c>
    </row>
    <row r="64" ht="15" spans="1:1">
      <c r="A64" s="3">
        <v>-0.119999999999997</v>
      </c>
    </row>
    <row r="65" ht="15" spans="1:1">
      <c r="A65" s="3">
        <v>-0.300000000000001</v>
      </c>
    </row>
    <row r="66" ht="15" spans="1:1">
      <c r="A66" s="3">
        <v>-0.300000000000001</v>
      </c>
    </row>
    <row r="67" ht="15" spans="1:1">
      <c r="A67" s="3">
        <v>-0.34</v>
      </c>
    </row>
    <row r="68" ht="15" spans="1:1">
      <c r="A68" s="3">
        <v>-0.129999999999999</v>
      </c>
    </row>
    <row r="69" ht="15" spans="1:1">
      <c r="A69" s="3">
        <v>0.34</v>
      </c>
    </row>
    <row r="70" ht="15" spans="1:1">
      <c r="A70" s="3">
        <v>0.129999999999999</v>
      </c>
    </row>
    <row r="71" ht="15" spans="1:1">
      <c r="A71" s="3">
        <v>-0.109999999999999</v>
      </c>
    </row>
    <row r="72" ht="15" spans="1:1">
      <c r="A72" s="3">
        <v>-0.66</v>
      </c>
    </row>
    <row r="73" ht="15" spans="1:1">
      <c r="A73" s="3">
        <v>-0.0899999999999999</v>
      </c>
    </row>
    <row r="74" ht="15" spans="1:1">
      <c r="A74" s="3">
        <v>-0.199999999999999</v>
      </c>
    </row>
    <row r="75" ht="15" spans="1:1">
      <c r="A75" s="3">
        <v>-0.140000000000001</v>
      </c>
    </row>
    <row r="76" ht="15" spans="1:1">
      <c r="A76" s="3">
        <v>-0.0199999999999996</v>
      </c>
    </row>
    <row r="77" ht="15" spans="1:1">
      <c r="A77" s="3">
        <v>-0.640000000000001</v>
      </c>
    </row>
    <row r="78" ht="15" spans="1:1">
      <c r="A78" s="3">
        <v>-0.890000000000001</v>
      </c>
    </row>
    <row r="79" ht="15" spans="1:1">
      <c r="A79" s="5">
        <v>-0.5</v>
      </c>
    </row>
    <row r="80" ht="15" spans="1:1">
      <c r="A80" s="3">
        <v>1.96</v>
      </c>
    </row>
    <row r="81" ht="15" spans="1:1">
      <c r="A81" s="3">
        <v>2.64</v>
      </c>
    </row>
    <row r="82" ht="15" spans="1:1">
      <c r="A82" s="3">
        <v>2.8</v>
      </c>
    </row>
    <row r="83" ht="15" spans="1:1">
      <c r="A83" s="3">
        <v>1.51</v>
      </c>
    </row>
    <row r="84" ht="15" spans="1:1">
      <c r="A84" s="3">
        <v>0.400000000000006</v>
      </c>
    </row>
    <row r="85" ht="15" spans="1:1">
      <c r="A85" s="3">
        <v>0.229999999999997</v>
      </c>
    </row>
    <row r="86" ht="15" spans="1:1">
      <c r="A86" s="3"/>
    </row>
    <row r="87" ht="15" spans="1:1">
      <c r="A87" s="3"/>
    </row>
    <row r="88" ht="15" spans="1:1">
      <c r="A88" s="3"/>
    </row>
    <row r="89" ht="15" spans="1:1">
      <c r="A89" s="3"/>
    </row>
    <row r="90" ht="15" spans="1:1">
      <c r="A90" s="3"/>
    </row>
    <row r="91" ht="15" spans="1:1">
      <c r="A91" s="3"/>
    </row>
    <row r="92" ht="15" spans="1:1">
      <c r="A92" s="3"/>
    </row>
    <row r="93" ht="15" spans="1:1">
      <c r="A93" s="3"/>
    </row>
    <row r="94" ht="15" spans="1:1">
      <c r="A94" s="3"/>
    </row>
    <row r="95" ht="15" spans="1:1">
      <c r="A95" s="3"/>
    </row>
    <row r="96" ht="15" spans="1:1">
      <c r="A96" s="3"/>
    </row>
    <row r="97" ht="15" spans="1:1">
      <c r="A97" s="3"/>
    </row>
    <row r="98" ht="15" spans="1:1">
      <c r="A98" s="6"/>
    </row>
    <row r="99" ht="15" spans="1:1">
      <c r="A99" s="6"/>
    </row>
    <row r="100" ht="15" spans="1:1">
      <c r="A100" s="6"/>
    </row>
    <row r="101" ht="15" spans="1:1">
      <c r="A101" s="6"/>
    </row>
    <row r="102" ht="15" spans="1:1">
      <c r="A102" s="6"/>
    </row>
    <row r="103" ht="15" spans="1:1">
      <c r="A103" s="6"/>
    </row>
    <row r="104" ht="15" spans="1:1">
      <c r="A104" s="6"/>
    </row>
    <row r="105" ht="15" spans="1:1">
      <c r="A105" s="6"/>
    </row>
    <row r="106" ht="15" spans="1:1">
      <c r="A106" s="6"/>
    </row>
    <row r="107" ht="15" spans="1:1">
      <c r="A107" s="6"/>
    </row>
    <row r="108" ht="15" spans="1:1">
      <c r="A108" s="6"/>
    </row>
    <row r="109" ht="15" spans="1:1">
      <c r="A109" s="6"/>
    </row>
    <row r="110" ht="15" spans="1:1">
      <c r="A110" s="6"/>
    </row>
    <row r="111" ht="15" spans="1:1">
      <c r="A111" s="6"/>
    </row>
    <row r="112" ht="15" spans="1:1">
      <c r="A112" s="6"/>
    </row>
    <row r="113" ht="15" spans="1:1">
      <c r="A113" s="6"/>
    </row>
    <row r="114" ht="15" spans="1:1">
      <c r="A114" s="6"/>
    </row>
    <row r="115" ht="15" spans="1:1">
      <c r="A115" s="6"/>
    </row>
    <row r="116" ht="15" spans="1:1">
      <c r="A116" s="6"/>
    </row>
    <row r="117" ht="15" spans="1:1">
      <c r="A117" s="6"/>
    </row>
    <row r="118" ht="15" spans="1:1">
      <c r="A118" s="6"/>
    </row>
    <row r="119" ht="15" spans="1:1">
      <c r="A119" s="6"/>
    </row>
    <row r="120" ht="15" spans="1:1">
      <c r="A120" s="6"/>
    </row>
    <row r="121" ht="15" spans="1:1">
      <c r="A121" s="6"/>
    </row>
    <row r="122" ht="15" spans="1:1">
      <c r="A122" s="6"/>
    </row>
    <row r="123" ht="15" spans="1:1">
      <c r="A123" s="6"/>
    </row>
    <row r="124" ht="15" spans="1:1">
      <c r="A124" s="6"/>
    </row>
    <row r="125" ht="15" spans="1:1">
      <c r="A125" s="6"/>
    </row>
    <row r="126" ht="15" spans="1:1">
      <c r="A126" s="6"/>
    </row>
    <row r="127" ht="15" spans="1:1">
      <c r="A127" s="6"/>
    </row>
    <row r="128" ht="15" spans="1:1">
      <c r="A128" s="6"/>
    </row>
    <row r="129" ht="15" spans="1:1">
      <c r="A129" s="6"/>
    </row>
    <row r="130" ht="15" spans="1:1">
      <c r="A130" s="6"/>
    </row>
    <row r="131" ht="15" spans="1:1">
      <c r="A131" s="6"/>
    </row>
    <row r="132" ht="15" spans="1:1">
      <c r="A132" s="6"/>
    </row>
    <row r="133" ht="15" spans="1:1">
      <c r="A133" s="6"/>
    </row>
    <row r="134" ht="15" spans="1:1">
      <c r="A134" s="6"/>
    </row>
    <row r="135" ht="15" spans="1:1">
      <c r="A135" s="6"/>
    </row>
    <row r="136" ht="15" spans="1:1">
      <c r="A136" s="6"/>
    </row>
    <row r="137" ht="15" spans="1:1">
      <c r="A137" s="6"/>
    </row>
    <row r="138" ht="15" spans="1:1">
      <c r="A138" s="6"/>
    </row>
    <row r="139" ht="15" spans="1:1">
      <c r="A139" s="6"/>
    </row>
    <row r="140" ht="15" spans="1:1">
      <c r="A140" s="6"/>
    </row>
    <row r="141" ht="15" spans="1:1">
      <c r="A141" s="6"/>
    </row>
    <row r="142" ht="15" spans="1:1">
      <c r="A142" s="6"/>
    </row>
    <row r="143" ht="15" spans="1:1">
      <c r="A143" s="6"/>
    </row>
    <row r="144" ht="15" spans="1:1">
      <c r="A144" s="6"/>
    </row>
    <row r="145" ht="15" spans="1:1">
      <c r="A145" s="6"/>
    </row>
    <row r="146" ht="15" spans="1:1">
      <c r="A146" s="6"/>
    </row>
    <row r="147" ht="15" spans="1:1">
      <c r="A147" s="6"/>
    </row>
    <row r="148" ht="15" spans="1:1">
      <c r="A148" s="6"/>
    </row>
    <row r="149" ht="15" spans="1:1">
      <c r="A149" s="6"/>
    </row>
    <row r="150" ht="15" spans="1:1">
      <c r="A150" s="6"/>
    </row>
    <row r="151" ht="15" spans="1:1">
      <c r="A151" s="6"/>
    </row>
    <row r="152" ht="15" spans="1:1">
      <c r="A152" s="6"/>
    </row>
    <row r="153" ht="15" spans="1:1">
      <c r="A153" s="6"/>
    </row>
    <row r="154" ht="15" spans="1:1">
      <c r="A154" s="6"/>
    </row>
    <row r="155" ht="15" spans="1:1">
      <c r="A155" s="6"/>
    </row>
    <row r="156" ht="15" spans="1:1">
      <c r="A156" s="6"/>
    </row>
    <row r="157" ht="15" spans="1:1">
      <c r="A157" s="6"/>
    </row>
    <row r="158" ht="15" spans="1:1">
      <c r="A158" s="6"/>
    </row>
    <row r="159" ht="15" spans="1:1">
      <c r="A159" s="6"/>
    </row>
    <row r="160" ht="15" spans="1:1">
      <c r="A160" s="6"/>
    </row>
    <row r="161" ht="15" spans="1:1">
      <c r="A161" s="6"/>
    </row>
    <row r="162" ht="15" spans="1:1">
      <c r="A162" s="6"/>
    </row>
    <row r="163" ht="15" spans="1:1">
      <c r="A163" s="6"/>
    </row>
    <row r="164" ht="15" spans="1:1">
      <c r="A164" s="6"/>
    </row>
    <row r="165" ht="15" spans="1:1">
      <c r="A165" s="6"/>
    </row>
    <row r="166" ht="15" spans="1:1">
      <c r="A166" s="6"/>
    </row>
    <row r="167" ht="15" spans="1:1">
      <c r="A167" s="6"/>
    </row>
    <row r="168" ht="15" spans="1:1">
      <c r="A168" s="6"/>
    </row>
    <row r="169" ht="15" spans="1:1">
      <c r="A169" s="6"/>
    </row>
    <row r="170" ht="15" spans="1:1">
      <c r="A170" s="6"/>
    </row>
    <row r="171" ht="15" spans="1:1">
      <c r="A171" s="6"/>
    </row>
    <row r="172" ht="15" spans="1:1">
      <c r="A172" s="6"/>
    </row>
    <row r="173" ht="15" spans="1:1">
      <c r="A173" s="6"/>
    </row>
    <row r="174" ht="15" spans="1:1">
      <c r="A174" s="6"/>
    </row>
    <row r="175" ht="15" spans="1:1">
      <c r="A175" s="6"/>
    </row>
    <row r="176" ht="15" spans="1:1">
      <c r="A176" s="6"/>
    </row>
    <row r="177" ht="15" spans="1:1">
      <c r="A177" s="6"/>
    </row>
    <row r="178" ht="15" spans="1:1">
      <c r="A178" s="6"/>
    </row>
    <row r="179" ht="15" spans="1:1">
      <c r="A179" s="6"/>
    </row>
    <row r="180" ht="15" spans="1:1">
      <c r="A180" s="6"/>
    </row>
    <row r="181" ht="15" spans="1:1">
      <c r="A181" s="6"/>
    </row>
    <row r="182" ht="15" spans="1:1">
      <c r="A182" s="6"/>
    </row>
    <row r="183" ht="15" spans="1:1">
      <c r="A183" s="6"/>
    </row>
    <row r="184" ht="15" spans="1:1">
      <c r="A184" s="6"/>
    </row>
    <row r="185" ht="15" spans="1:1">
      <c r="A185" s="6"/>
    </row>
    <row r="186" ht="15" spans="1:1">
      <c r="A186" s="6"/>
    </row>
    <row r="187" ht="15" spans="1:1">
      <c r="A187" s="6"/>
    </row>
    <row r="188" ht="15" spans="1:1">
      <c r="A188" s="6"/>
    </row>
    <row r="189" ht="15" spans="1:1">
      <c r="A189" s="6"/>
    </row>
    <row r="190" ht="15" spans="1:1">
      <c r="A190" s="6"/>
    </row>
    <row r="191" ht="15" spans="1:1">
      <c r="A191" s="6"/>
    </row>
    <row r="192" ht="15" spans="1:1">
      <c r="A192" s="6"/>
    </row>
    <row r="193" ht="15" spans="1:1">
      <c r="A193" s="6"/>
    </row>
    <row r="194" ht="15" spans="1:1">
      <c r="A194" s="6"/>
    </row>
    <row r="195" ht="15" spans="1:1">
      <c r="A195" s="6"/>
    </row>
    <row r="196" ht="15" spans="1:1">
      <c r="A196" s="6"/>
    </row>
    <row r="197" ht="15" spans="1:1">
      <c r="A197" s="6"/>
    </row>
    <row r="198" ht="15" spans="1:1">
      <c r="A198" s="6"/>
    </row>
    <row r="199" ht="15" spans="1:1">
      <c r="A199" s="6"/>
    </row>
    <row r="200" ht="15" spans="1:1">
      <c r="A200" s="6"/>
    </row>
    <row r="201" ht="15" spans="1:1">
      <c r="A201" s="6"/>
    </row>
    <row r="202" ht="15" spans="1:1">
      <c r="A202" s="6"/>
    </row>
    <row r="203" ht="15" spans="1:1">
      <c r="A203" s="6"/>
    </row>
    <row r="204" ht="15" spans="1:1">
      <c r="A204" s="6"/>
    </row>
    <row r="205" ht="15" spans="1:1">
      <c r="A205" s="6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A7" workbookViewId="0">
      <selection activeCell="L23" sqref="L23"/>
    </sheetView>
  </sheetViews>
  <sheetFormatPr defaultColWidth="9" defaultRowHeight="14.25"/>
  <cols>
    <col min="1" max="2" width="13" style="1" customWidth="1"/>
    <col min="3" max="3" width="12.75" style="1" customWidth="1"/>
    <col min="4" max="5" width="9" style="1"/>
    <col min="6" max="7" width="13" style="1" customWidth="1"/>
    <col min="8" max="8" width="13.875" style="1" customWidth="1"/>
    <col min="9" max="9" width="9" style="2"/>
    <col min="10" max="10" width="9" style="1"/>
    <col min="11" max="12" width="13" style="1" customWidth="1"/>
    <col min="13" max="13" width="12.75" style="1" customWidth="1"/>
    <col min="14" max="14" width="9" style="2"/>
  </cols>
  <sheetData>
    <row r="1" spans="1:14">
      <c r="A1" s="1" t="s">
        <v>6</v>
      </c>
      <c r="F1" s="1" t="s">
        <v>7</v>
      </c>
      <c r="I1" s="1"/>
      <c r="K1" s="1" t="s">
        <v>8</v>
      </c>
      <c r="N1" s="1"/>
    </row>
    <row r="2" spans="1:14">
      <c r="A2" s="1" t="s">
        <v>9</v>
      </c>
      <c r="B2" s="1" t="s">
        <v>10</v>
      </c>
      <c r="C2" s="1" t="s">
        <v>11</v>
      </c>
      <c r="D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1">
        <v>36.21</v>
      </c>
      <c r="B3" s="1">
        <v>32.6564483642578</v>
      </c>
      <c r="C3" s="1">
        <f t="shared" ref="C3:C14" si="0">A3-B3</f>
        <v>3.55355163574219</v>
      </c>
      <c r="D3" s="2">
        <f>C3/A3</f>
        <v>0.0981373000757301</v>
      </c>
      <c r="F3" s="1">
        <v>28.44</v>
      </c>
      <c r="G3" s="1">
        <v>29.5480175018311</v>
      </c>
      <c r="H3" s="1">
        <f>F3-G3</f>
        <v>-1.10801750183105</v>
      </c>
      <c r="I3" s="2">
        <f>H3/F3</f>
        <v>-0.0389598277718372</v>
      </c>
      <c r="K3" s="1">
        <v>35.27</v>
      </c>
      <c r="L3" s="1">
        <v>33.6253623962402</v>
      </c>
      <c r="M3" s="1">
        <f>K3-L3</f>
        <v>1.64463760375978</v>
      </c>
      <c r="N3" s="2">
        <f>M3/K3</f>
        <v>0.0466299292248306</v>
      </c>
    </row>
    <row r="4" spans="1:14">
      <c r="A4" s="1">
        <v>36.22</v>
      </c>
      <c r="B4" s="1">
        <v>32.6502227783203</v>
      </c>
      <c r="C4" s="1">
        <f t="shared" si="0"/>
        <v>3.56977722167969</v>
      </c>
      <c r="D4" s="2">
        <f t="shared" ref="D4:D14" si="1">C4/A4</f>
        <v>0.0985581784008748</v>
      </c>
      <c r="F4" s="1">
        <v>28.3</v>
      </c>
      <c r="G4" s="1">
        <v>29.1395130157471</v>
      </c>
      <c r="H4" s="1">
        <f t="shared" ref="H4:H14" si="2">F4-G4</f>
        <v>-0.83951301574707</v>
      </c>
      <c r="I4" s="2">
        <f t="shared" ref="I4:I14" si="3">H4/F4</f>
        <v>-0.0296647708744548</v>
      </c>
      <c r="K4" s="1">
        <v>35.73</v>
      </c>
      <c r="L4" s="1">
        <v>33.4114036560059</v>
      </c>
      <c r="M4" s="1">
        <f t="shared" ref="M4:M14" si="4">K4-L4</f>
        <v>2.31859634399414</v>
      </c>
      <c r="N4" s="2">
        <f t="shared" ref="N4:N14" si="5">M4/K4</f>
        <v>0.0648921450879971</v>
      </c>
    </row>
    <row r="5" spans="1:14">
      <c r="A5" s="1">
        <v>36.1</v>
      </c>
      <c r="B5" s="1">
        <v>33.0717544555664</v>
      </c>
      <c r="C5" s="1">
        <f t="shared" si="0"/>
        <v>3.02824554443359</v>
      </c>
      <c r="D5" s="2">
        <f t="shared" si="1"/>
        <v>0.0838849181283542</v>
      </c>
      <c r="F5" s="1">
        <v>28.28</v>
      </c>
      <c r="G5" s="1">
        <v>29.4942588806152</v>
      </c>
      <c r="H5" s="1">
        <f t="shared" si="2"/>
        <v>-1.21425888061523</v>
      </c>
      <c r="I5" s="2">
        <f t="shared" si="3"/>
        <v>-0.042937018409308</v>
      </c>
      <c r="K5" s="1">
        <v>35.76</v>
      </c>
      <c r="L5" s="1">
        <v>33.5410194396973</v>
      </c>
      <c r="M5" s="1">
        <f t="shared" si="4"/>
        <v>2.21898056030273</v>
      </c>
      <c r="N5" s="2">
        <f t="shared" si="5"/>
        <v>0.0620520290912395</v>
      </c>
    </row>
    <row r="6" spans="1:14">
      <c r="A6" s="1">
        <v>35.8</v>
      </c>
      <c r="B6" s="1">
        <v>32.411319732666</v>
      </c>
      <c r="C6" s="1">
        <f t="shared" si="0"/>
        <v>3.38868026733397</v>
      </c>
      <c r="D6" s="2">
        <f t="shared" si="1"/>
        <v>0.0946558733892172</v>
      </c>
      <c r="F6" s="1">
        <v>27.64</v>
      </c>
      <c r="G6" s="1">
        <v>29.0878181457519</v>
      </c>
      <c r="H6" s="1">
        <f t="shared" si="2"/>
        <v>-1.44781814575195</v>
      </c>
      <c r="I6" s="2">
        <f t="shared" si="3"/>
        <v>-0.0523812643180879</v>
      </c>
      <c r="K6" s="1">
        <v>35.54</v>
      </c>
      <c r="L6" s="1">
        <v>33.3260841369629</v>
      </c>
      <c r="M6" s="1">
        <f t="shared" si="4"/>
        <v>2.21391586303711</v>
      </c>
      <c r="N6" s="2">
        <f t="shared" si="5"/>
        <v>0.0622936371141561</v>
      </c>
    </row>
    <row r="7" spans="1:14">
      <c r="A7" s="1">
        <v>35.5</v>
      </c>
      <c r="B7" s="1">
        <v>32.4067840576172</v>
      </c>
      <c r="C7" s="1">
        <f t="shared" si="0"/>
        <v>3.09321594238281</v>
      </c>
      <c r="D7" s="2">
        <f t="shared" si="1"/>
        <v>0.0871328434474032</v>
      </c>
      <c r="F7" s="1">
        <v>26.75</v>
      </c>
      <c r="G7" s="1">
        <v>29.8358402252197</v>
      </c>
      <c r="H7" s="1">
        <f t="shared" si="2"/>
        <v>-3.08584022521973</v>
      </c>
      <c r="I7" s="2">
        <f t="shared" si="3"/>
        <v>-0.115358513092326</v>
      </c>
      <c r="K7" s="1">
        <v>35.23</v>
      </c>
      <c r="L7" s="1">
        <v>32.9780654907227</v>
      </c>
      <c r="M7" s="1">
        <f t="shared" si="4"/>
        <v>2.25193450927733</v>
      </c>
      <c r="N7" s="2">
        <f t="shared" si="5"/>
        <v>0.063920934126521</v>
      </c>
    </row>
    <row r="8" spans="1:14">
      <c r="A8" s="1">
        <v>35.16</v>
      </c>
      <c r="B8" s="1">
        <v>32.9571533203125</v>
      </c>
      <c r="C8" s="1">
        <f t="shared" si="0"/>
        <v>2.2028466796875</v>
      </c>
      <c r="D8" s="2">
        <f t="shared" si="1"/>
        <v>0.0626520671128412</v>
      </c>
      <c r="F8" s="1">
        <v>26.25</v>
      </c>
      <c r="G8" s="1">
        <v>30.8796215057373</v>
      </c>
      <c r="H8" s="1">
        <f t="shared" si="2"/>
        <v>-4.6296215057373</v>
      </c>
      <c r="I8" s="2">
        <f t="shared" si="3"/>
        <v>-0.176366533551897</v>
      </c>
      <c r="K8" s="1">
        <v>35.68</v>
      </c>
      <c r="L8" s="1">
        <v>33.049877166748</v>
      </c>
      <c r="M8" s="1">
        <f t="shared" si="4"/>
        <v>2.63012283325195</v>
      </c>
      <c r="N8" s="2">
        <f t="shared" si="5"/>
        <v>0.0737142049678238</v>
      </c>
    </row>
    <row r="9" spans="1:14">
      <c r="A9" s="1">
        <v>35.02</v>
      </c>
      <c r="B9" s="1">
        <v>32.8932075500488</v>
      </c>
      <c r="C9" s="1">
        <f t="shared" si="0"/>
        <v>2.12679244995117</v>
      </c>
      <c r="D9" s="2">
        <f t="shared" si="1"/>
        <v>0.0607307952584573</v>
      </c>
      <c r="F9" s="1">
        <v>28.21</v>
      </c>
      <c r="G9" s="1">
        <v>29.4359016418457</v>
      </c>
      <c r="H9" s="1">
        <f t="shared" si="2"/>
        <v>-1.2259016418457</v>
      </c>
      <c r="I9" s="2">
        <f t="shared" si="3"/>
        <v>-0.0434562793989968</v>
      </c>
      <c r="K9" s="1">
        <v>35.64</v>
      </c>
      <c r="L9" s="1">
        <v>33.2430534362793</v>
      </c>
      <c r="M9" s="1">
        <f t="shared" si="4"/>
        <v>2.3969465637207</v>
      </c>
      <c r="N9" s="2">
        <f t="shared" si="5"/>
        <v>0.0672543929214563</v>
      </c>
    </row>
    <row r="10" spans="1:14">
      <c r="A10" s="1">
        <v>35.12</v>
      </c>
      <c r="B10" s="1">
        <v>34.573314666748</v>
      </c>
      <c r="C10" s="1">
        <f t="shared" si="0"/>
        <v>0.546685333251951</v>
      </c>
      <c r="D10" s="2">
        <f t="shared" si="1"/>
        <v>0.0155662110834838</v>
      </c>
      <c r="F10" s="1">
        <v>30.85</v>
      </c>
      <c r="G10" s="1">
        <v>30.8791408538818</v>
      </c>
      <c r="H10" s="1">
        <f t="shared" si="2"/>
        <v>-0.0291408538818381</v>
      </c>
      <c r="I10" s="2">
        <f t="shared" si="3"/>
        <v>-0.000944598180934783</v>
      </c>
      <c r="K10" s="1">
        <v>36.79</v>
      </c>
      <c r="L10" s="1">
        <v>33.7212257385254</v>
      </c>
      <c r="M10" s="1">
        <f t="shared" si="4"/>
        <v>3.06877426147461</v>
      </c>
      <c r="N10" s="2">
        <f t="shared" si="5"/>
        <v>0.0834132715812615</v>
      </c>
    </row>
    <row r="11" spans="1:14">
      <c r="A11" s="1">
        <v>35.22</v>
      </c>
      <c r="B11" s="1">
        <v>36.0411682128906</v>
      </c>
      <c r="C11" s="1">
        <f t="shared" si="0"/>
        <v>-0.821168212890619</v>
      </c>
      <c r="D11" s="2">
        <f t="shared" si="1"/>
        <v>-0.0233153950281266</v>
      </c>
      <c r="F11" s="1">
        <v>33.65</v>
      </c>
      <c r="G11" s="1">
        <v>31.7842578887939</v>
      </c>
      <c r="H11" s="1">
        <f t="shared" si="2"/>
        <v>1.86574211120605</v>
      </c>
      <c r="I11" s="2">
        <f t="shared" si="3"/>
        <v>0.0554455307936419</v>
      </c>
      <c r="K11" s="1">
        <v>37.14</v>
      </c>
      <c r="L11" s="1">
        <v>34.232349395752</v>
      </c>
      <c r="M11" s="1">
        <f t="shared" si="4"/>
        <v>2.90765060424805</v>
      </c>
      <c r="N11" s="2">
        <f t="shared" si="5"/>
        <v>0.0782889231084558</v>
      </c>
    </row>
    <row r="12" spans="1:14">
      <c r="A12" s="1">
        <v>35.24</v>
      </c>
      <c r="B12" s="1">
        <v>36.2144355773926</v>
      </c>
      <c r="C12" s="1">
        <f t="shared" si="0"/>
        <v>-0.974435577392576</v>
      </c>
      <c r="D12" s="2">
        <f t="shared" si="1"/>
        <v>-0.0276514068499596</v>
      </c>
      <c r="F12" s="1">
        <v>35.16</v>
      </c>
      <c r="G12" s="1">
        <v>33.7103996276855</v>
      </c>
      <c r="H12" s="1">
        <f t="shared" si="2"/>
        <v>1.44960037231445</v>
      </c>
      <c r="I12" s="2">
        <f t="shared" si="3"/>
        <v>0.0412286795311277</v>
      </c>
      <c r="K12" s="1">
        <v>37.08</v>
      </c>
      <c r="L12" s="1">
        <v>34.6836967468262</v>
      </c>
      <c r="M12" s="1">
        <f t="shared" si="4"/>
        <v>2.39630325317383</v>
      </c>
      <c r="N12" s="2">
        <f t="shared" si="5"/>
        <v>0.0646252225775034</v>
      </c>
    </row>
    <row r="13" spans="1:14">
      <c r="A13" s="1">
        <v>35.24</v>
      </c>
      <c r="B13" s="1">
        <v>36.8210868835449</v>
      </c>
      <c r="C13" s="1">
        <f t="shared" si="0"/>
        <v>-1.58108688354492</v>
      </c>
      <c r="D13" s="2">
        <f t="shared" si="1"/>
        <v>-0.0448662566272679</v>
      </c>
      <c r="F13" s="1">
        <v>35.56</v>
      </c>
      <c r="G13" s="1">
        <v>33.6038665771484</v>
      </c>
      <c r="H13" s="1">
        <f t="shared" si="2"/>
        <v>1.95613342285156</v>
      </c>
      <c r="I13" s="2">
        <f t="shared" si="3"/>
        <v>0.0550093763456571</v>
      </c>
      <c r="K13" s="1">
        <v>37.12</v>
      </c>
      <c r="L13" s="1">
        <v>34.8917274475098</v>
      </c>
      <c r="M13" s="1">
        <f t="shared" si="4"/>
        <v>2.22827255249022</v>
      </c>
      <c r="N13" s="2">
        <f t="shared" si="5"/>
        <v>0.060028894194241</v>
      </c>
    </row>
    <row r="14" spans="1:14">
      <c r="A14" s="1">
        <v>35.33</v>
      </c>
      <c r="B14" s="1">
        <v>36.5748023986816</v>
      </c>
      <c r="C14" s="1">
        <f t="shared" si="0"/>
        <v>-1.24480239868164</v>
      </c>
      <c r="D14" s="2">
        <f t="shared" si="1"/>
        <v>-0.0352335804891492</v>
      </c>
      <c r="F14" s="1">
        <v>35.79</v>
      </c>
      <c r="G14" s="1">
        <v>34.7742385864258</v>
      </c>
      <c r="H14" s="1">
        <f t="shared" si="2"/>
        <v>1.01576141357422</v>
      </c>
      <c r="I14" s="2">
        <f t="shared" si="3"/>
        <v>0.0283811515388158</v>
      </c>
      <c r="K14" s="1">
        <v>37.2</v>
      </c>
      <c r="L14" s="1">
        <v>34.9974365234375</v>
      </c>
      <c r="M14" s="1">
        <f t="shared" si="4"/>
        <v>2.2025634765625</v>
      </c>
      <c r="N14" s="2">
        <f t="shared" si="5"/>
        <v>0.0592086956065189</v>
      </c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81"/>
  <sheetViews>
    <sheetView topLeftCell="F7" workbookViewId="0">
      <selection activeCell="S19" sqref="S19:AD19"/>
    </sheetView>
  </sheetViews>
  <sheetFormatPr defaultColWidth="9" defaultRowHeight="14.25"/>
  <cols>
    <col min="1" max="1" width="15.125" style="1" customWidth="1"/>
    <col min="2" max="2" width="13" style="1" customWidth="1"/>
    <col min="3" max="3" width="13.875" style="1" customWidth="1"/>
    <col min="4" max="4" width="13.875" style="2" customWidth="1"/>
  </cols>
  <sheetData>
    <row r="1" spans="1:4">
      <c r="A1" s="1" t="s">
        <v>13</v>
      </c>
      <c r="B1" s="1" t="s">
        <v>14</v>
      </c>
      <c r="C1" s="1" t="s">
        <v>11</v>
      </c>
      <c r="D1" s="2" t="s">
        <v>12</v>
      </c>
    </row>
    <row r="2" spans="1:4">
      <c r="A2" s="1">
        <v>40.3933333333333</v>
      </c>
      <c r="B2" s="1">
        <v>39.8424339294434</v>
      </c>
      <c r="C2" s="1">
        <f>A2-B2</f>
        <v>0.550899403889943</v>
      </c>
      <c r="D2" s="2">
        <f>C2/A2</f>
        <v>0.0136383744154962</v>
      </c>
    </row>
    <row r="3" spans="1:4">
      <c r="A3" s="1">
        <v>38.2266666666667</v>
      </c>
      <c r="B3" s="1">
        <v>37.4382858276367</v>
      </c>
      <c r="C3" s="1">
        <f t="shared" ref="C3:C66" si="0">A3-B3</f>
        <v>0.788380839029983</v>
      </c>
      <c r="D3" s="2">
        <f t="shared" ref="D3:D66" si="1">C3/A3</f>
        <v>0.0206238447601146</v>
      </c>
    </row>
    <row r="4" spans="1:4">
      <c r="A4" s="1">
        <v>37.3966666666667</v>
      </c>
      <c r="B4" s="1">
        <v>36.3918266296387</v>
      </c>
      <c r="C4" s="1">
        <f t="shared" si="0"/>
        <v>1.00484003702802</v>
      </c>
      <c r="D4" s="2">
        <f t="shared" si="1"/>
        <v>0.0268697754798473</v>
      </c>
    </row>
    <row r="5" spans="1:4">
      <c r="A5" s="1">
        <v>35.0866666666667</v>
      </c>
      <c r="B5" s="1">
        <v>35.3409118652344</v>
      </c>
      <c r="C5" s="1">
        <f t="shared" si="0"/>
        <v>-0.254245198567681</v>
      </c>
      <c r="D5" s="2">
        <f t="shared" si="1"/>
        <v>-0.00724620554534525</v>
      </c>
    </row>
    <row r="6" spans="1:4">
      <c r="A6" s="1">
        <v>36.6916666666667</v>
      </c>
      <c r="B6" s="1">
        <v>36.1711311340332</v>
      </c>
      <c r="C6" s="1">
        <f t="shared" si="0"/>
        <v>0.520535532633495</v>
      </c>
      <c r="D6" s="2">
        <f t="shared" si="1"/>
        <v>0.0141867508326185</v>
      </c>
    </row>
    <row r="7" spans="1:4">
      <c r="A7" s="1">
        <v>34.4466666666667</v>
      </c>
      <c r="B7" s="1">
        <v>33.8222846984863</v>
      </c>
      <c r="C7" s="1">
        <f t="shared" si="0"/>
        <v>0.624381968180373</v>
      </c>
      <c r="D7" s="2">
        <f t="shared" si="1"/>
        <v>0.0181260490085264</v>
      </c>
    </row>
    <row r="8" spans="1:4">
      <c r="A8" s="1">
        <v>32.945</v>
      </c>
      <c r="B8" s="1">
        <v>32.9847145080566</v>
      </c>
      <c r="C8" s="1">
        <f t="shared" si="0"/>
        <v>-0.0397145080566403</v>
      </c>
      <c r="D8" s="2">
        <f t="shared" si="1"/>
        <v>-0.00120547907289848</v>
      </c>
    </row>
    <row r="9" spans="1:4">
      <c r="A9" s="1">
        <v>32.8533333333333</v>
      </c>
      <c r="B9" s="1">
        <v>32.5899276733398</v>
      </c>
      <c r="C9" s="1">
        <f t="shared" si="0"/>
        <v>0.263405659993467</v>
      </c>
      <c r="D9" s="2">
        <f t="shared" si="1"/>
        <v>0.0080176235793466</v>
      </c>
    </row>
    <row r="10" spans="1:4">
      <c r="A10" s="1">
        <v>33.26</v>
      </c>
      <c r="B10" s="1">
        <v>32.4703636169434</v>
      </c>
      <c r="C10" s="1">
        <f t="shared" si="0"/>
        <v>0.789636383056639</v>
      </c>
      <c r="D10" s="2">
        <f t="shared" si="1"/>
        <v>0.0237413224009813</v>
      </c>
    </row>
    <row r="11" spans="1:4">
      <c r="A11" s="1">
        <v>31.39</v>
      </c>
      <c r="B11" s="1">
        <v>30.6980743408203</v>
      </c>
      <c r="C11" s="1">
        <f t="shared" si="0"/>
        <v>0.691925659179692</v>
      </c>
      <c r="D11" s="2">
        <f t="shared" si="1"/>
        <v>0.0220428690404489</v>
      </c>
    </row>
    <row r="12" spans="1:4">
      <c r="A12" s="1">
        <v>29.4</v>
      </c>
      <c r="B12" s="1">
        <v>30.2857208251953</v>
      </c>
      <c r="C12" s="1">
        <f t="shared" si="0"/>
        <v>-0.88572082519531</v>
      </c>
      <c r="D12" s="2">
        <f t="shared" si="1"/>
        <v>-0.0301265586801126</v>
      </c>
    </row>
    <row r="13" spans="1:4">
      <c r="A13" s="1">
        <v>32.83</v>
      </c>
      <c r="B13" s="1">
        <v>33.4747734069824</v>
      </c>
      <c r="C13" s="1">
        <f t="shared" si="0"/>
        <v>-0.644773406982424</v>
      </c>
      <c r="D13" s="2">
        <f t="shared" si="1"/>
        <v>-0.0196397626251119</v>
      </c>
    </row>
    <row r="14" spans="1:4">
      <c r="A14" s="1">
        <v>34.68</v>
      </c>
      <c r="B14" s="1">
        <v>35.4203453063965</v>
      </c>
      <c r="C14" s="1">
        <f t="shared" si="0"/>
        <v>-0.740345306396478</v>
      </c>
      <c r="D14" s="2">
        <f t="shared" si="1"/>
        <v>-0.021347903875331</v>
      </c>
    </row>
    <row r="15" spans="1:4">
      <c r="A15" s="1">
        <v>36.36</v>
      </c>
      <c r="B15" s="1">
        <v>37.1026763916016</v>
      </c>
      <c r="C15" s="1">
        <f t="shared" si="0"/>
        <v>-0.742676391601563</v>
      </c>
      <c r="D15" s="2">
        <f t="shared" si="1"/>
        <v>-0.0204256433333763</v>
      </c>
    </row>
    <row r="16" spans="1:4">
      <c r="A16" s="1">
        <v>36.96</v>
      </c>
      <c r="B16" s="1">
        <v>36.7779846191406</v>
      </c>
      <c r="C16" s="1">
        <f t="shared" si="0"/>
        <v>0.182015380859383</v>
      </c>
      <c r="D16" s="2">
        <f t="shared" si="1"/>
        <v>0.00492465857303525</v>
      </c>
    </row>
    <row r="17" spans="1:4">
      <c r="A17" s="1">
        <v>40.4016666666667</v>
      </c>
      <c r="B17" s="1">
        <v>39.7768402099609</v>
      </c>
      <c r="C17" s="1">
        <f t="shared" si="0"/>
        <v>0.624826456705762</v>
      </c>
      <c r="D17" s="2">
        <f t="shared" si="1"/>
        <v>0.015465363393567</v>
      </c>
    </row>
    <row r="18" spans="1:4">
      <c r="A18" s="1">
        <v>38.3266666666667</v>
      </c>
      <c r="B18" s="1">
        <v>37.424633026123</v>
      </c>
      <c r="C18" s="1">
        <f t="shared" si="0"/>
        <v>0.902033640543657</v>
      </c>
      <c r="D18" s="2">
        <f t="shared" si="1"/>
        <v>0.0235354054760042</v>
      </c>
    </row>
    <row r="19" ht="15" spans="1:30">
      <c r="A19" s="1">
        <v>37.5016666666667</v>
      </c>
      <c r="B19" s="1">
        <v>36.3219871520996</v>
      </c>
      <c r="C19" s="1">
        <f t="shared" si="0"/>
        <v>1.17967951456709</v>
      </c>
      <c r="D19" s="2">
        <f t="shared" si="1"/>
        <v>0.0314567223119085</v>
      </c>
      <c r="S19" s="3">
        <v>-0.519999999999996</v>
      </c>
      <c r="T19" s="3">
        <v>0.459999999999994</v>
      </c>
      <c r="U19" s="3">
        <v>0.0300000000000011</v>
      </c>
      <c r="V19" s="3">
        <v>-0.219999999999999</v>
      </c>
      <c r="W19" s="3">
        <v>-0.310000000000002</v>
      </c>
      <c r="X19" s="3">
        <v>0.450000000000003</v>
      </c>
      <c r="Y19" s="3">
        <v>-0.0399999999999991</v>
      </c>
      <c r="Z19" s="3">
        <v>1.15</v>
      </c>
      <c r="AA19" s="3">
        <v>0.350000000000001</v>
      </c>
      <c r="AB19" s="3">
        <v>-0.0600000000000023</v>
      </c>
      <c r="AC19" s="3">
        <v>0.0399999999999991</v>
      </c>
      <c r="AD19" s="3">
        <v>0.0800000000000054</v>
      </c>
    </row>
    <row r="20" spans="1:4">
      <c r="A20" s="1">
        <v>35.1583333333333</v>
      </c>
      <c r="B20" s="1">
        <v>35.3063430786133</v>
      </c>
      <c r="C20" s="1">
        <f t="shared" si="0"/>
        <v>-0.148009745279978</v>
      </c>
      <c r="D20" s="2">
        <f t="shared" si="1"/>
        <v>-0.00420980550689675</v>
      </c>
    </row>
    <row r="21" spans="1:4">
      <c r="A21" s="1">
        <v>36.7783333333333</v>
      </c>
      <c r="B21" s="1">
        <v>36.1418342590332</v>
      </c>
      <c r="C21" s="1">
        <f t="shared" si="0"/>
        <v>0.636499074300097</v>
      </c>
      <c r="D21" s="2">
        <f t="shared" si="1"/>
        <v>0.0173063599302152</v>
      </c>
    </row>
    <row r="22" spans="1:4">
      <c r="A22" s="1">
        <v>34.6683333333333</v>
      </c>
      <c r="B22" s="1">
        <v>33.7849349975586</v>
      </c>
      <c r="C22" s="1">
        <f t="shared" si="0"/>
        <v>0.883398335774714</v>
      </c>
      <c r="D22" s="2">
        <f t="shared" si="1"/>
        <v>0.0254814192329614</v>
      </c>
    </row>
    <row r="23" spans="1:4">
      <c r="A23" s="1">
        <v>32.8683333333333</v>
      </c>
      <c r="B23" s="1">
        <v>32.9966697692871</v>
      </c>
      <c r="C23" s="1">
        <f t="shared" si="0"/>
        <v>-0.128336435953813</v>
      </c>
      <c r="D23" s="2">
        <f t="shared" si="1"/>
        <v>-0.00390456171453211</v>
      </c>
    </row>
    <row r="24" spans="1:4">
      <c r="A24" s="1">
        <v>32.615</v>
      </c>
      <c r="B24" s="1">
        <v>32.5426406860352</v>
      </c>
      <c r="C24" s="1">
        <f t="shared" si="0"/>
        <v>0.0723593139648386</v>
      </c>
      <c r="D24" s="2">
        <f t="shared" si="1"/>
        <v>0.00221859003418178</v>
      </c>
    </row>
    <row r="25" spans="1:4">
      <c r="A25" s="1">
        <v>33.26</v>
      </c>
      <c r="B25" s="1">
        <v>32.4945259094238</v>
      </c>
      <c r="C25" s="1">
        <f t="shared" si="0"/>
        <v>0.76547409057617</v>
      </c>
      <c r="D25" s="2">
        <f t="shared" si="1"/>
        <v>0.0230148553991633</v>
      </c>
    </row>
    <row r="26" spans="1:4">
      <c r="A26" s="1">
        <v>31.4</v>
      </c>
      <c r="B26" s="1">
        <v>30.6666030883789</v>
      </c>
      <c r="C26" s="1">
        <f t="shared" si="0"/>
        <v>0.733396911621089</v>
      </c>
      <c r="D26" s="2">
        <f t="shared" si="1"/>
        <v>0.0233565895420729</v>
      </c>
    </row>
    <row r="27" spans="1:4">
      <c r="A27" s="1">
        <v>29.6</v>
      </c>
      <c r="B27" s="1">
        <v>30.226713180542</v>
      </c>
      <c r="C27" s="1">
        <f t="shared" si="0"/>
        <v>-0.626713180541987</v>
      </c>
      <c r="D27" s="2">
        <f t="shared" si="1"/>
        <v>-0.0211727425858779</v>
      </c>
    </row>
    <row r="28" spans="1:4">
      <c r="A28" s="1">
        <v>32.64</v>
      </c>
      <c r="B28" s="1">
        <v>33.4023094177246</v>
      </c>
      <c r="C28" s="1">
        <f t="shared" si="0"/>
        <v>-0.762309417724609</v>
      </c>
      <c r="D28" s="2">
        <f t="shared" si="1"/>
        <v>-0.0233550679449941</v>
      </c>
    </row>
    <row r="29" spans="1:4">
      <c r="A29" s="1">
        <v>34.68</v>
      </c>
      <c r="B29" s="1">
        <v>35.3699951171875</v>
      </c>
      <c r="C29" s="1">
        <f t="shared" si="0"/>
        <v>-0.6899951171875</v>
      </c>
      <c r="D29" s="2">
        <f t="shared" si="1"/>
        <v>-0.0198960529754181</v>
      </c>
    </row>
    <row r="30" spans="1:4">
      <c r="A30" s="1">
        <v>36.32</v>
      </c>
      <c r="B30" s="1">
        <v>37.0534400939941</v>
      </c>
      <c r="C30" s="1">
        <f t="shared" si="0"/>
        <v>-0.73344009399414</v>
      </c>
      <c r="D30" s="2">
        <f t="shared" si="1"/>
        <v>-0.0201938351870633</v>
      </c>
    </row>
    <row r="31" spans="1:4">
      <c r="A31" s="1">
        <v>36.88</v>
      </c>
      <c r="B31" s="1">
        <v>36.6950149536133</v>
      </c>
      <c r="C31" s="1">
        <f t="shared" si="0"/>
        <v>0.184985046386721</v>
      </c>
      <c r="D31" s="2">
        <f t="shared" si="1"/>
        <v>0.00501586351373973</v>
      </c>
    </row>
    <row r="32" spans="1:9">
      <c r="A32" s="1">
        <v>40.3916666666667</v>
      </c>
      <c r="B32" s="1">
        <v>39.8099174499512</v>
      </c>
      <c r="C32" s="1">
        <f t="shared" si="0"/>
        <v>0.581749216715529</v>
      </c>
      <c r="D32" s="2">
        <f t="shared" si="1"/>
        <v>0.0144027039417915</v>
      </c>
      <c r="I32">
        <v>36.3008880615234</v>
      </c>
    </row>
    <row r="33" spans="1:9">
      <c r="A33" s="1">
        <v>37.89</v>
      </c>
      <c r="B33" s="1">
        <v>37.4037284851074</v>
      </c>
      <c r="C33" s="1">
        <f t="shared" si="0"/>
        <v>0.486271514892579</v>
      </c>
      <c r="D33" s="2">
        <f t="shared" si="1"/>
        <v>0.0128337691974816</v>
      </c>
      <c r="I33">
        <v>36.2883110046387</v>
      </c>
    </row>
    <row r="34" spans="1:9">
      <c r="A34" s="1">
        <v>37.6116666666667</v>
      </c>
      <c r="B34" s="1">
        <v>36.3662643432617</v>
      </c>
      <c r="C34" s="1">
        <f t="shared" si="0"/>
        <v>1.24540232340498</v>
      </c>
      <c r="D34" s="2">
        <f t="shared" si="1"/>
        <v>0.0331121280650059</v>
      </c>
      <c r="I34">
        <v>36.1599349975586</v>
      </c>
    </row>
    <row r="35" spans="1:13">
      <c r="A35" s="1">
        <v>34.7833333333333</v>
      </c>
      <c r="B35" s="1">
        <v>35.3093872070313</v>
      </c>
      <c r="C35" s="1">
        <f t="shared" si="0"/>
        <v>-0.526053873697947</v>
      </c>
      <c r="D35" s="2">
        <f t="shared" si="1"/>
        <v>-0.0151237337910287</v>
      </c>
      <c r="I35">
        <v>35.8772735595703</v>
      </c>
      <c r="K35" s="1">
        <v>11.2641</v>
      </c>
      <c r="L35" s="1">
        <v>1.5</v>
      </c>
      <c r="M35" s="1">
        <v>0.8584</v>
      </c>
    </row>
    <row r="36" spans="1:9">
      <c r="A36" s="1">
        <v>37.05</v>
      </c>
      <c r="B36" s="1">
        <v>36.1407661437988</v>
      </c>
      <c r="C36" s="1">
        <f t="shared" si="0"/>
        <v>0.909233856201169</v>
      </c>
      <c r="D36" s="2">
        <f t="shared" si="1"/>
        <v>0.0245407248637293</v>
      </c>
      <c r="I36">
        <v>35.5602951049805</v>
      </c>
    </row>
    <row r="37" spans="1:9">
      <c r="A37" s="1">
        <v>34.5433333333333</v>
      </c>
      <c r="B37" s="1">
        <v>33.8078079223633</v>
      </c>
      <c r="C37" s="1">
        <f t="shared" si="0"/>
        <v>0.73552541097002</v>
      </c>
      <c r="D37" s="2">
        <f t="shared" si="1"/>
        <v>0.0212928325090231</v>
      </c>
      <c r="I37">
        <v>35.2013931274414</v>
      </c>
    </row>
    <row r="38" spans="1:9">
      <c r="A38" s="1">
        <v>32.5633333333333</v>
      </c>
      <c r="B38" s="1">
        <v>32.9588432312012</v>
      </c>
      <c r="C38" s="1">
        <f t="shared" si="0"/>
        <v>-0.395509897867875</v>
      </c>
      <c r="D38" s="2">
        <f t="shared" si="1"/>
        <v>-0.0121458664510556</v>
      </c>
      <c r="I38">
        <v>35.1006126403809</v>
      </c>
    </row>
    <row r="39" spans="1:9">
      <c r="A39" s="1">
        <v>32.5183333333333</v>
      </c>
      <c r="B39" s="1">
        <v>32.5669937133789</v>
      </c>
      <c r="C39" s="1">
        <f t="shared" si="0"/>
        <v>-0.0486603800456109</v>
      </c>
      <c r="D39" s="2">
        <f t="shared" si="1"/>
        <v>-0.00149639834080091</v>
      </c>
      <c r="I39">
        <v>35.2510566711426</v>
      </c>
    </row>
    <row r="40" spans="1:9">
      <c r="A40" s="1">
        <v>33.2</v>
      </c>
      <c r="B40" s="1">
        <v>32.4566650390625</v>
      </c>
      <c r="C40" s="1">
        <f t="shared" si="0"/>
        <v>0.743334960937503</v>
      </c>
      <c r="D40" s="2">
        <f t="shared" si="1"/>
        <v>0.0223896072571537</v>
      </c>
      <c r="I40">
        <v>35.396167755127</v>
      </c>
    </row>
    <row r="41" spans="1:9">
      <c r="A41" s="1">
        <v>31.13</v>
      </c>
      <c r="B41" s="1">
        <v>30.6711540222168</v>
      </c>
      <c r="C41" s="1">
        <f t="shared" si="0"/>
        <v>0.458845977783199</v>
      </c>
      <c r="D41" s="2">
        <f t="shared" si="1"/>
        <v>0.0147396716281143</v>
      </c>
      <c r="I41">
        <v>35.2864952087402</v>
      </c>
    </row>
    <row r="42" spans="1:9">
      <c r="A42" s="1">
        <v>29.56</v>
      </c>
      <c r="B42" s="1">
        <v>30.2785148620606</v>
      </c>
      <c r="C42" s="1">
        <f t="shared" si="0"/>
        <v>-0.718514862060552</v>
      </c>
      <c r="D42" s="2">
        <f t="shared" si="1"/>
        <v>-0.0243069980399375</v>
      </c>
      <c r="I42">
        <v>35.3713226318359</v>
      </c>
    </row>
    <row r="43" spans="1:9">
      <c r="A43" s="1">
        <v>32.34</v>
      </c>
      <c r="B43" s="1">
        <v>33.4579772949219</v>
      </c>
      <c r="C43" s="1">
        <f t="shared" si="0"/>
        <v>-1.11797729492188</v>
      </c>
      <c r="D43" s="2">
        <f t="shared" si="1"/>
        <v>-0.0345694896388954</v>
      </c>
      <c r="I43">
        <v>35.4256973266602</v>
      </c>
    </row>
    <row r="44" spans="1:4">
      <c r="A44" s="1">
        <v>34.58</v>
      </c>
      <c r="B44" s="1">
        <v>35.4051742553711</v>
      </c>
      <c r="C44" s="1">
        <f t="shared" si="0"/>
        <v>-0.825174255371088</v>
      </c>
      <c r="D44" s="2">
        <f t="shared" si="1"/>
        <v>-0.0238627604213733</v>
      </c>
    </row>
    <row r="45" spans="1:4">
      <c r="A45" s="1">
        <v>36.25</v>
      </c>
      <c r="B45" s="1">
        <v>37.0760078430176</v>
      </c>
      <c r="C45" s="1">
        <f t="shared" si="0"/>
        <v>-0.826007843017578</v>
      </c>
      <c r="D45" s="2">
        <f t="shared" si="1"/>
        <v>-0.0227864232556573</v>
      </c>
    </row>
    <row r="46" spans="1:4">
      <c r="A46" s="1">
        <v>36.71</v>
      </c>
      <c r="B46" s="1">
        <v>36.7605133056641</v>
      </c>
      <c r="C46" s="1">
        <f t="shared" si="0"/>
        <v>-0.0505133056640616</v>
      </c>
      <c r="D46" s="2">
        <f t="shared" si="1"/>
        <v>-0.00137600941607359</v>
      </c>
    </row>
    <row r="47" spans="1:4">
      <c r="A47" s="1">
        <v>40.0433333333333</v>
      </c>
      <c r="B47" s="1">
        <v>39.7139739990234</v>
      </c>
      <c r="C47" s="1">
        <f t="shared" si="0"/>
        <v>0.329359334309864</v>
      </c>
      <c r="D47" s="2">
        <f t="shared" si="1"/>
        <v>0.00822507286214594</v>
      </c>
    </row>
    <row r="48" spans="1:4">
      <c r="A48" s="1">
        <v>37.0016666666667</v>
      </c>
      <c r="B48" s="1">
        <v>37.2960739135742</v>
      </c>
      <c r="C48" s="1">
        <f t="shared" si="0"/>
        <v>-0.294407246907518</v>
      </c>
      <c r="D48" s="2">
        <f t="shared" si="1"/>
        <v>-0.00795659421397733</v>
      </c>
    </row>
    <row r="49" spans="1:4">
      <c r="A49" s="1">
        <v>37.2266666666667</v>
      </c>
      <c r="B49" s="1">
        <v>36.2680549621582</v>
      </c>
      <c r="C49" s="1">
        <f t="shared" si="0"/>
        <v>0.958611704508499</v>
      </c>
      <c r="D49" s="2">
        <f t="shared" si="1"/>
        <v>0.0257506725781294</v>
      </c>
    </row>
    <row r="50" spans="1:4">
      <c r="A50" s="1">
        <v>34.3816666666667</v>
      </c>
      <c r="B50" s="1">
        <v>35.2308197021484</v>
      </c>
      <c r="C50" s="1">
        <f t="shared" si="0"/>
        <v>-0.849153035481734</v>
      </c>
      <c r="D50" s="2">
        <f t="shared" si="1"/>
        <v>-0.024697843874596</v>
      </c>
    </row>
    <row r="51" spans="1:4">
      <c r="A51" s="1">
        <v>37.055</v>
      </c>
      <c r="B51" s="1">
        <v>36.0506477355957</v>
      </c>
      <c r="C51" s="1">
        <f t="shared" si="0"/>
        <v>1.0043522644043</v>
      </c>
      <c r="D51" s="2">
        <f t="shared" si="1"/>
        <v>0.027104365521638</v>
      </c>
    </row>
    <row r="52" spans="1:4">
      <c r="A52" s="1">
        <v>34.1683333333333</v>
      </c>
      <c r="B52" s="1">
        <v>33.7597007751465</v>
      </c>
      <c r="C52" s="1">
        <f t="shared" si="0"/>
        <v>0.408632558186824</v>
      </c>
      <c r="D52" s="2">
        <f t="shared" si="1"/>
        <v>0.0119593939277155</v>
      </c>
    </row>
    <row r="53" spans="1:4">
      <c r="A53" s="1">
        <v>32.24</v>
      </c>
      <c r="B53" s="1">
        <v>32.8664321899414</v>
      </c>
      <c r="C53" s="1">
        <f t="shared" si="0"/>
        <v>-0.626432189941411</v>
      </c>
      <c r="D53" s="2">
        <f t="shared" si="1"/>
        <v>-0.0194302788443366</v>
      </c>
    </row>
    <row r="54" spans="1:4">
      <c r="A54" s="1">
        <v>31.9933333333333</v>
      </c>
      <c r="B54" s="1">
        <v>32.4885711669922</v>
      </c>
      <c r="C54" s="1">
        <f t="shared" si="0"/>
        <v>-0.495237833658887</v>
      </c>
      <c r="D54" s="2">
        <f t="shared" si="1"/>
        <v>-0.0154794071783357</v>
      </c>
    </row>
    <row r="55" spans="1:4">
      <c r="A55" s="1">
        <v>32.86</v>
      </c>
      <c r="B55" s="1">
        <v>32.4304428100586</v>
      </c>
      <c r="C55" s="1">
        <f t="shared" si="0"/>
        <v>0.429557189941413</v>
      </c>
      <c r="D55" s="2">
        <f t="shared" si="1"/>
        <v>0.0130723429683936</v>
      </c>
    </row>
    <row r="56" spans="1:4">
      <c r="A56" s="1">
        <v>30.84</v>
      </c>
      <c r="B56" s="1">
        <v>30.596321105957</v>
      </c>
      <c r="C56" s="1">
        <f t="shared" si="0"/>
        <v>0.243678894042969</v>
      </c>
      <c r="D56" s="2">
        <f t="shared" si="1"/>
        <v>0.0079013908574244</v>
      </c>
    </row>
    <row r="57" spans="1:4">
      <c r="A57" s="1">
        <v>29.14</v>
      </c>
      <c r="B57" s="1">
        <v>30.2662410736084</v>
      </c>
      <c r="C57" s="1">
        <f t="shared" si="0"/>
        <v>-1.1262410736084</v>
      </c>
      <c r="D57" s="2">
        <f t="shared" si="1"/>
        <v>-0.0386493161842278</v>
      </c>
    </row>
    <row r="58" spans="1:4">
      <c r="A58" s="1">
        <v>32.14</v>
      </c>
      <c r="B58" s="1">
        <v>33.4256362915039</v>
      </c>
      <c r="C58" s="1">
        <f t="shared" si="0"/>
        <v>-1.28563629150391</v>
      </c>
      <c r="D58" s="2">
        <f t="shared" si="1"/>
        <v>-0.0400011291693812</v>
      </c>
    </row>
    <row r="59" spans="1:4">
      <c r="A59" s="1">
        <v>34.39</v>
      </c>
      <c r="B59" s="1">
        <v>35.3431243896484</v>
      </c>
      <c r="C59" s="1">
        <f t="shared" si="0"/>
        <v>-0.953124389648437</v>
      </c>
      <c r="D59" s="2">
        <f t="shared" si="1"/>
        <v>-0.0277151610831183</v>
      </c>
    </row>
    <row r="60" spans="1:4">
      <c r="A60" s="1">
        <v>36.25</v>
      </c>
      <c r="B60" s="1">
        <v>37.0126037597656</v>
      </c>
      <c r="C60" s="1">
        <f t="shared" si="0"/>
        <v>-0.762603759765618</v>
      </c>
      <c r="D60" s="2">
        <f t="shared" si="1"/>
        <v>-0.0210373450969826</v>
      </c>
    </row>
    <row r="61" spans="1:4">
      <c r="A61" s="1">
        <v>36.52</v>
      </c>
      <c r="B61" s="1">
        <v>36.6985473632813</v>
      </c>
      <c r="C61" s="1">
        <f t="shared" si="0"/>
        <v>-0.178547363281247</v>
      </c>
      <c r="D61" s="2">
        <f t="shared" si="1"/>
        <v>-0.00488902966268474</v>
      </c>
    </row>
    <row r="62" spans="1:4">
      <c r="A62" s="1">
        <v>39.96</v>
      </c>
      <c r="B62" s="1">
        <v>38.4593963623047</v>
      </c>
      <c r="C62" s="1">
        <f t="shared" si="0"/>
        <v>1.50060363769531</v>
      </c>
      <c r="D62" s="2">
        <f t="shared" si="1"/>
        <v>0.0375526435859688</v>
      </c>
    </row>
    <row r="63" spans="1:4">
      <c r="A63" s="1">
        <v>36.7233333333333</v>
      </c>
      <c r="B63" s="1">
        <v>36.633056640625</v>
      </c>
      <c r="C63" s="1">
        <f t="shared" si="0"/>
        <v>0.0902766927083007</v>
      </c>
      <c r="D63" s="2">
        <f t="shared" si="1"/>
        <v>0.0024582924400917</v>
      </c>
    </row>
    <row r="64" spans="1:4">
      <c r="A64" s="1">
        <v>36.4683333333333</v>
      </c>
      <c r="B64" s="1">
        <v>35.8608779907227</v>
      </c>
      <c r="C64" s="1">
        <f t="shared" si="0"/>
        <v>0.607455342610635</v>
      </c>
      <c r="D64" s="2">
        <f t="shared" si="1"/>
        <v>0.0166570634599141</v>
      </c>
    </row>
    <row r="65" spans="1:4">
      <c r="A65" s="1">
        <v>34.2283333333333</v>
      </c>
      <c r="B65" s="1">
        <v>34.8680191040039</v>
      </c>
      <c r="C65" s="1">
        <f t="shared" si="0"/>
        <v>-0.63968577067061</v>
      </c>
      <c r="D65" s="2">
        <f t="shared" si="1"/>
        <v>-0.0186887793934054</v>
      </c>
    </row>
    <row r="66" spans="1:4">
      <c r="A66" s="1">
        <v>36.3866666666667</v>
      </c>
      <c r="B66" s="1">
        <v>35.4744033813477</v>
      </c>
      <c r="C66" s="1">
        <f t="shared" si="0"/>
        <v>0.912263285319035</v>
      </c>
      <c r="D66" s="2">
        <f t="shared" si="1"/>
        <v>0.0250713618171226</v>
      </c>
    </row>
    <row r="67" spans="1:4">
      <c r="A67" s="1">
        <v>33.83</v>
      </c>
      <c r="B67" s="1">
        <v>33.3633270263672</v>
      </c>
      <c r="C67" s="1">
        <f t="shared" ref="C67:C130" si="2">A67-B67</f>
        <v>0.466672973632811</v>
      </c>
      <c r="D67" s="2">
        <f t="shared" ref="D67:D130" si="3">C67/A67</f>
        <v>0.0137946489397816</v>
      </c>
    </row>
    <row r="68" spans="1:4">
      <c r="A68" s="1">
        <v>31.9816666666667</v>
      </c>
      <c r="B68" s="1">
        <v>32.3125991821289</v>
      </c>
      <c r="C68" s="1">
        <f t="shared" si="2"/>
        <v>-0.330932515462212</v>
      </c>
      <c r="D68" s="2">
        <f t="shared" si="3"/>
        <v>-0.0103475694031647</v>
      </c>
    </row>
    <row r="69" spans="1:4">
      <c r="A69" s="1">
        <v>31.5016666666667</v>
      </c>
      <c r="B69" s="1">
        <v>31.8214263916016</v>
      </c>
      <c r="C69" s="1">
        <f t="shared" si="2"/>
        <v>-0.319759724934858</v>
      </c>
      <c r="D69" s="2">
        <f t="shared" si="3"/>
        <v>-0.0101505653119367</v>
      </c>
    </row>
    <row r="70" spans="1:4">
      <c r="A70" s="1">
        <v>32.32</v>
      </c>
      <c r="B70" s="1">
        <v>31.7977256774902</v>
      </c>
      <c r="C70" s="1">
        <f t="shared" si="2"/>
        <v>0.522274322509769</v>
      </c>
      <c r="D70" s="2">
        <f t="shared" si="3"/>
        <v>0.016159477800426</v>
      </c>
    </row>
    <row r="71" spans="1:4">
      <c r="A71" s="1">
        <v>30.59</v>
      </c>
      <c r="B71" s="1">
        <v>29.9071292877197</v>
      </c>
      <c r="C71" s="1">
        <f t="shared" si="2"/>
        <v>0.68287071228027</v>
      </c>
      <c r="D71" s="2">
        <f t="shared" si="3"/>
        <v>0.0223233315554191</v>
      </c>
    </row>
    <row r="72" spans="1:4">
      <c r="A72" s="1">
        <v>28.97</v>
      </c>
      <c r="B72" s="1">
        <v>29.9730281829834</v>
      </c>
      <c r="C72" s="1">
        <f t="shared" si="2"/>
        <v>-1.0030281829834</v>
      </c>
      <c r="D72" s="2">
        <f t="shared" si="3"/>
        <v>-0.0346229956155816</v>
      </c>
    </row>
    <row r="73" spans="1:4">
      <c r="A73" s="1">
        <v>32.12</v>
      </c>
      <c r="B73" s="1">
        <v>32.715518951416</v>
      </c>
      <c r="C73" s="1">
        <f t="shared" si="2"/>
        <v>-0.595518951416025</v>
      </c>
      <c r="D73" s="2">
        <f t="shared" si="3"/>
        <v>-0.0185404405795774</v>
      </c>
    </row>
    <row r="74" spans="1:4">
      <c r="A74" s="1">
        <v>34.38</v>
      </c>
      <c r="B74" s="1">
        <v>34.7787399291992</v>
      </c>
      <c r="C74" s="1">
        <f t="shared" si="2"/>
        <v>-0.398739929199216</v>
      </c>
      <c r="D74" s="2">
        <f t="shared" si="3"/>
        <v>-0.0115980200465159</v>
      </c>
    </row>
    <row r="75" spans="1:4">
      <c r="A75" s="1">
        <v>36.38</v>
      </c>
      <c r="B75" s="1">
        <v>36.1747436523438</v>
      </c>
      <c r="C75" s="1">
        <f t="shared" si="2"/>
        <v>0.205256347656253</v>
      </c>
      <c r="D75" s="2">
        <f t="shared" si="3"/>
        <v>0.00564201065575186</v>
      </c>
    </row>
    <row r="76" spans="1:4">
      <c r="A76" s="1">
        <v>36.39</v>
      </c>
      <c r="B76" s="1">
        <v>36.190731048584</v>
      </c>
      <c r="C76" s="1">
        <f t="shared" si="2"/>
        <v>0.199268951416023</v>
      </c>
      <c r="D76" s="2">
        <f t="shared" si="3"/>
        <v>0.00547592611750545</v>
      </c>
    </row>
    <row r="77" spans="1:4">
      <c r="A77" s="1">
        <v>39.4433333333333</v>
      </c>
      <c r="B77" s="1">
        <v>39.7068176269531</v>
      </c>
      <c r="C77" s="1">
        <f t="shared" si="2"/>
        <v>-0.263484293619818</v>
      </c>
      <c r="D77" s="2">
        <f t="shared" si="3"/>
        <v>-0.00668007167125374</v>
      </c>
    </row>
    <row r="78" spans="1:4">
      <c r="A78" s="1">
        <v>36.5483333333333</v>
      </c>
      <c r="B78" s="1">
        <v>37.2865180969238</v>
      </c>
      <c r="C78" s="1">
        <f t="shared" si="2"/>
        <v>-0.738184763590532</v>
      </c>
      <c r="D78" s="2">
        <f t="shared" si="3"/>
        <v>-0.0201974945576323</v>
      </c>
    </row>
    <row r="79" spans="1:4">
      <c r="A79" s="1">
        <v>35.6716666666667</v>
      </c>
      <c r="B79" s="1">
        <v>36.2612419128418</v>
      </c>
      <c r="C79" s="1">
        <f t="shared" si="2"/>
        <v>-0.589575246175094</v>
      </c>
      <c r="D79" s="2">
        <f t="shared" si="3"/>
        <v>-0.0165278301034928</v>
      </c>
    </row>
    <row r="80" spans="1:4">
      <c r="A80" s="1">
        <v>34.0566666666667</v>
      </c>
      <c r="B80" s="1">
        <v>35.2247505187988</v>
      </c>
      <c r="C80" s="1">
        <f t="shared" si="2"/>
        <v>-1.16808385213213</v>
      </c>
      <c r="D80" s="2">
        <f t="shared" si="3"/>
        <v>-0.0342982436761905</v>
      </c>
    </row>
    <row r="81" spans="1:4">
      <c r="A81" s="1">
        <v>35.9033333333333</v>
      </c>
      <c r="B81" s="1">
        <v>36.0441436767578</v>
      </c>
      <c r="C81" s="1">
        <f t="shared" si="2"/>
        <v>-0.140810343424512</v>
      </c>
      <c r="D81" s="2">
        <f t="shared" si="3"/>
        <v>-0.00392192953554486</v>
      </c>
    </row>
    <row r="82" spans="1:4">
      <c r="A82" s="1">
        <v>33.5466666666667</v>
      </c>
      <c r="B82" s="1">
        <v>33.7547302246094</v>
      </c>
      <c r="C82" s="1">
        <f t="shared" si="2"/>
        <v>-0.20806355794268</v>
      </c>
      <c r="D82" s="2">
        <f t="shared" si="3"/>
        <v>-0.00620221257778258</v>
      </c>
    </row>
    <row r="83" spans="1:4">
      <c r="A83" s="1">
        <v>31.9933333333333</v>
      </c>
      <c r="B83" s="1">
        <v>32.8595886230469</v>
      </c>
      <c r="C83" s="1">
        <f t="shared" si="2"/>
        <v>-0.866255289713582</v>
      </c>
      <c r="D83" s="2">
        <f t="shared" si="3"/>
        <v>-0.027076118661604</v>
      </c>
    </row>
    <row r="84" spans="1:4">
      <c r="A84" s="1">
        <v>30.8016666666667</v>
      </c>
      <c r="B84" s="1">
        <v>32.4835586547852</v>
      </c>
      <c r="C84" s="1">
        <f t="shared" si="2"/>
        <v>-1.68189198811846</v>
      </c>
      <c r="D84" s="2">
        <f t="shared" si="3"/>
        <v>-0.0546039279731116</v>
      </c>
    </row>
    <row r="85" spans="1:4">
      <c r="A85" s="1">
        <v>31.87</v>
      </c>
      <c r="B85" s="1">
        <v>32.4261627197266</v>
      </c>
      <c r="C85" s="1">
        <f t="shared" si="2"/>
        <v>-0.556162719726562</v>
      </c>
      <c r="D85" s="2">
        <f t="shared" si="3"/>
        <v>-0.0174509795960641</v>
      </c>
    </row>
    <row r="86" spans="1:4">
      <c r="A86" s="1">
        <v>30.45</v>
      </c>
      <c r="B86" s="1">
        <v>30.5899829864502</v>
      </c>
      <c r="C86" s="1">
        <f t="shared" si="2"/>
        <v>-0.1399829864502</v>
      </c>
      <c r="D86" s="2">
        <f t="shared" si="3"/>
        <v>-0.00459714241215762</v>
      </c>
    </row>
    <row r="87" spans="1:4">
      <c r="A87" s="1">
        <v>28.91</v>
      </c>
      <c r="B87" s="1">
        <v>30.2637176513672</v>
      </c>
      <c r="C87" s="1">
        <f t="shared" si="2"/>
        <v>-1.35371765136719</v>
      </c>
      <c r="D87" s="2">
        <f t="shared" si="3"/>
        <v>-0.0468252387190312</v>
      </c>
    </row>
    <row r="88" spans="1:4">
      <c r="A88" s="1">
        <v>32.32</v>
      </c>
      <c r="B88" s="1">
        <v>33.4213829040527</v>
      </c>
      <c r="C88" s="1">
        <f t="shared" si="2"/>
        <v>-1.10138290405273</v>
      </c>
      <c r="D88" s="2">
        <f t="shared" si="3"/>
        <v>-0.0340774413382651</v>
      </c>
    </row>
    <row r="89" spans="1:4">
      <c r="A89" s="1">
        <v>34.4</v>
      </c>
      <c r="B89" s="1">
        <v>35.3403434753418</v>
      </c>
      <c r="C89" s="1">
        <f t="shared" si="2"/>
        <v>-0.940343475341798</v>
      </c>
      <c r="D89" s="2">
        <f t="shared" si="3"/>
        <v>-0.0273355661436569</v>
      </c>
    </row>
    <row r="90" spans="1:4">
      <c r="A90" s="1">
        <v>36.52</v>
      </c>
      <c r="B90" s="1">
        <v>37.0081253051758</v>
      </c>
      <c r="C90" s="1">
        <f t="shared" si="2"/>
        <v>-0.488125305175778</v>
      </c>
      <c r="D90" s="2">
        <f t="shared" si="3"/>
        <v>-0.0133659722118231</v>
      </c>
    </row>
    <row r="91" spans="1:4">
      <c r="A91" s="1">
        <v>36.3</v>
      </c>
      <c r="B91" s="1">
        <v>36.6941604614258</v>
      </c>
      <c r="C91" s="1">
        <f t="shared" si="2"/>
        <v>-0.394160461425784</v>
      </c>
      <c r="D91" s="2">
        <f t="shared" si="3"/>
        <v>-0.0108584149153109</v>
      </c>
    </row>
    <row r="92" spans="1:4">
      <c r="A92" s="1">
        <v>38.6766666666667</v>
      </c>
      <c r="B92" s="1">
        <v>39.1421890258789</v>
      </c>
      <c r="C92" s="1">
        <f t="shared" si="2"/>
        <v>-0.465522359212216</v>
      </c>
      <c r="D92" s="2">
        <f t="shared" si="3"/>
        <v>-0.0120362585334538</v>
      </c>
    </row>
    <row r="93" spans="1:4">
      <c r="A93" s="1">
        <v>36.52</v>
      </c>
      <c r="B93" s="1">
        <v>36.9012413024902</v>
      </c>
      <c r="C93" s="1">
        <f t="shared" si="2"/>
        <v>-0.381241302490224</v>
      </c>
      <c r="D93" s="2">
        <f t="shared" si="3"/>
        <v>-0.0104392470561398</v>
      </c>
    </row>
    <row r="94" spans="1:4">
      <c r="A94" s="1">
        <v>35.32</v>
      </c>
      <c r="B94" s="1">
        <v>35.9181976318359</v>
      </c>
      <c r="C94" s="1">
        <f t="shared" si="2"/>
        <v>-0.598197631835937</v>
      </c>
      <c r="D94" s="2">
        <f t="shared" si="3"/>
        <v>-0.016936512792637</v>
      </c>
    </row>
    <row r="95" spans="1:4">
      <c r="A95" s="1">
        <v>34.2</v>
      </c>
      <c r="B95" s="1">
        <v>34.9314498901367</v>
      </c>
      <c r="C95" s="1">
        <f t="shared" si="2"/>
        <v>-0.731449890136716</v>
      </c>
      <c r="D95" s="2">
        <f t="shared" si="3"/>
        <v>-0.0213874236882081</v>
      </c>
    </row>
    <row r="96" spans="1:4">
      <c r="A96" s="1">
        <v>36.4133333333333</v>
      </c>
      <c r="B96" s="1">
        <v>35.7606086730957</v>
      </c>
      <c r="C96" s="1">
        <f t="shared" si="2"/>
        <v>0.652724660237595</v>
      </c>
      <c r="D96" s="2">
        <f t="shared" si="3"/>
        <v>0.0179254300687732</v>
      </c>
    </row>
    <row r="97" spans="1:4">
      <c r="A97" s="1">
        <v>33.1283333333333</v>
      </c>
      <c r="B97" s="1">
        <v>33.3295555114746</v>
      </c>
      <c r="C97" s="1">
        <f t="shared" si="2"/>
        <v>-0.201222178141307</v>
      </c>
      <c r="D97" s="2">
        <f t="shared" si="3"/>
        <v>-0.00607402057074934</v>
      </c>
    </row>
    <row r="98" spans="1:4">
      <c r="A98" s="1">
        <v>32.4683333333333</v>
      </c>
      <c r="B98" s="1">
        <v>32.5566139221191</v>
      </c>
      <c r="C98" s="1">
        <f t="shared" si="2"/>
        <v>-0.0882805887858424</v>
      </c>
      <c r="D98" s="2">
        <f t="shared" si="3"/>
        <v>-0.00271897506655231</v>
      </c>
    </row>
    <row r="99" spans="1:4">
      <c r="A99" s="1">
        <v>30.7133333333333</v>
      </c>
      <c r="B99" s="1">
        <v>32.1409111022949</v>
      </c>
      <c r="C99" s="1">
        <f t="shared" si="2"/>
        <v>-1.42757776896162</v>
      </c>
      <c r="D99" s="2">
        <f t="shared" si="3"/>
        <v>-0.0464807174613075</v>
      </c>
    </row>
    <row r="100" spans="1:4">
      <c r="A100" s="1">
        <v>31.51</v>
      </c>
      <c r="B100" s="1">
        <v>32.0637435913086</v>
      </c>
      <c r="C100" s="1">
        <f t="shared" si="2"/>
        <v>-0.553743591308585</v>
      </c>
      <c r="D100" s="2">
        <f t="shared" si="3"/>
        <v>-0.0175735827136968</v>
      </c>
    </row>
    <row r="101" spans="1:4">
      <c r="A101" s="1">
        <v>30.08</v>
      </c>
      <c r="B101" s="1">
        <v>30.1947841644287</v>
      </c>
      <c r="C101" s="1">
        <f t="shared" si="2"/>
        <v>-0.114784164428713</v>
      </c>
      <c r="D101" s="2">
        <f t="shared" si="3"/>
        <v>-0.00381596291318859</v>
      </c>
    </row>
    <row r="102" spans="1:4">
      <c r="A102" s="1">
        <v>28.73</v>
      </c>
      <c r="B102" s="1">
        <v>29.9980125427246</v>
      </c>
      <c r="C102" s="1">
        <f t="shared" si="2"/>
        <v>-1.26801254272461</v>
      </c>
      <c r="D102" s="2">
        <f t="shared" si="3"/>
        <v>-0.0441354870422767</v>
      </c>
    </row>
    <row r="103" spans="1:4">
      <c r="A103" s="1">
        <v>32.65</v>
      </c>
      <c r="B103" s="1">
        <v>32.7031288146973</v>
      </c>
      <c r="C103" s="1">
        <f t="shared" si="2"/>
        <v>-0.0531288146972742</v>
      </c>
      <c r="D103" s="2">
        <f t="shared" si="3"/>
        <v>-0.0016272225022136</v>
      </c>
    </row>
    <row r="104" spans="1:4">
      <c r="A104" s="1">
        <v>34.71</v>
      </c>
      <c r="B104" s="1">
        <v>35.2479019165039</v>
      </c>
      <c r="C104" s="1">
        <f t="shared" si="2"/>
        <v>-0.537901916503913</v>
      </c>
      <c r="D104" s="2">
        <f t="shared" si="3"/>
        <v>-0.0154970301499255</v>
      </c>
    </row>
    <row r="105" spans="1:4">
      <c r="A105" s="1">
        <v>36.59</v>
      </c>
      <c r="B105" s="1">
        <v>36.7392272949219</v>
      </c>
      <c r="C105" s="1">
        <f t="shared" si="2"/>
        <v>-0.149227294921879</v>
      </c>
      <c r="D105" s="2">
        <f t="shared" si="3"/>
        <v>-0.00407836280190978</v>
      </c>
    </row>
    <row r="106" spans="1:4">
      <c r="A106" s="1">
        <v>36.24</v>
      </c>
      <c r="B106" s="1">
        <v>36.2390632629395</v>
      </c>
      <c r="C106" s="1">
        <f t="shared" si="2"/>
        <v>0.000936737060548865</v>
      </c>
      <c r="D106" s="2">
        <f t="shared" si="3"/>
        <v>2.58481528849024e-5</v>
      </c>
    </row>
    <row r="107" spans="1:4">
      <c r="A107" s="1">
        <v>38.6183333333333</v>
      </c>
      <c r="B107" s="1">
        <v>38.3628883361816</v>
      </c>
      <c r="C107" s="1">
        <f t="shared" si="2"/>
        <v>0.255444997151656</v>
      </c>
      <c r="D107" s="2">
        <f t="shared" si="3"/>
        <v>0.00661460438871839</v>
      </c>
    </row>
    <row r="108" spans="1:4">
      <c r="A108" s="1">
        <v>36.72</v>
      </c>
      <c r="B108" s="1">
        <v>36.2469329833984</v>
      </c>
      <c r="C108" s="1">
        <f t="shared" si="2"/>
        <v>0.473067016601561</v>
      </c>
      <c r="D108" s="2">
        <f t="shared" si="3"/>
        <v>0.0128830886874064</v>
      </c>
    </row>
    <row r="109" spans="1:4">
      <c r="A109" s="1">
        <v>35.3766666666667</v>
      </c>
      <c r="B109" s="1">
        <v>35.6077728271484</v>
      </c>
      <c r="C109" s="1">
        <f t="shared" si="2"/>
        <v>-0.231106160481737</v>
      </c>
      <c r="D109" s="2">
        <f t="shared" si="3"/>
        <v>-0.00653272855408659</v>
      </c>
    </row>
    <row r="110" spans="1:4">
      <c r="A110" s="1">
        <v>34.6316666666667</v>
      </c>
      <c r="B110" s="1">
        <v>34.7594223022461</v>
      </c>
      <c r="C110" s="1">
        <f t="shared" si="2"/>
        <v>-0.127755635579383</v>
      </c>
      <c r="D110" s="2">
        <f t="shared" si="3"/>
        <v>-0.0036889831728009</v>
      </c>
    </row>
    <row r="111" spans="1:4">
      <c r="A111" s="1">
        <v>35.09</v>
      </c>
      <c r="B111" s="1">
        <v>35.0563697814941</v>
      </c>
      <c r="C111" s="1">
        <f t="shared" si="2"/>
        <v>0.0336302185058628</v>
      </c>
      <c r="D111" s="2">
        <f t="shared" si="3"/>
        <v>0.000958398931486543</v>
      </c>
    </row>
    <row r="112" spans="1:4">
      <c r="A112" s="1">
        <v>32.975</v>
      </c>
      <c r="B112" s="1">
        <v>33.3763122558594</v>
      </c>
      <c r="C112" s="1">
        <f t="shared" si="2"/>
        <v>-0.401312255859381</v>
      </c>
      <c r="D112" s="2">
        <f t="shared" si="3"/>
        <v>-0.0121701972967212</v>
      </c>
    </row>
    <row r="113" spans="1:4">
      <c r="A113" s="1">
        <v>32.9133333333333</v>
      </c>
      <c r="B113" s="1">
        <v>32.3126487731934</v>
      </c>
      <c r="C113" s="1">
        <f t="shared" si="2"/>
        <v>0.600684560139939</v>
      </c>
      <c r="D113" s="2">
        <f t="shared" si="3"/>
        <v>0.0182504930162023</v>
      </c>
    </row>
    <row r="114" spans="1:4">
      <c r="A114" s="1">
        <v>31.5883333333333</v>
      </c>
      <c r="B114" s="1">
        <v>31.9956798553467</v>
      </c>
      <c r="C114" s="1">
        <f t="shared" si="2"/>
        <v>-0.407346522013381</v>
      </c>
      <c r="D114" s="2">
        <f t="shared" si="3"/>
        <v>-0.0128954737090713</v>
      </c>
    </row>
    <row r="115" spans="1:4">
      <c r="A115" s="1">
        <v>31.62</v>
      </c>
      <c r="B115" s="1">
        <v>31.4113616943359</v>
      </c>
      <c r="C115" s="1">
        <f t="shared" si="2"/>
        <v>0.20863830566406</v>
      </c>
      <c r="D115" s="2">
        <f t="shared" si="3"/>
        <v>0.00659830188690892</v>
      </c>
    </row>
    <row r="116" spans="1:4">
      <c r="A116" s="1">
        <v>29.87</v>
      </c>
      <c r="B116" s="1">
        <v>29.5777912139893</v>
      </c>
      <c r="C116" s="1">
        <f t="shared" si="2"/>
        <v>0.29220878601074</v>
      </c>
      <c r="D116" s="2">
        <f t="shared" si="3"/>
        <v>0.00978268449985737</v>
      </c>
    </row>
    <row r="117" spans="1:4">
      <c r="A117" s="1">
        <v>28.71</v>
      </c>
      <c r="B117" s="1">
        <v>29.5395545959473</v>
      </c>
      <c r="C117" s="1">
        <f t="shared" si="2"/>
        <v>-0.829554595947268</v>
      </c>
      <c r="D117" s="2">
        <f t="shared" si="3"/>
        <v>-0.0288942736310438</v>
      </c>
    </row>
    <row r="118" spans="1:4">
      <c r="A118" s="1">
        <v>33.18</v>
      </c>
      <c r="B118" s="1">
        <v>32.2833480834961</v>
      </c>
      <c r="C118" s="1">
        <f t="shared" si="2"/>
        <v>0.896651916503913</v>
      </c>
      <c r="D118" s="2">
        <f t="shared" si="3"/>
        <v>0.0270238672846267</v>
      </c>
    </row>
    <row r="119" spans="1:4">
      <c r="A119" s="1">
        <v>35.32</v>
      </c>
      <c r="B119" s="1">
        <v>34.8614616394043</v>
      </c>
      <c r="C119" s="1">
        <f t="shared" si="2"/>
        <v>0.458538360595703</v>
      </c>
      <c r="D119" s="2">
        <f t="shared" si="3"/>
        <v>0.0129823997903653</v>
      </c>
    </row>
    <row r="120" spans="1:4">
      <c r="A120" s="1">
        <v>37.14</v>
      </c>
      <c r="B120" s="1">
        <v>36.00390625</v>
      </c>
      <c r="C120" s="1">
        <f t="shared" si="2"/>
        <v>1.13609375</v>
      </c>
      <c r="D120" s="2">
        <f t="shared" si="3"/>
        <v>0.0305894924609585</v>
      </c>
    </row>
    <row r="121" spans="1:4">
      <c r="A121" s="1">
        <v>36.3</v>
      </c>
      <c r="B121" s="1">
        <v>35.8449020385742</v>
      </c>
      <c r="C121" s="1">
        <f t="shared" si="2"/>
        <v>0.455097961425778</v>
      </c>
      <c r="D121" s="2">
        <f t="shared" si="3"/>
        <v>0.0125371339235752</v>
      </c>
    </row>
    <row r="122" spans="1:4">
      <c r="A122" s="1">
        <v>38.66</v>
      </c>
      <c r="B122" s="1">
        <v>38.4498329162598</v>
      </c>
      <c r="C122" s="1">
        <f t="shared" si="2"/>
        <v>0.210167083740224</v>
      </c>
      <c r="D122" s="2">
        <f t="shared" si="3"/>
        <v>0.00543629290585163</v>
      </c>
    </row>
    <row r="123" spans="1:4">
      <c r="A123" s="1">
        <v>36.8366666666667</v>
      </c>
      <c r="B123" s="1">
        <v>36.6307144165039</v>
      </c>
      <c r="C123" s="1">
        <f t="shared" si="2"/>
        <v>0.205952250162788</v>
      </c>
      <c r="D123" s="2">
        <f t="shared" si="3"/>
        <v>0.0055909578362896</v>
      </c>
    </row>
    <row r="124" spans="1:4">
      <c r="A124" s="1">
        <v>35.2766666666667</v>
      </c>
      <c r="B124" s="1">
        <v>35.8499374389648</v>
      </c>
      <c r="C124" s="1">
        <f t="shared" si="2"/>
        <v>-0.573270772298137</v>
      </c>
      <c r="D124" s="2">
        <f t="shared" si="3"/>
        <v>-0.016250706953552</v>
      </c>
    </row>
    <row r="125" spans="1:4">
      <c r="A125" s="1">
        <v>35.605</v>
      </c>
      <c r="B125" s="1">
        <v>34.8615379333496</v>
      </c>
      <c r="C125" s="1">
        <f t="shared" si="2"/>
        <v>0.743462066650387</v>
      </c>
      <c r="D125" s="2">
        <f t="shared" si="3"/>
        <v>0.0208808332158514</v>
      </c>
    </row>
    <row r="126" spans="1:4">
      <c r="A126" s="1">
        <v>35.1016666666667</v>
      </c>
      <c r="B126" s="1">
        <v>35.4701118469238</v>
      </c>
      <c r="C126" s="1">
        <f t="shared" si="2"/>
        <v>-0.368445180257126</v>
      </c>
      <c r="D126" s="2">
        <f t="shared" si="3"/>
        <v>-0.0104965152725073</v>
      </c>
    </row>
    <row r="127" spans="1:4">
      <c r="A127" s="1">
        <v>33</v>
      </c>
      <c r="B127" s="1">
        <v>33.3578796386719</v>
      </c>
      <c r="C127" s="1">
        <f t="shared" si="2"/>
        <v>-0.357879638671882</v>
      </c>
      <c r="D127" s="2">
        <f t="shared" si="3"/>
        <v>-0.0108448375355116</v>
      </c>
    </row>
    <row r="128" spans="1:4">
      <c r="A128" s="1">
        <v>33.105</v>
      </c>
      <c r="B128" s="1">
        <v>32.3193054199219</v>
      </c>
      <c r="C128" s="1">
        <f t="shared" si="2"/>
        <v>0.785694580078115</v>
      </c>
      <c r="D128" s="2">
        <f t="shared" si="3"/>
        <v>0.0237334112695398</v>
      </c>
    </row>
    <row r="129" spans="1:4">
      <c r="A129" s="1">
        <v>33.1316666666667</v>
      </c>
      <c r="B129" s="1">
        <v>31.81516456604</v>
      </c>
      <c r="C129" s="1">
        <f t="shared" si="2"/>
        <v>1.31650210062666</v>
      </c>
      <c r="D129" s="2">
        <f t="shared" si="3"/>
        <v>0.0397354625673322</v>
      </c>
    </row>
    <row r="130" spans="1:4">
      <c r="A130" s="1">
        <v>31.6</v>
      </c>
      <c r="B130" s="1">
        <v>31.8068180084229</v>
      </c>
      <c r="C130" s="1">
        <f t="shared" si="2"/>
        <v>-0.20681800842285</v>
      </c>
      <c r="D130" s="2">
        <f t="shared" si="3"/>
        <v>-0.00654487368426741</v>
      </c>
    </row>
    <row r="131" spans="1:4">
      <c r="A131" s="1">
        <v>29.87</v>
      </c>
      <c r="B131" s="1">
        <v>29.9013938903809</v>
      </c>
      <c r="C131" s="1">
        <f t="shared" ref="C131:C181" si="4">A131-B131</f>
        <v>-0.0313938903808584</v>
      </c>
      <c r="D131" s="2">
        <f t="shared" ref="D131:D181" si="5">C131/A131</f>
        <v>-0.00105101742152187</v>
      </c>
    </row>
    <row r="132" spans="1:4">
      <c r="A132" s="1">
        <v>30.58</v>
      </c>
      <c r="B132" s="1">
        <v>29.9655933380127</v>
      </c>
      <c r="C132" s="1">
        <f t="shared" si="4"/>
        <v>0.614406661987299</v>
      </c>
      <c r="D132" s="2">
        <f t="shared" si="5"/>
        <v>0.0200917809675376</v>
      </c>
    </row>
    <row r="133" spans="1:4">
      <c r="A133" s="1">
        <v>33.71</v>
      </c>
      <c r="B133" s="1">
        <v>32.7039909362793</v>
      </c>
      <c r="C133" s="1">
        <f t="shared" si="4"/>
        <v>1.0060090637207</v>
      </c>
      <c r="D133" s="2">
        <f t="shared" si="5"/>
        <v>0.0298430454974994</v>
      </c>
    </row>
    <row r="134" spans="1:4">
      <c r="A134" s="1">
        <v>35.82</v>
      </c>
      <c r="B134" s="1">
        <v>34.7740325927734</v>
      </c>
      <c r="C134" s="1">
        <f t="shared" si="4"/>
        <v>1.04596740722656</v>
      </c>
      <c r="D134" s="2">
        <f t="shared" si="5"/>
        <v>0.0292006534680782</v>
      </c>
    </row>
    <row r="135" spans="1:4">
      <c r="A135" s="1">
        <v>37.42</v>
      </c>
      <c r="B135" s="1">
        <v>36.1688499450684</v>
      </c>
      <c r="C135" s="1">
        <f t="shared" si="4"/>
        <v>1.25115005493164</v>
      </c>
      <c r="D135" s="2">
        <f t="shared" si="5"/>
        <v>0.0334353301692048</v>
      </c>
    </row>
    <row r="136" spans="1:4">
      <c r="A136" s="1">
        <v>36.39</v>
      </c>
      <c r="B136" s="1">
        <v>36.1777648925781</v>
      </c>
      <c r="C136" s="1">
        <f t="shared" si="4"/>
        <v>0.212235107421883</v>
      </c>
      <c r="D136" s="2">
        <f t="shared" si="5"/>
        <v>0.00583223708221717</v>
      </c>
    </row>
    <row r="137" spans="1:4">
      <c r="A137" s="1">
        <v>38.71</v>
      </c>
      <c r="B137" s="1">
        <v>38.4558296203613</v>
      </c>
      <c r="C137" s="1">
        <f t="shared" si="4"/>
        <v>0.254170379638673</v>
      </c>
      <c r="D137" s="2">
        <f t="shared" si="5"/>
        <v>0.00656601342388718</v>
      </c>
    </row>
    <row r="138" spans="1:4">
      <c r="A138" s="1">
        <v>36.7433333333333</v>
      </c>
      <c r="B138" s="1">
        <v>36.6372299194336</v>
      </c>
      <c r="C138" s="1">
        <f t="shared" si="4"/>
        <v>0.10610341389971</v>
      </c>
      <c r="D138" s="2">
        <f t="shared" si="5"/>
        <v>0.00288769156943782</v>
      </c>
    </row>
    <row r="139" spans="1:4">
      <c r="A139" s="1">
        <v>35.19</v>
      </c>
      <c r="B139" s="1">
        <v>35.8574905395508</v>
      </c>
      <c r="C139" s="1">
        <f t="shared" si="4"/>
        <v>-0.667490539550784</v>
      </c>
      <c r="D139" s="2">
        <f t="shared" si="5"/>
        <v>-0.01896818810886</v>
      </c>
    </row>
    <row r="140" spans="1:4">
      <c r="A140" s="1">
        <v>36.1733333333333</v>
      </c>
      <c r="B140" s="1">
        <v>34.8657379150391</v>
      </c>
      <c r="C140" s="1">
        <f t="shared" si="4"/>
        <v>1.30759541829423</v>
      </c>
      <c r="D140" s="2">
        <f t="shared" si="5"/>
        <v>0.0361480487917684</v>
      </c>
    </row>
    <row r="141" spans="1:4">
      <c r="A141" s="1">
        <v>34.7283333333333</v>
      </c>
      <c r="B141" s="1">
        <v>35.4757041931152</v>
      </c>
      <c r="C141" s="1">
        <f t="shared" si="4"/>
        <v>-0.747370859781924</v>
      </c>
      <c r="D141" s="2">
        <f t="shared" si="5"/>
        <v>-0.0215204931549242</v>
      </c>
    </row>
    <row r="142" spans="1:4">
      <c r="A142" s="1">
        <v>33.0416666666667</v>
      </c>
      <c r="B142" s="1">
        <v>33.3610954284668</v>
      </c>
      <c r="C142" s="1">
        <f t="shared" si="4"/>
        <v>-0.319428761800097</v>
      </c>
      <c r="D142" s="2">
        <f t="shared" si="5"/>
        <v>-0.00966745306835097</v>
      </c>
    </row>
    <row r="143" spans="1:4">
      <c r="A143" s="1">
        <v>33.1033333333333</v>
      </c>
      <c r="B143" s="1">
        <v>32.3238868713379</v>
      </c>
      <c r="C143" s="1">
        <f t="shared" si="4"/>
        <v>0.779446461995413</v>
      </c>
      <c r="D143" s="2">
        <f t="shared" si="5"/>
        <v>0.0235458602959041</v>
      </c>
    </row>
    <row r="144" spans="1:4">
      <c r="A144" s="1">
        <v>32.705</v>
      </c>
      <c r="B144" s="1">
        <v>31.8200511932373</v>
      </c>
      <c r="C144" s="1">
        <f t="shared" si="4"/>
        <v>0.884948806762697</v>
      </c>
      <c r="D144" s="2">
        <f t="shared" si="5"/>
        <v>0.0270585172531019</v>
      </c>
    </row>
    <row r="145" spans="1:4">
      <c r="A145" s="1">
        <v>31.64</v>
      </c>
      <c r="B145" s="1">
        <v>31.8068809509277</v>
      </c>
      <c r="C145" s="1">
        <f t="shared" si="4"/>
        <v>-0.16688095092773</v>
      </c>
      <c r="D145" s="2">
        <f t="shared" si="5"/>
        <v>-0.00527436633779173</v>
      </c>
    </row>
    <row r="146" spans="1:4">
      <c r="A146" s="1">
        <v>29.75</v>
      </c>
      <c r="B146" s="1">
        <v>29.9060401916504</v>
      </c>
      <c r="C146" s="1">
        <f t="shared" si="4"/>
        <v>-0.156040191650391</v>
      </c>
      <c r="D146" s="2">
        <f t="shared" si="5"/>
        <v>-0.00524504845883666</v>
      </c>
    </row>
    <row r="147" spans="1:4">
      <c r="A147" s="1">
        <v>32.08</v>
      </c>
      <c r="B147" s="1">
        <v>29.9670543670654</v>
      </c>
      <c r="C147" s="1">
        <f t="shared" si="4"/>
        <v>2.11294563293457</v>
      </c>
      <c r="D147" s="2">
        <f t="shared" si="5"/>
        <v>0.0658648888071873</v>
      </c>
    </row>
    <row r="148" spans="1:4">
      <c r="A148" s="1">
        <v>34.23</v>
      </c>
      <c r="B148" s="1">
        <v>32.7066116333008</v>
      </c>
      <c r="C148" s="1">
        <f t="shared" si="4"/>
        <v>1.52338836669922</v>
      </c>
      <c r="D148" s="2">
        <f t="shared" si="5"/>
        <v>0.0445044804761676</v>
      </c>
    </row>
    <row r="149" spans="1:4">
      <c r="A149" s="1">
        <v>36.31</v>
      </c>
      <c r="B149" s="1">
        <v>34.7782936096191</v>
      </c>
      <c r="C149" s="1">
        <f t="shared" si="4"/>
        <v>1.53170639038086</v>
      </c>
      <c r="D149" s="2">
        <f t="shared" si="5"/>
        <v>0.0421841473528191</v>
      </c>
    </row>
    <row r="150" spans="1:4">
      <c r="A150" s="1">
        <v>37.43</v>
      </c>
      <c r="B150" s="1">
        <v>36.1721839904785</v>
      </c>
      <c r="C150" s="1">
        <f t="shared" si="4"/>
        <v>1.25781600952148</v>
      </c>
      <c r="D150" s="2">
        <f t="shared" si="5"/>
        <v>0.0336044886326871</v>
      </c>
    </row>
    <row r="151" spans="1:4">
      <c r="A151" s="1">
        <v>36.43</v>
      </c>
      <c r="B151" s="1">
        <v>36.1831398010254</v>
      </c>
      <c r="C151" s="1">
        <f t="shared" si="4"/>
        <v>0.246860198974609</v>
      </c>
      <c r="D151" s="2">
        <f t="shared" si="5"/>
        <v>0.00677628874484241</v>
      </c>
    </row>
    <row r="152" spans="1:4">
      <c r="A152" s="1">
        <v>38.11</v>
      </c>
      <c r="B152" s="1">
        <v>39.7232284545898</v>
      </c>
      <c r="C152" s="1">
        <f t="shared" si="4"/>
        <v>-1.61322845458984</v>
      </c>
      <c r="D152" s="2">
        <f t="shared" si="5"/>
        <v>-0.0423308437310375</v>
      </c>
    </row>
    <row r="153" spans="1:4">
      <c r="A153" s="1">
        <v>36.6666666666667</v>
      </c>
      <c r="B153" s="1">
        <v>37.3165016174316</v>
      </c>
      <c r="C153" s="1">
        <f t="shared" si="4"/>
        <v>-0.649834950764941</v>
      </c>
      <c r="D153" s="2">
        <f t="shared" si="5"/>
        <v>-0.0177227713844984</v>
      </c>
    </row>
    <row r="154" spans="1:4">
      <c r="A154" s="1">
        <v>35.1083333333333</v>
      </c>
      <c r="B154" s="1">
        <v>36.2931289672852</v>
      </c>
      <c r="C154" s="1">
        <f t="shared" si="4"/>
        <v>-1.18479563395186</v>
      </c>
      <c r="D154" s="2">
        <f t="shared" si="5"/>
        <v>-0.0337468492936681</v>
      </c>
    </row>
    <row r="155" spans="1:4">
      <c r="A155" s="1">
        <v>36.3316666666667</v>
      </c>
      <c r="B155" s="1">
        <v>35.2509956359863</v>
      </c>
      <c r="C155" s="1">
        <f t="shared" si="4"/>
        <v>1.08067103068037</v>
      </c>
      <c r="D155" s="2">
        <f t="shared" si="5"/>
        <v>0.0297446038078913</v>
      </c>
    </row>
    <row r="156" spans="1:4">
      <c r="A156" s="1">
        <v>34.4566666666667</v>
      </c>
      <c r="B156" s="1">
        <v>36.0638046264648</v>
      </c>
      <c r="C156" s="1">
        <f t="shared" si="4"/>
        <v>-1.60713795979814</v>
      </c>
      <c r="D156" s="2">
        <f t="shared" si="5"/>
        <v>-0.0466422935028965</v>
      </c>
    </row>
    <row r="157" spans="1:4">
      <c r="A157" s="1">
        <v>32.8983333333333</v>
      </c>
      <c r="B157" s="1">
        <v>33.7721405029297</v>
      </c>
      <c r="C157" s="1">
        <f t="shared" si="4"/>
        <v>-0.87380716959639</v>
      </c>
      <c r="D157" s="2">
        <f t="shared" si="5"/>
        <v>-0.0265608339712161</v>
      </c>
    </row>
    <row r="158" spans="1:4">
      <c r="A158" s="1">
        <v>33.1266666666667</v>
      </c>
      <c r="B158" s="1">
        <v>32.8872909545898</v>
      </c>
      <c r="C158" s="1">
        <f t="shared" si="4"/>
        <v>0.239375712076864</v>
      </c>
      <c r="D158" s="2">
        <f t="shared" si="5"/>
        <v>0.00722607301499891</v>
      </c>
    </row>
    <row r="159" spans="1:4">
      <c r="A159" s="1">
        <v>33.3416666666667</v>
      </c>
      <c r="B159" s="1">
        <v>32.4932975769043</v>
      </c>
      <c r="C159" s="1">
        <f t="shared" si="4"/>
        <v>0.8483690897624</v>
      </c>
      <c r="D159" s="2">
        <f t="shared" si="5"/>
        <v>0.0254447115149932</v>
      </c>
    </row>
    <row r="160" spans="1:4">
      <c r="A160" s="1">
        <v>31.52</v>
      </c>
      <c r="B160" s="1">
        <v>32.4238243103027</v>
      </c>
      <c r="C160" s="1">
        <f t="shared" si="4"/>
        <v>-0.903824310302728</v>
      </c>
      <c r="D160" s="2">
        <f t="shared" si="5"/>
        <v>-0.0286746291339698</v>
      </c>
    </row>
    <row r="161" spans="1:4">
      <c r="A161" s="1">
        <v>29.41</v>
      </c>
      <c r="B161" s="1">
        <v>30.6102561950684</v>
      </c>
      <c r="C161" s="1">
        <f t="shared" si="4"/>
        <v>-1.20025619506836</v>
      </c>
      <c r="D161" s="2">
        <f t="shared" si="5"/>
        <v>-0.0408111593018823</v>
      </c>
    </row>
    <row r="162" spans="1:4">
      <c r="A162" s="1">
        <v>32.66</v>
      </c>
      <c r="B162" s="1">
        <v>30.2589817047119</v>
      </c>
      <c r="C162" s="1">
        <f t="shared" si="4"/>
        <v>2.40101829528809</v>
      </c>
      <c r="D162" s="2">
        <f t="shared" si="5"/>
        <v>0.07351556323601</v>
      </c>
    </row>
    <row r="163" spans="1:4">
      <c r="A163" s="1">
        <v>34.53</v>
      </c>
      <c r="B163" s="1">
        <v>33.4147644042969</v>
      </c>
      <c r="C163" s="1">
        <f t="shared" si="4"/>
        <v>1.11523559570312</v>
      </c>
      <c r="D163" s="2">
        <f t="shared" si="5"/>
        <v>0.0322975845845097</v>
      </c>
    </row>
    <row r="164" spans="1:4">
      <c r="A164" s="1">
        <v>36.5</v>
      </c>
      <c r="B164" s="1">
        <v>35.3534736633301</v>
      </c>
      <c r="C164" s="1">
        <f t="shared" si="4"/>
        <v>1.14652633666992</v>
      </c>
      <c r="D164" s="2">
        <f t="shared" si="5"/>
        <v>0.0314116804567102</v>
      </c>
    </row>
    <row r="165" spans="1:4">
      <c r="A165" s="1">
        <v>37.18</v>
      </c>
      <c r="B165" s="1">
        <v>37.0092582702637</v>
      </c>
      <c r="C165" s="1">
        <f t="shared" si="4"/>
        <v>0.170741729736328</v>
      </c>
      <c r="D165" s="2">
        <f t="shared" si="5"/>
        <v>0.00459230042324712</v>
      </c>
    </row>
    <row r="166" spans="1:4">
      <c r="A166" s="1">
        <v>36.38</v>
      </c>
      <c r="B166" s="1">
        <v>36.7063179016113</v>
      </c>
      <c r="C166" s="1">
        <f t="shared" si="4"/>
        <v>-0.326317901611326</v>
      </c>
      <c r="D166" s="2">
        <f t="shared" si="5"/>
        <v>-0.00896970592664446</v>
      </c>
    </row>
    <row r="167" spans="1:4">
      <c r="A167" s="1">
        <v>38.01</v>
      </c>
      <c r="B167" s="1">
        <v>39.758472442627</v>
      </c>
      <c r="C167" s="1">
        <f t="shared" si="4"/>
        <v>-1.74847244262696</v>
      </c>
      <c r="D167" s="2">
        <f t="shared" si="5"/>
        <v>-0.0460003273514063</v>
      </c>
    </row>
    <row r="168" spans="1:4">
      <c r="A168" s="1">
        <v>36.3016666666667</v>
      </c>
      <c r="B168" s="1">
        <v>37.3459320068359</v>
      </c>
      <c r="C168" s="1">
        <f t="shared" si="4"/>
        <v>-1.04426534016924</v>
      </c>
      <c r="D168" s="2">
        <f t="shared" si="5"/>
        <v>-0.028766319457396</v>
      </c>
    </row>
    <row r="169" spans="1:4">
      <c r="A169" s="1">
        <v>34.9833333333333</v>
      </c>
      <c r="B169" s="1">
        <v>36.2989768981934</v>
      </c>
      <c r="C169" s="1">
        <f t="shared" si="4"/>
        <v>-1.31564356486006</v>
      </c>
      <c r="D169" s="2">
        <f t="shared" si="5"/>
        <v>-0.0376077245791347</v>
      </c>
    </row>
    <row r="170" spans="1:4">
      <c r="A170" s="1">
        <v>36.5378333333333</v>
      </c>
      <c r="B170" s="1">
        <v>35.2776908874512</v>
      </c>
      <c r="C170" s="1">
        <f t="shared" si="4"/>
        <v>1.26014244588213</v>
      </c>
      <c r="D170" s="2">
        <f t="shared" si="5"/>
        <v>0.0344887020088438</v>
      </c>
    </row>
    <row r="171" spans="1:4">
      <c r="A171" s="1">
        <v>34.2883333333333</v>
      </c>
      <c r="B171" s="1">
        <v>36.093578338623</v>
      </c>
      <c r="C171" s="1">
        <f t="shared" si="4"/>
        <v>-1.80524500528975</v>
      </c>
      <c r="D171" s="2">
        <f t="shared" si="5"/>
        <v>-0.0526489575255845</v>
      </c>
    </row>
    <row r="172" spans="1:4">
      <c r="A172" s="1">
        <v>32.8683333333333</v>
      </c>
      <c r="B172" s="1">
        <v>33.7790336608887</v>
      </c>
      <c r="C172" s="1">
        <f t="shared" si="4"/>
        <v>-0.910700327555375</v>
      </c>
      <c r="D172" s="2">
        <f t="shared" si="5"/>
        <v>-0.0277075298683244</v>
      </c>
    </row>
    <row r="173" spans="1:4">
      <c r="A173" s="1">
        <v>33.0216666666667</v>
      </c>
      <c r="B173" s="1">
        <v>32.9031677246094</v>
      </c>
      <c r="C173" s="1">
        <f t="shared" si="4"/>
        <v>0.118498942057315</v>
      </c>
      <c r="D173" s="2">
        <f t="shared" si="5"/>
        <v>0.00358852093243773</v>
      </c>
    </row>
    <row r="174" spans="1:4">
      <c r="A174" s="1">
        <v>33.3433333333333</v>
      </c>
      <c r="B174" s="1">
        <v>32.5175476074219</v>
      </c>
      <c r="C174" s="1">
        <f t="shared" si="4"/>
        <v>0.825785725911416</v>
      </c>
      <c r="D174" s="2">
        <f t="shared" si="5"/>
        <v>0.0247661419347621</v>
      </c>
    </row>
    <row r="175" spans="1:4">
      <c r="A175" s="1">
        <v>31.37</v>
      </c>
      <c r="B175" s="1">
        <v>32.4536628723145</v>
      </c>
      <c r="C175" s="1">
        <f t="shared" si="4"/>
        <v>-1.08366287231445</v>
      </c>
      <c r="D175" s="2">
        <f t="shared" si="5"/>
        <v>-0.0345445608005882</v>
      </c>
    </row>
    <row r="176" spans="1:4">
      <c r="A176" s="1">
        <v>29.2</v>
      </c>
      <c r="B176" s="1">
        <v>30.6358757019043</v>
      </c>
      <c r="C176" s="1">
        <f t="shared" si="4"/>
        <v>-1.4358757019043</v>
      </c>
      <c r="D176" s="2">
        <f t="shared" si="5"/>
        <v>-0.0491738254076815</v>
      </c>
    </row>
    <row r="177" spans="1:4">
      <c r="A177" s="1">
        <v>32.82</v>
      </c>
      <c r="B177" s="1">
        <v>30.274299621582</v>
      </c>
      <c r="C177" s="1">
        <f t="shared" si="4"/>
        <v>2.54570037841797</v>
      </c>
      <c r="D177" s="2">
        <f t="shared" si="5"/>
        <v>0.0775655203661782</v>
      </c>
    </row>
    <row r="178" spans="1:4">
      <c r="A178" s="1">
        <v>34.65</v>
      </c>
      <c r="B178" s="1">
        <v>33.4483032226563</v>
      </c>
      <c r="C178" s="1">
        <f t="shared" si="4"/>
        <v>1.20169677734375</v>
      </c>
      <c r="D178" s="2">
        <f t="shared" si="5"/>
        <v>0.0346810036751443</v>
      </c>
    </row>
    <row r="179" spans="1:4">
      <c r="A179" s="1">
        <v>36.41</v>
      </c>
      <c r="B179" s="1">
        <v>35.3597793579102</v>
      </c>
      <c r="C179" s="1">
        <f t="shared" si="4"/>
        <v>1.05022064208983</v>
      </c>
      <c r="D179" s="2">
        <f t="shared" si="5"/>
        <v>0.028844291186208</v>
      </c>
    </row>
    <row r="180" spans="1:4">
      <c r="A180" s="1">
        <v>37.09</v>
      </c>
      <c r="B180" s="1">
        <v>37.0508842468262</v>
      </c>
      <c r="C180" s="1">
        <f t="shared" si="4"/>
        <v>0.0391157531738315</v>
      </c>
      <c r="D180" s="2">
        <f t="shared" si="5"/>
        <v>0.00105461723305019</v>
      </c>
    </row>
    <row r="181" spans="1:4">
      <c r="A181" s="1">
        <v>36.26</v>
      </c>
      <c r="B181" s="1">
        <v>36.717716217041</v>
      </c>
      <c r="C181" s="1">
        <f t="shared" si="4"/>
        <v>-0.457716217041025</v>
      </c>
      <c r="D181" s="2">
        <f t="shared" si="5"/>
        <v>-0.0126231720088534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训练输入数据</vt:lpstr>
      <vt:lpstr>Sheet1</vt:lpstr>
      <vt:lpstr>训练输出数据</vt:lpstr>
      <vt:lpstr>测试数据整理结果</vt:lpstr>
      <vt:lpstr>训练数据整理结果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程帅</dc:creator>
  <cp:lastModifiedBy>小锁</cp:lastModifiedBy>
  <dcterms:created xsi:type="dcterms:W3CDTF">2015-06-05T18:19:00Z</dcterms:created>
  <dcterms:modified xsi:type="dcterms:W3CDTF">2023-11-15T10:18:07Z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CA74DE2086AE4C43ACC980146D50658C_12</vt:lpwstr>
  </property>
  <property fmtid="{D5CDD505-2E9C-101B-9397-08002B2CF9AE}" pid="3" name="KSOProductBuildVer">
    <vt:lpwstr>2052-12.1.0.15712</vt:lpwstr>
  </property>
</Properties>
</file>