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59\Downloads\"/>
    </mc:Choice>
  </mc:AlternateContent>
  <xr:revisionPtr revIDLastSave="0" documentId="8_{59A82962-DFC2-4A7C-813F-24C6608DD9F5}" xr6:coauthVersionLast="45" xr6:coauthVersionMax="45" xr10:uidLastSave="{00000000-0000-0000-0000-000000000000}"/>
  <bookViews>
    <workbookView xWindow="-120" yWindow="-120" windowWidth="29040" windowHeight="15840" xr2:uid="{898FBDE0-2057-492E-8AEB-25F93A6EFA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7" i="1"/>
  <c r="F17" i="1" s="1"/>
  <c r="E16" i="1"/>
  <c r="I16" i="1" s="1"/>
  <c r="J16" i="1" s="1"/>
  <c r="E15" i="1"/>
  <c r="I15" i="1" s="1"/>
  <c r="J15" i="1" s="1"/>
  <c r="E14" i="1"/>
  <c r="I14" i="1" s="1"/>
  <c r="J14" i="1" s="1"/>
  <c r="E13" i="1"/>
  <c r="I13" i="1" s="1"/>
  <c r="J13" i="1" s="1"/>
  <c r="E12" i="1"/>
  <c r="I12" i="1" s="1"/>
  <c r="J12" i="1" s="1"/>
  <c r="I3" i="1"/>
  <c r="J3" i="1" s="1"/>
  <c r="I4" i="1"/>
  <c r="J4" i="1" s="1"/>
  <c r="F3" i="1"/>
  <c r="F4" i="1"/>
  <c r="F5" i="1"/>
  <c r="F6" i="1"/>
  <c r="F7" i="1"/>
  <c r="F8" i="1"/>
  <c r="F2" i="1"/>
  <c r="E3" i="1"/>
  <c r="E4" i="1"/>
  <c r="E5" i="1"/>
  <c r="I5" i="1" s="1"/>
  <c r="J5" i="1" s="1"/>
  <c r="E6" i="1"/>
  <c r="I6" i="1" s="1"/>
  <c r="J6" i="1" s="1"/>
  <c r="E7" i="1"/>
  <c r="I7" i="1" s="1"/>
  <c r="J7" i="1" s="1"/>
  <c r="E8" i="1"/>
  <c r="I8" i="1" s="1"/>
  <c r="J8" i="1" s="1"/>
  <c r="E2" i="1"/>
  <c r="I2" i="1" s="1"/>
  <c r="J2" i="1" s="1"/>
  <c r="F15" i="1" l="1"/>
  <c r="I18" i="1"/>
  <c r="J18" i="1" s="1"/>
  <c r="F13" i="1"/>
  <c r="F16" i="1"/>
  <c r="F12" i="1"/>
  <c r="I17" i="1"/>
  <c r="J17" i="1" s="1"/>
  <c r="F14" i="1"/>
</calcChain>
</file>

<file path=xl/sharedStrings.xml><?xml version="1.0" encoding="utf-8"?>
<sst xmlns="http://schemas.openxmlformats.org/spreadsheetml/2006/main" count="31" uniqueCount="19">
  <si>
    <t>зарегистрированно обращений</t>
  </si>
  <si>
    <t>ошибочные</t>
  </si>
  <si>
    <t>отказы</t>
  </si>
  <si>
    <t>принято</t>
  </si>
  <si>
    <t>конверсия</t>
  </si>
  <si>
    <t>по датам</t>
  </si>
  <si>
    <t>отменено</t>
  </si>
  <si>
    <t>в работе</t>
  </si>
  <si>
    <t>исполненно</t>
  </si>
  <si>
    <t>сумма за работы</t>
  </si>
  <si>
    <t>сумма за материалы</t>
  </si>
  <si>
    <t>по операторам</t>
  </si>
  <si>
    <t>оператор1</t>
  </si>
  <si>
    <t>оператор2</t>
  </si>
  <si>
    <t>оператор3</t>
  </si>
  <si>
    <t>оператор4</t>
  </si>
  <si>
    <t>оператор5</t>
  </si>
  <si>
    <t>оператор6</t>
  </si>
  <si>
    <t>оператор7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</si>
</sst>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/>
    <xf numFmtId="14" fontId="0" fillId="0" borderId="0" xfId="0" applyNumberFormat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379F-EA3E-4C80-83BC-8920F230946D}">
  <dimension ref="A1:L18"/>
  <sheetViews>
    <sheetView tabSelected="1" workbookViewId="0">
      <selection activeCell="E24" sqref="E24"/>
    </sheetView>
  </sheetViews>
  <sheetFormatPr defaultRowHeight="15" x14ac:dyDescent="0.25"/>
  <cols>
    <col min="1" max="1" width="15.28515625" customWidth="1"/>
    <col min="2" max="2" width="19.42578125" customWidth="1"/>
    <col min="3" max="3" width="12.42578125" customWidth="1"/>
    <col min="6" max="6" width="10.5703125" customWidth="1"/>
    <col min="7" max="7" width="10.42578125" customWidth="1"/>
    <col min="9" max="9" width="12.28515625" customWidth="1"/>
    <col min="10" max="10" width="11" customWidth="1"/>
    <col min="11" max="11" width="12.140625" customWidth="1"/>
    <col min="12" max="12" width="12.42578125" customWidth="1"/>
  </cols>
  <sheetData>
    <row r="1" spans="1:12" s="1" customFormat="1" ht="30" x14ac:dyDescent="0.25">
      <c r="A1" s="4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9</v>
      </c>
      <c r="L1" s="1" t="s">
        <v>10</v>
      </c>
    </row>
    <row r="2" spans="1:12" x14ac:dyDescent="0.25">
      <c r="A2" s="5">
        <v>43831</v>
      </c>
      <c r="B2">
        <v>150</v>
      </c>
      <c r="C2">
        <v>12</v>
      </c>
      <c r="D2">
        <v>45</v>
      </c>
      <c r="E2">
        <f>B2-C2-D2</f>
        <v>93</v>
      </c>
      <c r="F2" s="3">
        <f>E2/(B2-C2)</f>
        <v>0.67391304347826086</v>
      </c>
      <c r="G2">
        <v>21</v>
      </c>
      <c r="I2">
        <f>E2-G2-H2</f>
        <v>72</v>
      </c>
      <c r="J2" s="3">
        <f>I2/(B2-C2)</f>
        <v>0.52173913043478259</v>
      </c>
      <c r="K2">
        <v>16400</v>
      </c>
      <c r="L2">
        <v>8900</v>
      </c>
    </row>
    <row r="3" spans="1:12" x14ac:dyDescent="0.25">
      <c r="A3" s="5">
        <v>43832</v>
      </c>
      <c r="B3">
        <v>168</v>
      </c>
      <c r="C3">
        <v>10</v>
      </c>
      <c r="D3">
        <v>67</v>
      </c>
      <c r="E3">
        <f t="shared" ref="E3:E8" si="0">B3-C3-D3</f>
        <v>91</v>
      </c>
      <c r="F3" s="3">
        <f t="shared" ref="F3:F8" si="1">E3/(B3-C3)</f>
        <v>0.57594936708860756</v>
      </c>
      <c r="G3">
        <v>16</v>
      </c>
      <c r="I3">
        <f t="shared" ref="I3:I8" si="2">E3-G3-H3</f>
        <v>75</v>
      </c>
      <c r="J3" s="3">
        <f t="shared" ref="J3:J8" si="3">I3/(B3-C3)</f>
        <v>0.47468354430379744</v>
      </c>
      <c r="K3">
        <v>19500</v>
      </c>
      <c r="L3">
        <v>6480</v>
      </c>
    </row>
    <row r="4" spans="1:12" x14ac:dyDescent="0.25">
      <c r="A4" s="5">
        <v>43833</v>
      </c>
      <c r="B4">
        <v>197</v>
      </c>
      <c r="C4">
        <v>19</v>
      </c>
      <c r="D4">
        <v>79</v>
      </c>
      <c r="E4">
        <f t="shared" si="0"/>
        <v>99</v>
      </c>
      <c r="F4" s="3">
        <f t="shared" si="1"/>
        <v>0.5561797752808989</v>
      </c>
      <c r="G4">
        <v>19</v>
      </c>
      <c r="I4">
        <f t="shared" si="2"/>
        <v>80</v>
      </c>
      <c r="J4" s="3">
        <f t="shared" si="3"/>
        <v>0.449438202247191</v>
      </c>
      <c r="K4">
        <v>22300</v>
      </c>
      <c r="L4">
        <v>7600</v>
      </c>
    </row>
    <row r="5" spans="1:12" x14ac:dyDescent="0.25">
      <c r="A5" s="5">
        <v>43834</v>
      </c>
      <c r="B5">
        <v>145</v>
      </c>
      <c r="C5">
        <v>7</v>
      </c>
      <c r="D5">
        <v>39</v>
      </c>
      <c r="E5">
        <f t="shared" si="0"/>
        <v>99</v>
      </c>
      <c r="F5" s="3">
        <f t="shared" si="1"/>
        <v>0.71739130434782605</v>
      </c>
      <c r="G5">
        <v>24</v>
      </c>
      <c r="I5">
        <f t="shared" si="2"/>
        <v>75</v>
      </c>
      <c r="J5" s="3">
        <f t="shared" si="3"/>
        <v>0.54347826086956519</v>
      </c>
      <c r="K5">
        <v>18900</v>
      </c>
      <c r="L5">
        <v>9670</v>
      </c>
    </row>
    <row r="6" spans="1:12" x14ac:dyDescent="0.25">
      <c r="A6" s="5">
        <v>43835</v>
      </c>
      <c r="B6">
        <v>168</v>
      </c>
      <c r="C6">
        <v>23</v>
      </c>
      <c r="D6">
        <v>56</v>
      </c>
      <c r="E6">
        <f t="shared" si="0"/>
        <v>89</v>
      </c>
      <c r="F6" s="3">
        <f t="shared" si="1"/>
        <v>0.61379310344827587</v>
      </c>
      <c r="G6">
        <v>31</v>
      </c>
      <c r="H6">
        <v>1</v>
      </c>
      <c r="I6">
        <f t="shared" si="2"/>
        <v>57</v>
      </c>
      <c r="J6" s="3">
        <f t="shared" si="3"/>
        <v>0.39310344827586208</v>
      </c>
      <c r="K6">
        <v>15200</v>
      </c>
      <c r="L6">
        <v>6300</v>
      </c>
    </row>
    <row r="7" spans="1:12" x14ac:dyDescent="0.25">
      <c r="A7" s="5">
        <v>43836</v>
      </c>
      <c r="B7">
        <v>179</v>
      </c>
      <c r="C7">
        <v>1</v>
      </c>
      <c r="D7">
        <v>55</v>
      </c>
      <c r="E7">
        <f t="shared" si="0"/>
        <v>123</v>
      </c>
      <c r="F7" s="3">
        <f t="shared" si="1"/>
        <v>0.6910112359550562</v>
      </c>
      <c r="G7">
        <v>16</v>
      </c>
      <c r="H7">
        <v>4</v>
      </c>
      <c r="I7">
        <f t="shared" si="2"/>
        <v>103</v>
      </c>
      <c r="J7" s="3">
        <f t="shared" si="3"/>
        <v>0.5786516853932584</v>
      </c>
      <c r="K7">
        <v>27600</v>
      </c>
      <c r="L7">
        <v>8950</v>
      </c>
    </row>
    <row r="8" spans="1:12" x14ac:dyDescent="0.25">
      <c r="A8" s="5">
        <v>43837</v>
      </c>
      <c r="B8">
        <v>149</v>
      </c>
      <c r="C8">
        <v>4</v>
      </c>
      <c r="D8">
        <v>63</v>
      </c>
      <c r="E8">
        <f t="shared" si="0"/>
        <v>82</v>
      </c>
      <c r="F8" s="3">
        <f t="shared" si="1"/>
        <v>0.56551724137931036</v>
      </c>
      <c r="G8">
        <v>17</v>
      </c>
      <c r="H8">
        <v>5</v>
      </c>
      <c r="I8">
        <f t="shared" si="2"/>
        <v>60</v>
      </c>
      <c r="J8" s="3">
        <f t="shared" si="3"/>
        <v>0.41379310344827586</v>
      </c>
      <c r="K8">
        <v>14900</v>
      </c>
      <c r="L8">
        <v>7350</v>
      </c>
    </row>
    <row r="9" spans="1:12" x14ac:dyDescent="0.25">
      <c r="A9" s="2"/>
    </row>
    <row r="10" spans="1:12" x14ac:dyDescent="0.25">
      <c r="A10" s="2"/>
    </row>
    <row r="11" spans="1:12" ht="30" x14ac:dyDescent="0.25">
      <c r="A11" s="6" t="s">
        <v>11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6</v>
      </c>
      <c r="H11" s="1" t="s">
        <v>7</v>
      </c>
      <c r="I11" s="1" t="s">
        <v>8</v>
      </c>
      <c r="J11" s="1" t="s">
        <v>4</v>
      </c>
      <c r="K11" s="1" t="s">
        <v>9</v>
      </c>
      <c r="L11" s="1" t="s">
        <v>10</v>
      </c>
    </row>
    <row r="12" spans="1:12" x14ac:dyDescent="0.25">
      <c r="A12" s="2" t="s">
        <v>12</v>
      </c>
      <c r="B12">
        <v>150</v>
      </c>
      <c r="C12">
        <v>12</v>
      </c>
      <c r="D12">
        <v>45</v>
      </c>
      <c r="E12">
        <f>B12-C12-D12</f>
        <v>93</v>
      </c>
      <c r="F12" s="3">
        <f>E12/(B12-C12)</f>
        <v>0.67391304347826086</v>
      </c>
      <c r="G12">
        <v>21</v>
      </c>
      <c r="I12">
        <f>E12-G12-H12</f>
        <v>72</v>
      </c>
      <c r="J12" s="3">
        <f>I12/(B12-C12)</f>
        <v>0.52173913043478259</v>
      </c>
      <c r="K12">
        <v>16400</v>
      </c>
      <c r="L12">
        <v>8900</v>
      </c>
    </row>
    <row r="13" spans="1:12" x14ac:dyDescent="0.25">
      <c r="A13" s="2" t="s">
        <v>13</v>
      </c>
      <c r="B13">
        <v>168</v>
      </c>
      <c r="C13">
        <v>10</v>
      </c>
      <c r="D13">
        <v>67</v>
      </c>
      <c r="E13">
        <f t="shared" ref="E13:E18" si="4">B13-C13-D13</f>
        <v>91</v>
      </c>
      <c r="F13" s="3">
        <f t="shared" ref="F13:F18" si="5">E13/(B13-C13)</f>
        <v>0.57594936708860756</v>
      </c>
      <c r="G13">
        <v>16</v>
      </c>
      <c r="I13">
        <f t="shared" ref="I13:I18" si="6">E13-G13-H13</f>
        <v>75</v>
      </c>
      <c r="J13" s="3">
        <f t="shared" ref="J13:J18" si="7">I13/(B13-C13)</f>
        <v>0.47468354430379744</v>
      </c>
      <c r="K13">
        <v>19500</v>
      </c>
      <c r="L13">
        <v>6480</v>
      </c>
    </row>
    <row r="14" spans="1:12" x14ac:dyDescent="0.25">
      <c r="A14" s="2" t="s">
        <v>14</v>
      </c>
      <c r="B14">
        <v>197</v>
      </c>
      <c r="C14">
        <v>19</v>
      </c>
      <c r="D14">
        <v>79</v>
      </c>
      <c r="E14">
        <f t="shared" si="4"/>
        <v>99</v>
      </c>
      <c r="F14" s="3">
        <f t="shared" si="5"/>
        <v>0.5561797752808989</v>
      </c>
      <c r="G14">
        <v>19</v>
      </c>
      <c r="I14">
        <f t="shared" si="6"/>
        <v>80</v>
      </c>
      <c r="J14" s="3">
        <f t="shared" si="7"/>
        <v>0.449438202247191</v>
      </c>
      <c r="K14">
        <v>22300</v>
      </c>
      <c r="L14">
        <v>7600</v>
      </c>
    </row>
    <row r="15" spans="1:12" x14ac:dyDescent="0.25">
      <c r="A15" s="2" t="s">
        <v>15</v>
      </c>
      <c r="B15">
        <v>145</v>
      </c>
      <c r="C15">
        <v>7</v>
      </c>
      <c r="D15">
        <v>39</v>
      </c>
      <c r="E15">
        <f t="shared" si="4"/>
        <v>99</v>
      </c>
      <c r="F15" s="3">
        <f t="shared" si="5"/>
        <v>0.71739130434782605</v>
      </c>
      <c r="G15">
        <v>24</v>
      </c>
      <c r="I15">
        <f t="shared" si="6"/>
        <v>75</v>
      </c>
      <c r="J15" s="3">
        <f t="shared" si="7"/>
        <v>0.54347826086956519</v>
      </c>
      <c r="K15">
        <v>18900</v>
      </c>
      <c r="L15">
        <v>9670</v>
      </c>
    </row>
    <row r="16" spans="1:12" x14ac:dyDescent="0.25">
      <c r="A16" s="2" t="s">
        <v>16</v>
      </c>
      <c r="B16">
        <v>168</v>
      </c>
      <c r="C16">
        <v>23</v>
      </c>
      <c r="D16">
        <v>56</v>
      </c>
      <c r="E16">
        <f t="shared" si="4"/>
        <v>89</v>
      </c>
      <c r="F16" s="3">
        <f t="shared" si="5"/>
        <v>0.61379310344827587</v>
      </c>
      <c r="G16">
        <v>31</v>
      </c>
      <c r="H16">
        <v>1</v>
      </c>
      <c r="I16">
        <f t="shared" si="6"/>
        <v>57</v>
      </c>
      <c r="J16" s="3">
        <f t="shared" si="7"/>
        <v>0.39310344827586208</v>
      </c>
      <c r="K16">
        <v>15200</v>
      </c>
      <c r="L16">
        <v>6300</v>
      </c>
    </row>
    <row r="17" spans="1:12" x14ac:dyDescent="0.25">
      <c r="A17" s="2" t="s">
        <v>17</v>
      </c>
      <c r="B17">
        <v>179</v>
      </c>
      <c r="C17">
        <v>1</v>
      </c>
      <c r="D17">
        <v>55</v>
      </c>
      <c r="E17">
        <f t="shared" si="4"/>
        <v>123</v>
      </c>
      <c r="F17" s="3">
        <f t="shared" si="5"/>
        <v>0.6910112359550562</v>
      </c>
      <c r="G17">
        <v>16</v>
      </c>
      <c r="H17">
        <v>4</v>
      </c>
      <c r="I17">
        <f t="shared" si="6"/>
        <v>103</v>
      </c>
      <c r="J17" s="3">
        <f t="shared" si="7"/>
        <v>0.5786516853932584</v>
      </c>
      <c r="K17">
        <v>27600</v>
      </c>
      <c r="L17">
        <v>8950</v>
      </c>
    </row>
    <row r="18" spans="1:12" x14ac:dyDescent="0.25">
      <c r="A18" s="2" t="s">
        <v>18</v>
      </c>
      <c r="B18">
        <v>149</v>
      </c>
      <c r="C18">
        <v>4</v>
      </c>
      <c r="D18">
        <v>63</v>
      </c>
      <c r="E18">
        <f t="shared" si="4"/>
        <v>82</v>
      </c>
      <c r="F18" s="3">
        <f t="shared" si="5"/>
        <v>0.56551724137931036</v>
      </c>
      <c r="G18">
        <v>17</v>
      </c>
      <c r="H18">
        <v>5</v>
      </c>
      <c r="I18">
        <f t="shared" si="6"/>
        <v>60</v>
      </c>
      <c r="J18" s="3">
        <f t="shared" si="7"/>
        <v>0.41379310344827586</v>
      </c>
      <c r="K18">
        <v>14900</v>
      </c>
      <c r="L18">
        <v>7350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User59</dc:creator>
  <cp:lastModifiedBy>User59</cp:lastModifiedBy>
  <dcterms:created xsi:type="dcterms:W3CDTF">2020-01-13T14:12:12Z</dcterms:created>
  <dcterms:modified xsi:type="dcterms:W3CDTF">2020-01-13T14:35:00Z</dcterms:modified>
</cp:coreProperties>
</file>