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cygwin64\home\kohon\repo\Competitive-programming\Java\java se silver\"/>
    </mc:Choice>
  </mc:AlternateContent>
  <xr:revisionPtr revIDLastSave="0" documentId="13_ncr:1_{43936684-6E1C-4F67-825B-3650283580AD}" xr6:coauthVersionLast="45" xr6:coauthVersionMax="45" xr10:uidLastSave="{00000000-0000-0000-0000-000000000000}"/>
  <bookViews>
    <workbookView xWindow="-98" yWindow="-98" windowWidth="20715" windowHeight="13276" xr2:uid="{00000000-000D-0000-FFFF-FFFF00000000}"/>
  </bookViews>
  <sheets>
    <sheet name="問題集の苦手分野" sheetId="2" r:id="rId1"/>
    <sheet name="参考" sheetId="4" r:id="rId2"/>
    <sheet name="テンプレート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81" i="3" l="1"/>
  <c r="A77" i="3"/>
  <c r="A78" i="3"/>
  <c r="A79" i="3"/>
  <c r="A80" i="3"/>
  <c r="A70" i="3"/>
  <c r="A71" i="3"/>
  <c r="A72" i="3"/>
  <c r="A73" i="3"/>
  <c r="A74" i="3"/>
  <c r="A75" i="3"/>
  <c r="A76" i="3"/>
  <c r="A62" i="3"/>
  <c r="A63" i="3"/>
  <c r="A64" i="3"/>
  <c r="A65" i="3"/>
  <c r="A66" i="3"/>
  <c r="A67" i="3"/>
  <c r="A68" i="3"/>
  <c r="A69" i="3"/>
  <c r="E1" i="2" l="1"/>
  <c r="F1" i="2"/>
  <c r="D1" i="2"/>
  <c r="D2" i="2" s="1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G3" i="3"/>
  <c r="A3" i="3"/>
  <c r="G2" i="3"/>
  <c r="A2" i="3"/>
  <c r="G1" i="3" l="1"/>
  <c r="G4" i="3" s="1"/>
</calcChain>
</file>

<file path=xl/sharedStrings.xml><?xml version="1.0" encoding="utf-8"?>
<sst xmlns="http://schemas.openxmlformats.org/spreadsheetml/2006/main" count="336" uniqueCount="249">
  <si>
    <t>No.</t>
    <phoneticPr fontId="1"/>
  </si>
  <si>
    <t>回答</t>
    <rPh sb="0" eb="2">
      <t>カイトウ</t>
    </rPh>
    <phoneticPr fontId="1"/>
  </si>
  <si>
    <t>結果</t>
    <rPh sb="0" eb="2">
      <t>ケッカ</t>
    </rPh>
    <phoneticPr fontId="1"/>
  </si>
  <si>
    <t>〇</t>
    <phoneticPr fontId="1"/>
  </si>
  <si>
    <t>×</t>
    <phoneticPr fontId="1"/>
  </si>
  <si>
    <t>問題数</t>
    <rPh sb="0" eb="2">
      <t>モンダイ</t>
    </rPh>
    <rPh sb="2" eb="3">
      <t>スウ</t>
    </rPh>
    <phoneticPr fontId="1"/>
  </si>
  <si>
    <t>回答率</t>
    <rPh sb="0" eb="2">
      <t>カイトウ</t>
    </rPh>
    <rPh sb="2" eb="3">
      <t>リツ</t>
    </rPh>
    <phoneticPr fontId="1"/>
  </si>
  <si>
    <t>備考</t>
    <rPh sb="0" eb="2">
      <t>ビコウ</t>
    </rPh>
    <phoneticPr fontId="1"/>
  </si>
  <si>
    <t>※合格率は90%超えるまでやること！</t>
    <rPh sb="1" eb="4">
      <t>ゴウカクリツ</t>
    </rPh>
    <rPh sb="8" eb="9">
      <t>コ</t>
    </rPh>
    <phoneticPr fontId="1"/>
  </si>
  <si>
    <t>一回目</t>
    <rPh sb="0" eb="2">
      <t>イッカイ</t>
    </rPh>
    <rPh sb="2" eb="3">
      <t>メ</t>
    </rPh>
    <phoneticPr fontId="1"/>
  </si>
  <si>
    <t>二回目</t>
    <rPh sb="0" eb="3">
      <t>ニカイメ</t>
    </rPh>
    <phoneticPr fontId="1"/>
  </si>
  <si>
    <t>三回目</t>
    <rPh sb="0" eb="3">
      <t>サンカイメ</t>
    </rPh>
    <phoneticPr fontId="1"/>
  </si>
  <si>
    <t>2-1</t>
  </si>
  <si>
    <t>2-2</t>
  </si>
  <si>
    <t>2-3</t>
  </si>
  <si>
    <t>2-4</t>
  </si>
  <si>
    <t>2-6</t>
  </si>
  <si>
    <t>2-11</t>
  </si>
  <si>
    <t>2-14</t>
  </si>
  <si>
    <t>3-1</t>
  </si>
  <si>
    <t>3-3</t>
  </si>
  <si>
    <t>3-6</t>
  </si>
  <si>
    <t>3-9</t>
  </si>
  <si>
    <t>3-12</t>
  </si>
  <si>
    <t>3-14</t>
  </si>
  <si>
    <t>3-16</t>
  </si>
  <si>
    <t>3-17</t>
  </si>
  <si>
    <t>3-20</t>
  </si>
  <si>
    <t>4-2</t>
  </si>
  <si>
    <t>4-3</t>
  </si>
  <si>
    <t>4-6</t>
  </si>
  <si>
    <t>4-7</t>
  </si>
  <si>
    <t>4-8</t>
  </si>
  <si>
    <t>4-9</t>
  </si>
  <si>
    <t>4-10</t>
  </si>
  <si>
    <t>4-12</t>
  </si>
  <si>
    <t>4-13</t>
  </si>
  <si>
    <t>4-15</t>
  </si>
  <si>
    <t>4-16</t>
  </si>
  <si>
    <t>5-1</t>
  </si>
  <si>
    <t>5-3</t>
  </si>
  <si>
    <t>5-4</t>
  </si>
  <si>
    <t>5-5</t>
  </si>
  <si>
    <t>5-7</t>
  </si>
  <si>
    <t>6-3</t>
  </si>
  <si>
    <t>6-6</t>
  </si>
  <si>
    <t>6-9</t>
  </si>
  <si>
    <t>6-10</t>
  </si>
  <si>
    <t>6-12</t>
  </si>
  <si>
    <t>6-14</t>
  </si>
  <si>
    <t>6-15</t>
  </si>
  <si>
    <t>6-16</t>
  </si>
  <si>
    <t>6-20</t>
  </si>
  <si>
    <t>6-21</t>
  </si>
  <si>
    <t>6-22</t>
  </si>
  <si>
    <t>6-23</t>
  </si>
  <si>
    <t>6-24</t>
  </si>
  <si>
    <t>7-2</t>
  </si>
  <si>
    <t>7-8</t>
  </si>
  <si>
    <t>7-12</t>
  </si>
  <si>
    <t>7-21</t>
  </si>
  <si>
    <t>カテゴリ</t>
    <phoneticPr fontId="1"/>
  </si>
  <si>
    <t>学習経過</t>
    <rPh sb="0" eb="2">
      <t>ガクシュウ</t>
    </rPh>
    <rPh sb="2" eb="4">
      <t>ケイカ</t>
    </rPh>
    <phoneticPr fontId="1"/>
  </si>
  <si>
    <t>1-2</t>
    <phoneticPr fontId="1"/>
  </si>
  <si>
    <t>まで</t>
    <phoneticPr fontId="1"/>
  </si>
  <si>
    <t>3-13</t>
  </si>
  <si>
    <t>3-15</t>
  </si>
  <si>
    <t>3-19</t>
  </si>
  <si>
    <t>4-11</t>
  </si>
  <si>
    <t>6-25</t>
  </si>
  <si>
    <t>※合格率は63%</t>
    <rPh sb="1" eb="4">
      <t>ゴウカクリツ</t>
    </rPh>
    <phoneticPr fontId="1"/>
  </si>
  <si>
    <t>演算子と判定構造の使用</t>
    <phoneticPr fontId="1"/>
  </si>
  <si>
    <t>学習メモ</t>
    <rPh sb="0" eb="2">
      <t>ガクシュウ</t>
    </rPh>
    <phoneticPr fontId="1"/>
  </si>
  <si>
    <t>簡単なJavaプログラムの作成</t>
    <rPh sb="0" eb="2">
      <t>カンタン</t>
    </rPh>
    <rPh sb="13" eb="15">
      <t>サクセイ</t>
    </rPh>
    <phoneticPr fontId="1"/>
  </si>
  <si>
    <t>番号</t>
    <rPh sb="0" eb="2">
      <t>バンゴウ</t>
    </rPh>
    <phoneticPr fontId="1"/>
  </si>
  <si>
    <t>回答</t>
    <rPh sb="0" eb="2">
      <t>カイトウ</t>
    </rPh>
    <phoneticPr fontId="1"/>
  </si>
  <si>
    <t>1-1</t>
    <phoneticPr fontId="1"/>
  </si>
  <si>
    <t>1-3</t>
  </si>
  <si>
    <t>1-4</t>
  </si>
  <si>
    <t>1-5</t>
  </si>
  <si>
    <t>1-6</t>
  </si>
  <si>
    <t>1-7</t>
  </si>
  <si>
    <t>A,C,E</t>
    <phoneticPr fontId="1"/>
  </si>
  <si>
    <t>B</t>
    <phoneticPr fontId="1"/>
  </si>
  <si>
    <t>A,C</t>
    <phoneticPr fontId="1"/>
  </si>
  <si>
    <t>C</t>
    <phoneticPr fontId="1"/>
  </si>
  <si>
    <t>1-8</t>
  </si>
  <si>
    <t>A,B,E</t>
    <phoneticPr fontId="1"/>
  </si>
  <si>
    <t>E</t>
    <phoneticPr fontId="1"/>
  </si>
  <si>
    <t>B,E</t>
    <phoneticPr fontId="1"/>
  </si>
  <si>
    <t>〇</t>
    <phoneticPr fontId="1"/>
  </si>
  <si>
    <t>Javaの基本データ型と文字列操作</t>
    <rPh sb="5" eb="7">
      <t>キホン</t>
    </rPh>
    <rPh sb="12" eb="15">
      <t>モジレツ</t>
    </rPh>
    <phoneticPr fontId="1"/>
  </si>
  <si>
    <t>2-5</t>
  </si>
  <si>
    <t>2-7</t>
  </si>
  <si>
    <t>2-8</t>
  </si>
  <si>
    <t>2-9</t>
  </si>
  <si>
    <t>2-10</t>
  </si>
  <si>
    <t>2-12</t>
  </si>
  <si>
    <t>2-13</t>
  </si>
  <si>
    <t>2-15</t>
  </si>
  <si>
    <t>2-16</t>
  </si>
  <si>
    <t>2-17</t>
  </si>
  <si>
    <t>2-18</t>
  </si>
  <si>
    <t>2-19</t>
  </si>
  <si>
    <t>2-20</t>
  </si>
  <si>
    <t>2-21</t>
  </si>
  <si>
    <t>2-22</t>
  </si>
  <si>
    <t>A</t>
    <phoneticPr fontId="1"/>
  </si>
  <si>
    <t>D</t>
    <phoneticPr fontId="1"/>
  </si>
  <si>
    <t>BCDGI</t>
    <phoneticPr fontId="1"/>
  </si>
  <si>
    <t>C</t>
    <phoneticPr fontId="1"/>
  </si>
  <si>
    <t>AD</t>
    <phoneticPr fontId="1"/>
  </si>
  <si>
    <t>var</t>
    <phoneticPr fontId="1"/>
  </si>
  <si>
    <t>https://codezine.jp/article/detail/10872</t>
  </si>
  <si>
    <t>※場合によっては実装して確認</t>
    <rPh sb="1" eb="3">
      <t>バアイ</t>
    </rPh>
    <rPh sb="8" eb="10">
      <t>ジッソウ</t>
    </rPh>
    <rPh sb="12" eb="14">
      <t>カクニン</t>
    </rPh>
    <phoneticPr fontId="1"/>
  </si>
  <si>
    <t>A,B</t>
    <phoneticPr fontId="1"/>
  </si>
  <si>
    <t>B</t>
    <phoneticPr fontId="1"/>
  </si>
  <si>
    <t>https://paiza.io/ja/projects/new?language=java</t>
    <phoneticPr fontId="1"/>
  </si>
  <si>
    <t>実行環境</t>
    <rPh sb="0" eb="2">
      <t>ジッコウ</t>
    </rPh>
    <rPh sb="2" eb="4">
      <t>カンキョウ</t>
    </rPh>
    <phoneticPr fontId="1"/>
  </si>
  <si>
    <t>F</t>
    <phoneticPr fontId="1"/>
  </si>
  <si>
    <t>E</t>
    <phoneticPr fontId="1"/>
  </si>
  <si>
    <t>3-2</t>
    <phoneticPr fontId="1"/>
  </si>
  <si>
    <t>3-4</t>
  </si>
  <si>
    <t>3-5</t>
  </si>
  <si>
    <t>3-7</t>
  </si>
  <si>
    <t>3-8</t>
  </si>
  <si>
    <t>3-10</t>
  </si>
  <si>
    <t>3-11</t>
  </si>
  <si>
    <t>3-18</t>
  </si>
  <si>
    <t>3-21</t>
  </si>
  <si>
    <t>4-1</t>
    <phoneticPr fontId="1"/>
  </si>
  <si>
    <t>4-4</t>
  </si>
  <si>
    <t>4-5</t>
  </si>
  <si>
    <t>4-14</t>
  </si>
  <si>
    <t>4-17</t>
  </si>
  <si>
    <t>制御構造</t>
    <rPh sb="0" eb="2">
      <t>セイギョ</t>
    </rPh>
    <rPh sb="2" eb="4">
      <t>コウゾウ</t>
    </rPh>
    <phoneticPr fontId="1"/>
  </si>
  <si>
    <t>配列の操作</t>
    <rPh sb="3" eb="5">
      <t>ソウサ</t>
    </rPh>
    <phoneticPr fontId="1"/>
  </si>
  <si>
    <t>インスタンスとメソッド</t>
    <phoneticPr fontId="1"/>
  </si>
  <si>
    <t>クラスの継承、インターフェース、抽象クラス</t>
    <rPh sb="4" eb="6">
      <t>ケイショウ</t>
    </rPh>
    <rPh sb="16" eb="18">
      <t>チュウショウ</t>
    </rPh>
    <phoneticPr fontId="1"/>
  </si>
  <si>
    <t>関数型インターフェース、ラムダ式</t>
    <rPh sb="0" eb="3">
      <t>カンスウガタ</t>
    </rPh>
    <rPh sb="15" eb="16">
      <t>シキ</t>
    </rPh>
    <phoneticPr fontId="1"/>
  </si>
  <si>
    <t>API</t>
    <phoneticPr fontId="1"/>
  </si>
  <si>
    <t>例外処理</t>
    <phoneticPr fontId="1"/>
  </si>
  <si>
    <t>モジュールシステム</t>
    <phoneticPr fontId="1"/>
  </si>
  <si>
    <t>データ型名に注意</t>
    <rPh sb="3" eb="4">
      <t>ガタ</t>
    </rPh>
    <rPh sb="4" eb="5">
      <t>メイ</t>
    </rPh>
    <rPh sb="6" eb="8">
      <t>チュウイ</t>
    </rPh>
    <phoneticPr fontId="1"/>
  </si>
  <si>
    <t>整数リテラル</t>
    <rPh sb="0" eb="2">
      <t>セイスウ</t>
    </rPh>
    <phoneticPr fontId="1"/>
  </si>
  <si>
    <t>整数リテラル　アンダースコア（J7）</t>
    <rPh sb="0" eb="2">
      <t>セイスウ</t>
    </rPh>
    <phoneticPr fontId="1"/>
  </si>
  <si>
    <t>識別子の命名規則</t>
    <rPh sb="0" eb="3">
      <t>シキベツシ</t>
    </rPh>
    <rPh sb="4" eb="6">
      <t>メイメイ</t>
    </rPh>
    <rPh sb="6" eb="8">
      <t>キソク</t>
    </rPh>
    <phoneticPr fontId="1"/>
  </si>
  <si>
    <t>var(J10)</t>
    <phoneticPr fontId="1"/>
  </si>
  <si>
    <t>7-1</t>
    <phoneticPr fontId="1"/>
  </si>
  <si>
    <t>8-1</t>
    <phoneticPr fontId="1"/>
  </si>
  <si>
    <t>9-1</t>
    <phoneticPr fontId="1"/>
  </si>
  <si>
    <t>10-1</t>
    <phoneticPr fontId="1"/>
  </si>
  <si>
    <t>11-1</t>
    <phoneticPr fontId="1"/>
  </si>
  <si>
    <t>6-1</t>
    <phoneticPr fontId="1"/>
  </si>
  <si>
    <t>5-2</t>
  </si>
  <si>
    <t>6-2</t>
  </si>
  <si>
    <t>7-3</t>
  </si>
  <si>
    <t>8-2</t>
  </si>
  <si>
    <t>8-3</t>
  </si>
  <si>
    <t>8-4</t>
  </si>
  <si>
    <t>8-5</t>
  </si>
  <si>
    <t>8-6</t>
  </si>
  <si>
    <t>8-7</t>
  </si>
  <si>
    <t>8-8</t>
  </si>
  <si>
    <t>9-2</t>
  </si>
  <si>
    <t>9-3</t>
  </si>
  <si>
    <t>9-4</t>
  </si>
  <si>
    <t>9-5</t>
  </si>
  <si>
    <t>9-6</t>
  </si>
  <si>
    <t>9-7</t>
  </si>
  <si>
    <t>9-8</t>
  </si>
  <si>
    <t>9-9</t>
  </si>
  <si>
    <t>9-10</t>
  </si>
  <si>
    <t>9-11</t>
  </si>
  <si>
    <t>9-12</t>
  </si>
  <si>
    <t>10-2</t>
  </si>
  <si>
    <t>10-3</t>
  </si>
  <si>
    <t>10-4</t>
  </si>
  <si>
    <t>10-5</t>
  </si>
  <si>
    <t>10-6</t>
  </si>
  <si>
    <t>10-7</t>
  </si>
  <si>
    <t>10-8</t>
  </si>
  <si>
    <t>10-9</t>
  </si>
  <si>
    <t>10-10</t>
  </si>
  <si>
    <t>10-11</t>
  </si>
  <si>
    <t>10-12</t>
  </si>
  <si>
    <t>11-2</t>
  </si>
  <si>
    <t>11-3</t>
  </si>
  <si>
    <t>11-4</t>
  </si>
  <si>
    <t>11-5</t>
  </si>
  <si>
    <t>11-6</t>
  </si>
  <si>
    <t>11-7</t>
  </si>
  <si>
    <t>11-8</t>
  </si>
  <si>
    <t>11-9</t>
  </si>
  <si>
    <t>11-10</t>
  </si>
  <si>
    <t>11-11</t>
  </si>
  <si>
    <t>11-12</t>
  </si>
  <si>
    <t>C</t>
  </si>
  <si>
    <t>C</t>
    <phoneticPr fontId="1"/>
  </si>
  <si>
    <t>ACD</t>
    <phoneticPr fontId="1"/>
  </si>
  <si>
    <t>B</t>
    <phoneticPr fontId="1"/>
  </si>
  <si>
    <t>A</t>
  </si>
  <si>
    <t>A</t>
    <phoneticPr fontId="1"/>
  </si>
  <si>
    <t>D</t>
    <phoneticPr fontId="1"/>
  </si>
  <si>
    <t>AGDFEC</t>
    <phoneticPr fontId="1"/>
  </si>
  <si>
    <t>BD</t>
    <phoneticPr fontId="1"/>
  </si>
  <si>
    <t>E</t>
    <phoneticPr fontId="1"/>
  </si>
  <si>
    <t>〇</t>
  </si>
  <si>
    <t>　</t>
    <phoneticPr fontId="1"/>
  </si>
  <si>
    <t>5-6</t>
  </si>
  <si>
    <t>5-8</t>
  </si>
  <si>
    <t>5-9</t>
  </si>
  <si>
    <t>5-10</t>
  </si>
  <si>
    <t>5－1</t>
    <phoneticPr fontId="1"/>
  </si>
  <si>
    <t>F</t>
    <phoneticPr fontId="1"/>
  </si>
  <si>
    <t>ADE</t>
    <phoneticPr fontId="1"/>
  </si>
  <si>
    <t>BEF</t>
    <phoneticPr fontId="1"/>
  </si>
  <si>
    <t>6-4</t>
  </si>
  <si>
    <t>6-5</t>
  </si>
  <si>
    <t>6-7</t>
  </si>
  <si>
    <t>6-8</t>
  </si>
  <si>
    <t>6-11</t>
  </si>
  <si>
    <t>6-13</t>
  </si>
  <si>
    <t>6-17</t>
  </si>
  <si>
    <t>6-18</t>
  </si>
  <si>
    <t>6-19</t>
  </si>
  <si>
    <t>6-26</t>
  </si>
  <si>
    <t>6-27</t>
  </si>
  <si>
    <t>6-28</t>
  </si>
  <si>
    <t>6-29</t>
  </si>
  <si>
    <t>6-30</t>
  </si>
  <si>
    <t>※回答は解きなおすときには消す</t>
    <rPh sb="1" eb="3">
      <t>カイトウ</t>
    </rPh>
    <rPh sb="4" eb="5">
      <t>ト</t>
    </rPh>
    <rPh sb="13" eb="14">
      <t>ケ</t>
    </rPh>
    <phoneticPr fontId="1"/>
  </si>
  <si>
    <t>誤回答</t>
    <rPh sb="0" eb="1">
      <t>ゴ</t>
    </rPh>
    <rPh sb="1" eb="3">
      <t>カイトウ</t>
    </rPh>
    <phoneticPr fontId="1"/>
  </si>
  <si>
    <t>正答率</t>
    <rPh sb="0" eb="2">
      <t>セイトウ</t>
    </rPh>
    <rPh sb="2" eb="3">
      <t>リツ</t>
    </rPh>
    <phoneticPr fontId="1"/>
  </si>
  <si>
    <t>7-4</t>
  </si>
  <si>
    <t>7-5</t>
  </si>
  <si>
    <t>7-6</t>
  </si>
  <si>
    <t>7-7</t>
  </si>
  <si>
    <t>7-9</t>
  </si>
  <si>
    <t>7-10</t>
  </si>
  <si>
    <t>7-11</t>
  </si>
  <si>
    <t>7-13</t>
  </si>
  <si>
    <t>7-14</t>
  </si>
  <si>
    <t>7-15</t>
  </si>
  <si>
    <t>7-16</t>
  </si>
  <si>
    <t>7-17</t>
  </si>
  <si>
    <t>7-18</t>
  </si>
  <si>
    <t>7-19</t>
  </si>
  <si>
    <t>7-20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</si>
</sst>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b/>
      <sz val="11"/>
      <color theme="1"/>
      <name val="Yu Gothic"/>
      <family val="3"/>
      <charset val="128"/>
      <scheme val="minor"/>
    </font>
    <font>
      <b/>
      <sz val="11"/>
      <name val="Yu Gothic"/>
      <family val="3"/>
      <charset val="128"/>
      <scheme val="minor"/>
    </font>
    <font>
      <sz val="11"/>
      <color theme="1"/>
      <name val="Yu Gothic"/>
      <family val="2"/>
      <scheme val="minor"/>
    </font>
    <font>
      <sz val="11"/>
      <color theme="1"/>
      <name val="Yu Gothic"/>
      <family val="3"/>
      <charset val="128"/>
      <scheme val="minor"/>
    </font>
    <font>
      <b/>
      <sz val="11"/>
      <color rgb="FFFF0000"/>
      <name val="Yu Gothic"/>
      <family val="3"/>
      <charset val="128"/>
      <scheme val="minor"/>
    </font>
    <font>
      <u/>
      <sz val="11"/>
      <color theme="10"/>
      <name val="Yu Gothic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4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/>
  </cellStyleXfs>
  <cellXfs count="37">
    <xf numFmtId="0" fontId="0" fillId="0" borderId="0" xfId="0"/>
    <xf numFmtId="0" fontId="0" fillId="0" borderId="1" xfId="0" applyBorder="1"/>
    <xf numFmtId="0" fontId="3" fillId="2" borderId="1" xfId="0" applyFont="1" applyFill="1" applyBorder="1"/>
    <xf numFmtId="0" fontId="2" fillId="2" borderId="1" xfId="0" applyFont="1" applyFill="1" applyBorder="1"/>
    <xf numFmtId="0" fontId="2" fillId="0" borderId="2" xfId="0" applyFont="1" applyFill="1" applyBorder="1"/>
    <xf numFmtId="9" fontId="0" fillId="0" borderId="1" xfId="1" applyFont="1" applyBorder="1" applyAlignment="1"/>
    <xf numFmtId="49" fontId="0" fillId="0" borderId="1" xfId="0" applyNumberFormat="1" applyBorder="1"/>
    <xf numFmtId="0" fontId="0" fillId="0" borderId="0" xfId="0" applyBorder="1"/>
    <xf numFmtId="0" fontId="5" fillId="0" borderId="3" xfId="0" applyFont="1" applyFill="1" applyBorder="1"/>
    <xf numFmtId="0" fontId="2" fillId="2" borderId="1" xfId="0" applyFont="1" applyFill="1" applyBorder="1" applyAlignment="1">
      <alignment horizontal="left" vertical="top"/>
    </xf>
    <xf numFmtId="0" fontId="2" fillId="0" borderId="0" xfId="0" applyFont="1"/>
    <xf numFmtId="49" fontId="2" fillId="0" borderId="1" xfId="0" applyNumberFormat="1" applyFont="1" applyBorder="1"/>
    <xf numFmtId="49" fontId="6" fillId="0" borderId="1" xfId="0" applyNumberFormat="1" applyFont="1" applyBorder="1"/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3" fillId="0" borderId="1" xfId="0" applyNumberFormat="1" applyFont="1" applyBorder="1"/>
    <xf numFmtId="0" fontId="0" fillId="0" borderId="0" xfId="0" applyFill="1" applyBorder="1" applyAlignment="1">
      <alignment horizontal="left" vertical="center"/>
    </xf>
    <xf numFmtId="0" fontId="0" fillId="0" borderId="0" xfId="0" applyAlignment="1">
      <alignment horizontal="left"/>
    </xf>
    <xf numFmtId="0" fontId="2" fillId="2" borderId="1" xfId="0" applyFont="1" applyFill="1" applyBorder="1" applyAlignment="1">
      <alignment horizontal="left"/>
    </xf>
    <xf numFmtId="0" fontId="0" fillId="0" borderId="0" xfId="0" applyBorder="1" applyAlignment="1">
      <alignment horizontal="left"/>
    </xf>
    <xf numFmtId="0" fontId="2" fillId="2" borderId="1" xfId="0" applyFont="1" applyFill="1" applyBorder="1" applyAlignment="1">
      <alignment horizontal="left" vertical="center"/>
    </xf>
    <xf numFmtId="0" fontId="3" fillId="0" borderId="0" xfId="0" applyFont="1"/>
    <xf numFmtId="0" fontId="7" fillId="0" borderId="0" xfId="2"/>
    <xf numFmtId="0" fontId="2" fillId="0" borderId="0" xfId="0" applyFont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0" borderId="4" xfId="0" applyFont="1" applyBorder="1" applyAlignment="1">
      <alignment horizontal="left" vertical="top"/>
    </xf>
    <xf numFmtId="0" fontId="2" fillId="0" borderId="2" xfId="0" applyFont="1" applyBorder="1" applyAlignment="1">
      <alignment horizontal="left" vertical="top"/>
    </xf>
    <xf numFmtId="0" fontId="2" fillId="0" borderId="5" xfId="0" applyFont="1" applyBorder="1" applyAlignment="1">
      <alignment horizontal="left" vertical="top"/>
    </xf>
    <xf numFmtId="0" fontId="2" fillId="0" borderId="4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left" vertical="top" wrapText="1"/>
    </xf>
    <xf numFmtId="0" fontId="2" fillId="0" borderId="5" xfId="0" applyFont="1" applyBorder="1" applyAlignment="1">
      <alignment horizontal="left" vertical="top" wrapText="1"/>
    </xf>
    <xf numFmtId="0" fontId="3" fillId="0" borderId="0" xfId="0" applyFont="1" applyAlignment="1">
      <alignment horizontal="right"/>
    </xf>
    <xf numFmtId="10" fontId="2" fillId="0" borderId="0" xfId="1" applyNumberFormat="1" applyFont="1" applyAlignment="1">
      <alignment horizontal="center" vertical="center"/>
    </xf>
  </cellXfs>
  <cellStyles count="3">
    <cellStyle name="パーセント" xfId="1" builtinId="5"/>
    <cellStyle name="ハイパーリンク" xfId="2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paiza.io/ja/projects/new?language=java" TargetMode="External"/><Relationship Id="rId1" Type="http://schemas.openxmlformats.org/officeDocument/2006/relationships/hyperlink" Target="https://codezine.jp/article/detail/10872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CA50DF-B315-4988-A79E-78C13B408B2B}">
  <dimension ref="A1:L176"/>
  <sheetViews>
    <sheetView showGridLines="0" tabSelected="1" workbookViewId="0">
      <selection activeCell="C8" sqref="C8"/>
    </sheetView>
  </sheetViews>
  <sheetFormatPr defaultRowHeight="17.649999999999999"/>
  <cols>
    <col min="1" max="1" width="34.9375" style="13" bestFit="1" customWidth="1"/>
    <col min="2" max="2" width="6.5625" style="10" bestFit="1" customWidth="1"/>
    <col min="3" max="3" width="16.4375" style="24" customWidth="1"/>
    <col min="4" max="6" width="7.3125" style="17" bestFit="1" customWidth="1"/>
    <col min="7" max="7" width="34.625" style="28" customWidth="1"/>
    <col min="8" max="8" width="2.5" customWidth="1"/>
    <col min="9" max="9" width="9" style="20"/>
  </cols>
  <sheetData>
    <row r="1" spans="1:12">
      <c r="C1" s="35" t="s">
        <v>232</v>
      </c>
      <c r="D1" s="14">
        <f>COUNTIF(D4:D395,"〇")</f>
        <v>40</v>
      </c>
      <c r="E1" s="14">
        <f t="shared" ref="E1:F1" si="0">COUNTIF(E4:E395,"〇")</f>
        <v>0</v>
      </c>
      <c r="F1" s="14">
        <f t="shared" si="0"/>
        <v>0</v>
      </c>
      <c r="G1" s="26" t="s">
        <v>114</v>
      </c>
    </row>
    <row r="2" spans="1:12">
      <c r="C2" s="35" t="s">
        <v>233</v>
      </c>
      <c r="D2" s="36">
        <f>1-D1/(COUNTA(B:B)-1)</f>
        <v>0.76878612716763006</v>
      </c>
      <c r="E2" s="14"/>
      <c r="F2" s="14"/>
      <c r="G2" s="26"/>
      <c r="I2" s="24" t="s">
        <v>231</v>
      </c>
    </row>
    <row r="3" spans="1:12">
      <c r="A3" s="9" t="s">
        <v>61</v>
      </c>
      <c r="B3" s="3" t="s">
        <v>74</v>
      </c>
      <c r="C3" s="2" t="s">
        <v>75</v>
      </c>
      <c r="D3" s="15" t="s">
        <v>9</v>
      </c>
      <c r="E3" s="15" t="s">
        <v>10</v>
      </c>
      <c r="F3" s="15" t="s">
        <v>11</v>
      </c>
      <c r="G3" s="23" t="s">
        <v>72</v>
      </c>
      <c r="I3" s="21" t="s">
        <v>62</v>
      </c>
      <c r="J3" s="6" t="s">
        <v>213</v>
      </c>
      <c r="K3" s="8" t="s">
        <v>64</v>
      </c>
      <c r="L3" s="7"/>
    </row>
    <row r="4" spans="1:12">
      <c r="A4" s="29" t="s">
        <v>73</v>
      </c>
      <c r="B4" s="11" t="s">
        <v>76</v>
      </c>
      <c r="C4" s="18" t="s">
        <v>82</v>
      </c>
      <c r="D4" s="16" t="s">
        <v>90</v>
      </c>
      <c r="E4" s="16"/>
      <c r="F4" s="16"/>
      <c r="G4" s="27"/>
    </row>
    <row r="5" spans="1:12">
      <c r="A5" s="30"/>
      <c r="B5" s="11" t="s">
        <v>63</v>
      </c>
      <c r="C5" s="18" t="s">
        <v>83</v>
      </c>
      <c r="D5" s="16"/>
      <c r="E5" s="16"/>
      <c r="F5" s="16"/>
      <c r="G5" s="27"/>
    </row>
    <row r="6" spans="1:12">
      <c r="A6" s="30"/>
      <c r="B6" s="11" t="s">
        <v>77</v>
      </c>
      <c r="C6" s="18" t="s">
        <v>84</v>
      </c>
      <c r="D6" s="16"/>
      <c r="E6" s="16"/>
      <c r="F6" s="16"/>
      <c r="G6" s="27"/>
    </row>
    <row r="7" spans="1:12">
      <c r="A7" s="30"/>
      <c r="B7" s="11" t="s">
        <v>78</v>
      </c>
      <c r="C7" s="18" t="s">
        <v>85</v>
      </c>
      <c r="D7" s="16"/>
      <c r="E7" s="16"/>
      <c r="F7" s="16"/>
      <c r="G7" s="27"/>
    </row>
    <row r="8" spans="1:12">
      <c r="A8" s="30"/>
      <c r="B8" s="11" t="s">
        <v>79</v>
      </c>
      <c r="C8" s="18" t="s">
        <v>87</v>
      </c>
      <c r="D8" s="16"/>
      <c r="E8" s="16"/>
      <c r="F8" s="16"/>
      <c r="G8" s="27"/>
    </row>
    <row r="9" spans="1:12">
      <c r="A9" s="30"/>
      <c r="B9" s="11" t="s">
        <v>80</v>
      </c>
      <c r="C9" s="18" t="s">
        <v>88</v>
      </c>
      <c r="D9" s="16" t="s">
        <v>90</v>
      </c>
      <c r="E9" s="16"/>
      <c r="F9" s="16"/>
      <c r="G9" s="27"/>
    </row>
    <row r="10" spans="1:12">
      <c r="A10" s="30"/>
      <c r="B10" s="11" t="s">
        <v>81</v>
      </c>
      <c r="C10" s="18" t="s">
        <v>89</v>
      </c>
      <c r="D10" s="16" t="s">
        <v>90</v>
      </c>
      <c r="E10" s="16"/>
      <c r="F10" s="16"/>
      <c r="G10" s="27"/>
    </row>
    <row r="11" spans="1:12">
      <c r="A11" s="30"/>
      <c r="B11" s="11" t="s">
        <v>86</v>
      </c>
      <c r="C11" s="18" t="s">
        <v>85</v>
      </c>
      <c r="D11" s="16" t="s">
        <v>90</v>
      </c>
      <c r="E11" s="16"/>
      <c r="F11" s="16"/>
      <c r="G11" s="27"/>
    </row>
    <row r="12" spans="1:12">
      <c r="A12" s="29" t="s">
        <v>91</v>
      </c>
      <c r="B12" s="18" t="s">
        <v>12</v>
      </c>
      <c r="C12" s="18" t="s">
        <v>107</v>
      </c>
      <c r="D12" s="16" t="s">
        <v>3</v>
      </c>
      <c r="E12" s="16"/>
      <c r="F12" s="16"/>
      <c r="G12" s="27" t="s">
        <v>143</v>
      </c>
    </row>
    <row r="13" spans="1:12">
      <c r="A13" s="30"/>
      <c r="B13" s="18" t="s">
        <v>13</v>
      </c>
      <c r="C13" s="18" t="s">
        <v>108</v>
      </c>
      <c r="D13" s="16" t="s">
        <v>3</v>
      </c>
      <c r="E13" s="16"/>
      <c r="F13" s="16"/>
      <c r="G13" s="27" t="s">
        <v>144</v>
      </c>
    </row>
    <row r="14" spans="1:12">
      <c r="A14" s="30"/>
      <c r="B14" s="18" t="s">
        <v>14</v>
      </c>
      <c r="C14" s="18" t="s">
        <v>109</v>
      </c>
      <c r="D14" s="16" t="s">
        <v>3</v>
      </c>
      <c r="E14" s="16"/>
      <c r="F14" s="16"/>
      <c r="G14" s="27" t="s">
        <v>145</v>
      </c>
    </row>
    <row r="15" spans="1:12">
      <c r="A15" s="30"/>
      <c r="B15" s="18" t="s">
        <v>15</v>
      </c>
      <c r="C15" s="18" t="s">
        <v>110</v>
      </c>
      <c r="D15" s="16"/>
      <c r="E15" s="16"/>
      <c r="F15" s="16"/>
      <c r="G15" s="27"/>
    </row>
    <row r="16" spans="1:12">
      <c r="A16" s="30"/>
      <c r="B16" s="18" t="s">
        <v>92</v>
      </c>
      <c r="C16" s="18" t="s">
        <v>111</v>
      </c>
      <c r="D16" s="16" t="s">
        <v>3</v>
      </c>
      <c r="E16" s="16"/>
      <c r="F16" s="16"/>
      <c r="G16" s="27" t="s">
        <v>146</v>
      </c>
    </row>
    <row r="17" spans="1:7">
      <c r="A17" s="30"/>
      <c r="B17" s="18" t="s">
        <v>16</v>
      </c>
      <c r="C17" s="18" t="s">
        <v>107</v>
      </c>
      <c r="D17" s="16" t="s">
        <v>3</v>
      </c>
      <c r="E17" s="16"/>
      <c r="F17" s="16"/>
      <c r="G17" s="27" t="s">
        <v>147</v>
      </c>
    </row>
    <row r="18" spans="1:7">
      <c r="A18" s="30"/>
      <c r="B18" s="18" t="s">
        <v>93</v>
      </c>
      <c r="C18" s="18" t="s">
        <v>107</v>
      </c>
      <c r="D18" s="16" t="s">
        <v>3</v>
      </c>
      <c r="E18" s="16"/>
      <c r="F18" s="16"/>
      <c r="G18" s="27"/>
    </row>
    <row r="19" spans="1:7">
      <c r="A19" s="30"/>
      <c r="B19" s="18" t="s">
        <v>94</v>
      </c>
      <c r="C19" s="18" t="s">
        <v>107</v>
      </c>
      <c r="D19" s="16"/>
      <c r="E19" s="16"/>
      <c r="F19" s="16"/>
      <c r="G19" s="27"/>
    </row>
    <row r="20" spans="1:7">
      <c r="A20" s="30"/>
      <c r="B20" s="18" t="s">
        <v>95</v>
      </c>
      <c r="C20" s="18" t="s">
        <v>115</v>
      </c>
      <c r="D20" s="16"/>
      <c r="E20" s="16"/>
      <c r="F20" s="16"/>
      <c r="G20" s="27"/>
    </row>
    <row r="21" spans="1:7">
      <c r="A21" s="30"/>
      <c r="B21" s="18" t="s">
        <v>96</v>
      </c>
      <c r="C21" s="18" t="s">
        <v>116</v>
      </c>
      <c r="D21" s="16" t="s">
        <v>3</v>
      </c>
      <c r="E21" s="16"/>
      <c r="F21" s="16"/>
      <c r="G21" s="27"/>
    </row>
    <row r="22" spans="1:7">
      <c r="A22" s="30"/>
      <c r="B22" s="18" t="s">
        <v>17</v>
      </c>
      <c r="C22" s="18" t="s">
        <v>119</v>
      </c>
      <c r="D22" s="16"/>
      <c r="E22" s="16"/>
      <c r="F22" s="16"/>
      <c r="G22" s="27"/>
    </row>
    <row r="23" spans="1:7">
      <c r="A23" s="30"/>
      <c r="B23" s="18" t="s">
        <v>97</v>
      </c>
      <c r="C23" s="18" t="s">
        <v>120</v>
      </c>
      <c r="D23" s="16"/>
      <c r="E23" s="16"/>
      <c r="F23" s="16"/>
      <c r="G23" s="27"/>
    </row>
    <row r="24" spans="1:7">
      <c r="A24" s="30"/>
      <c r="B24" s="18" t="s">
        <v>98</v>
      </c>
      <c r="C24" s="18" t="s">
        <v>108</v>
      </c>
      <c r="D24" s="16"/>
      <c r="E24" s="16"/>
      <c r="F24" s="16"/>
      <c r="G24" s="27"/>
    </row>
    <row r="25" spans="1:7">
      <c r="A25" s="30"/>
      <c r="B25" s="18" t="s">
        <v>18</v>
      </c>
      <c r="C25" s="18" t="s">
        <v>110</v>
      </c>
      <c r="D25" s="16"/>
      <c r="E25" s="16"/>
      <c r="F25" s="16"/>
      <c r="G25" s="27"/>
    </row>
    <row r="26" spans="1:7">
      <c r="A26" s="30"/>
      <c r="B26" s="18" t="s">
        <v>99</v>
      </c>
      <c r="C26" s="18" t="s">
        <v>119</v>
      </c>
      <c r="D26" s="16"/>
      <c r="E26" s="16"/>
      <c r="F26" s="16"/>
      <c r="G26" s="27"/>
    </row>
    <row r="27" spans="1:7">
      <c r="A27" s="30"/>
      <c r="B27" s="18" t="s">
        <v>100</v>
      </c>
      <c r="C27" s="18" t="s">
        <v>107</v>
      </c>
      <c r="D27" s="16"/>
      <c r="E27" s="16"/>
      <c r="F27" s="16"/>
      <c r="G27" s="27"/>
    </row>
    <row r="28" spans="1:7">
      <c r="A28" s="30"/>
      <c r="B28" s="18" t="s">
        <v>101</v>
      </c>
      <c r="C28" s="18" t="s">
        <v>107</v>
      </c>
      <c r="D28" s="16"/>
      <c r="E28" s="16"/>
      <c r="F28" s="16"/>
      <c r="G28" s="27"/>
    </row>
    <row r="29" spans="1:7">
      <c r="A29" s="30"/>
      <c r="B29" s="18" t="s">
        <v>102</v>
      </c>
      <c r="C29" s="18" t="s">
        <v>110</v>
      </c>
      <c r="D29" s="16"/>
      <c r="E29" s="16"/>
      <c r="F29" s="16"/>
      <c r="G29" s="27"/>
    </row>
    <row r="30" spans="1:7">
      <c r="A30" s="30"/>
      <c r="B30" s="18" t="s">
        <v>103</v>
      </c>
      <c r="C30" s="18" t="s">
        <v>107</v>
      </c>
      <c r="D30" s="16" t="s">
        <v>3</v>
      </c>
      <c r="E30" s="16"/>
      <c r="F30" s="16"/>
      <c r="G30" s="27"/>
    </row>
    <row r="31" spans="1:7">
      <c r="A31" s="30"/>
      <c r="B31" s="18" t="s">
        <v>104</v>
      </c>
      <c r="C31" s="18" t="s">
        <v>116</v>
      </c>
      <c r="D31" s="16" t="s">
        <v>3</v>
      </c>
      <c r="E31" s="16"/>
      <c r="F31" s="16"/>
      <c r="G31" s="27"/>
    </row>
    <row r="32" spans="1:7">
      <c r="A32" s="30"/>
      <c r="B32" s="18" t="s">
        <v>105</v>
      </c>
      <c r="C32" s="18" t="s">
        <v>108</v>
      </c>
      <c r="D32" s="16"/>
      <c r="E32" s="16"/>
      <c r="F32" s="16"/>
      <c r="G32" s="27"/>
    </row>
    <row r="33" spans="1:7">
      <c r="A33" s="31"/>
      <c r="B33" s="18" t="s">
        <v>106</v>
      </c>
      <c r="C33" s="18" t="s">
        <v>107</v>
      </c>
      <c r="D33" s="16"/>
      <c r="E33" s="16"/>
      <c r="F33" s="16"/>
      <c r="G33" s="27"/>
    </row>
    <row r="34" spans="1:7">
      <c r="A34" s="29" t="s">
        <v>71</v>
      </c>
      <c r="B34" s="18" t="s">
        <v>19</v>
      </c>
      <c r="C34" s="18" t="s">
        <v>198</v>
      </c>
      <c r="D34" s="16"/>
      <c r="E34" s="16"/>
      <c r="F34" s="16"/>
      <c r="G34" s="27"/>
    </row>
    <row r="35" spans="1:7">
      <c r="A35" s="30"/>
      <c r="B35" s="18" t="s">
        <v>121</v>
      </c>
      <c r="C35" s="18" t="s">
        <v>198</v>
      </c>
      <c r="D35" s="16" t="s">
        <v>3</v>
      </c>
      <c r="E35" s="16"/>
      <c r="F35" s="16"/>
      <c r="G35" s="27"/>
    </row>
    <row r="36" spans="1:7">
      <c r="A36" s="30"/>
      <c r="B36" s="18" t="s">
        <v>20</v>
      </c>
      <c r="C36" s="18" t="s">
        <v>199</v>
      </c>
      <c r="D36" s="16"/>
      <c r="E36" s="16"/>
      <c r="F36" s="16"/>
      <c r="G36" s="27"/>
    </row>
    <row r="37" spans="1:7">
      <c r="A37" s="30"/>
      <c r="B37" s="18" t="s">
        <v>122</v>
      </c>
      <c r="C37" s="18" t="s">
        <v>200</v>
      </c>
      <c r="D37" s="16"/>
      <c r="E37" s="16"/>
      <c r="F37" s="16"/>
      <c r="G37" s="27"/>
    </row>
    <row r="38" spans="1:7">
      <c r="A38" s="30"/>
      <c r="B38" s="18" t="s">
        <v>123</v>
      </c>
      <c r="C38" s="18" t="s">
        <v>198</v>
      </c>
      <c r="D38" s="16"/>
      <c r="E38" s="16"/>
      <c r="F38" s="16"/>
      <c r="G38" s="27"/>
    </row>
    <row r="39" spans="1:7">
      <c r="A39" s="30"/>
      <c r="B39" s="18" t="s">
        <v>21</v>
      </c>
      <c r="C39" s="18" t="s">
        <v>198</v>
      </c>
      <c r="D39" s="16" t="s">
        <v>3</v>
      </c>
      <c r="E39" s="16"/>
      <c r="F39" s="16"/>
      <c r="G39" s="27"/>
    </row>
    <row r="40" spans="1:7">
      <c r="A40" s="30"/>
      <c r="B40" s="18" t="s">
        <v>124</v>
      </c>
      <c r="C40" s="18" t="s">
        <v>202</v>
      </c>
      <c r="D40" s="16"/>
      <c r="E40" s="16"/>
      <c r="F40" s="16"/>
      <c r="G40" s="27"/>
    </row>
    <row r="41" spans="1:7">
      <c r="A41" s="30"/>
      <c r="B41" s="18" t="s">
        <v>125</v>
      </c>
      <c r="C41" s="18" t="s">
        <v>200</v>
      </c>
      <c r="D41" s="16"/>
      <c r="E41" s="16"/>
      <c r="F41" s="16"/>
      <c r="G41" s="27"/>
    </row>
    <row r="42" spans="1:7">
      <c r="A42" s="30"/>
      <c r="B42" s="18" t="s">
        <v>22</v>
      </c>
      <c r="C42" s="18" t="s">
        <v>198</v>
      </c>
      <c r="D42" s="16" t="s">
        <v>3</v>
      </c>
      <c r="E42" s="16"/>
      <c r="F42" s="16"/>
      <c r="G42" s="27"/>
    </row>
    <row r="43" spans="1:7">
      <c r="A43" s="30"/>
      <c r="B43" s="18" t="s">
        <v>126</v>
      </c>
      <c r="C43" s="18" t="s">
        <v>198</v>
      </c>
      <c r="D43" s="16" t="s">
        <v>3</v>
      </c>
      <c r="E43" s="16"/>
      <c r="F43" s="16"/>
      <c r="G43" s="27"/>
    </row>
    <row r="44" spans="1:7">
      <c r="A44" s="30"/>
      <c r="B44" s="18" t="s">
        <v>127</v>
      </c>
      <c r="C44" s="18" t="s">
        <v>203</v>
      </c>
      <c r="D44" s="16" t="s">
        <v>3</v>
      </c>
      <c r="E44" s="16"/>
      <c r="F44" s="16"/>
      <c r="G44" s="27"/>
    </row>
    <row r="45" spans="1:7">
      <c r="A45" s="30"/>
      <c r="B45" s="18" t="s">
        <v>23</v>
      </c>
      <c r="C45" s="18" t="s">
        <v>203</v>
      </c>
      <c r="D45" s="16"/>
      <c r="E45" s="16"/>
      <c r="F45" s="16"/>
      <c r="G45" s="27"/>
    </row>
    <row r="46" spans="1:7">
      <c r="A46" s="30"/>
      <c r="B46" s="18" t="s">
        <v>65</v>
      </c>
      <c r="C46" s="18" t="s">
        <v>203</v>
      </c>
      <c r="D46" s="16" t="s">
        <v>207</v>
      </c>
      <c r="E46" s="16"/>
      <c r="F46" s="16"/>
      <c r="G46" s="27" t="s">
        <v>208</v>
      </c>
    </row>
    <row r="47" spans="1:7">
      <c r="A47" s="30"/>
      <c r="B47" s="18" t="s">
        <v>24</v>
      </c>
      <c r="C47" s="18" t="s">
        <v>198</v>
      </c>
      <c r="D47" s="16" t="s">
        <v>3</v>
      </c>
      <c r="E47" s="16"/>
      <c r="F47" s="16"/>
      <c r="G47" s="27"/>
    </row>
    <row r="48" spans="1:7">
      <c r="A48" s="30"/>
      <c r="B48" s="18" t="s">
        <v>66</v>
      </c>
      <c r="C48" s="18" t="s">
        <v>202</v>
      </c>
      <c r="D48" s="16"/>
      <c r="E48" s="16"/>
      <c r="F48" s="16"/>
      <c r="G48" s="27"/>
    </row>
    <row r="49" spans="1:9">
      <c r="A49" s="30"/>
      <c r="B49" s="18" t="s">
        <v>25</v>
      </c>
      <c r="C49" s="18" t="s">
        <v>198</v>
      </c>
      <c r="D49" s="16" t="s">
        <v>3</v>
      </c>
      <c r="E49" s="16"/>
      <c r="F49" s="16"/>
      <c r="G49" s="27"/>
    </row>
    <row r="50" spans="1:9">
      <c r="A50" s="30"/>
      <c r="B50" s="18" t="s">
        <v>26</v>
      </c>
      <c r="C50" s="18" t="s">
        <v>198</v>
      </c>
      <c r="D50" s="16"/>
      <c r="E50" s="16"/>
      <c r="F50" s="16"/>
      <c r="G50" s="27"/>
    </row>
    <row r="51" spans="1:9">
      <c r="A51" s="30"/>
      <c r="B51" s="18" t="s">
        <v>128</v>
      </c>
      <c r="C51" s="18" t="s">
        <v>202</v>
      </c>
      <c r="D51" s="16"/>
      <c r="E51" s="16"/>
      <c r="F51" s="16"/>
      <c r="G51" s="27"/>
    </row>
    <row r="52" spans="1:9">
      <c r="A52" s="30"/>
      <c r="B52" s="18" t="s">
        <v>67</v>
      </c>
      <c r="C52" s="18" t="s">
        <v>204</v>
      </c>
      <c r="D52" s="16" t="s">
        <v>3</v>
      </c>
      <c r="E52" s="16"/>
      <c r="F52" s="16"/>
      <c r="G52" s="27"/>
    </row>
    <row r="53" spans="1:9">
      <c r="A53" s="30"/>
      <c r="B53" s="18" t="s">
        <v>27</v>
      </c>
      <c r="C53" s="18" t="s">
        <v>205</v>
      </c>
      <c r="D53" s="16" t="s">
        <v>3</v>
      </c>
      <c r="E53" s="16"/>
      <c r="F53" s="16"/>
      <c r="G53" s="27"/>
    </row>
    <row r="54" spans="1:9">
      <c r="A54" s="31"/>
      <c r="B54" s="18" t="s">
        <v>129</v>
      </c>
      <c r="C54" s="18" t="s">
        <v>206</v>
      </c>
      <c r="D54" s="16" t="s">
        <v>3</v>
      </c>
      <c r="E54" s="16"/>
      <c r="F54" s="16"/>
      <c r="G54" s="27"/>
    </row>
    <row r="55" spans="1:9">
      <c r="A55" s="29" t="s">
        <v>135</v>
      </c>
      <c r="B55" s="11" t="s">
        <v>130</v>
      </c>
      <c r="C55" s="18" t="s">
        <v>201</v>
      </c>
      <c r="D55" s="16"/>
      <c r="E55" s="16"/>
      <c r="F55" s="16"/>
      <c r="G55" s="27"/>
    </row>
    <row r="56" spans="1:9">
      <c r="A56" s="30"/>
      <c r="B56" s="11" t="s">
        <v>28</v>
      </c>
      <c r="C56" s="18" t="s">
        <v>197</v>
      </c>
      <c r="D56" s="16"/>
      <c r="E56" s="16"/>
      <c r="F56" s="16"/>
      <c r="G56" s="27"/>
    </row>
    <row r="57" spans="1:9">
      <c r="A57" s="30"/>
      <c r="B57" s="11" t="s">
        <v>29</v>
      </c>
      <c r="C57" s="18" t="s">
        <v>206</v>
      </c>
      <c r="D57" s="16"/>
      <c r="E57" s="16"/>
      <c r="F57" s="16"/>
      <c r="G57" s="27"/>
    </row>
    <row r="58" spans="1:9">
      <c r="A58" s="30"/>
      <c r="B58" s="11" t="s">
        <v>131</v>
      </c>
      <c r="C58" s="18" t="s">
        <v>198</v>
      </c>
      <c r="D58" s="16"/>
      <c r="E58" s="16"/>
      <c r="F58" s="16"/>
      <c r="G58" s="27"/>
    </row>
    <row r="59" spans="1:9">
      <c r="A59" s="30"/>
      <c r="B59" s="11" t="s">
        <v>132</v>
      </c>
      <c r="C59" s="18" t="s">
        <v>206</v>
      </c>
      <c r="D59" s="16"/>
      <c r="E59" s="16"/>
      <c r="F59" s="16"/>
      <c r="G59" s="27"/>
    </row>
    <row r="60" spans="1:9">
      <c r="A60" s="30"/>
      <c r="B60" s="11" t="s">
        <v>30</v>
      </c>
      <c r="C60" s="18" t="s">
        <v>200</v>
      </c>
      <c r="D60" s="16"/>
      <c r="E60" s="16"/>
      <c r="F60" s="16"/>
      <c r="G60" s="27"/>
    </row>
    <row r="61" spans="1:9">
      <c r="A61" s="30"/>
      <c r="B61" s="11" t="s">
        <v>31</v>
      </c>
      <c r="C61" s="18" t="s">
        <v>202</v>
      </c>
      <c r="D61" s="16" t="s">
        <v>3</v>
      </c>
      <c r="E61" s="16"/>
      <c r="F61" s="16"/>
      <c r="G61" s="27"/>
      <c r="I61" s="19"/>
    </row>
    <row r="62" spans="1:9">
      <c r="A62" s="30"/>
      <c r="B62" s="11" t="s">
        <v>32</v>
      </c>
      <c r="C62" s="18" t="s">
        <v>206</v>
      </c>
      <c r="D62" s="16" t="s">
        <v>3</v>
      </c>
      <c r="E62" s="16"/>
      <c r="F62" s="16"/>
      <c r="G62" s="27"/>
    </row>
    <row r="63" spans="1:9">
      <c r="A63" s="30"/>
      <c r="B63" s="11" t="s">
        <v>33</v>
      </c>
      <c r="C63" s="18" t="s">
        <v>200</v>
      </c>
      <c r="D63" s="16" t="s">
        <v>3</v>
      </c>
      <c r="E63" s="16"/>
      <c r="F63" s="16"/>
      <c r="G63" s="27"/>
    </row>
    <row r="64" spans="1:9">
      <c r="A64" s="30"/>
      <c r="B64" s="11" t="s">
        <v>34</v>
      </c>
      <c r="C64" s="18" t="s">
        <v>199</v>
      </c>
      <c r="D64" s="16"/>
      <c r="E64" s="16"/>
      <c r="F64" s="16"/>
      <c r="G64" s="27"/>
    </row>
    <row r="65" spans="1:7">
      <c r="A65" s="30"/>
      <c r="B65" s="11" t="s">
        <v>68</v>
      </c>
      <c r="C65" s="18" t="s">
        <v>202</v>
      </c>
      <c r="D65" s="16"/>
      <c r="E65" s="16"/>
      <c r="F65" s="16"/>
      <c r="G65" s="27"/>
    </row>
    <row r="66" spans="1:7">
      <c r="A66" s="30"/>
      <c r="B66" s="11" t="s">
        <v>35</v>
      </c>
      <c r="C66" s="18" t="s">
        <v>200</v>
      </c>
      <c r="D66" s="16"/>
      <c r="E66" s="16"/>
      <c r="F66" s="16"/>
      <c r="G66" s="27"/>
    </row>
    <row r="67" spans="1:7">
      <c r="A67" s="30"/>
      <c r="B67" s="11" t="s">
        <v>36</v>
      </c>
      <c r="C67" s="18" t="s">
        <v>203</v>
      </c>
      <c r="D67" s="16" t="s">
        <v>3</v>
      </c>
      <c r="E67" s="16"/>
      <c r="F67" s="16"/>
      <c r="G67" s="27"/>
    </row>
    <row r="68" spans="1:7">
      <c r="A68" s="30"/>
      <c r="B68" s="11" t="s">
        <v>133</v>
      </c>
      <c r="C68" s="18" t="s">
        <v>202</v>
      </c>
      <c r="D68" s="16"/>
      <c r="E68" s="16"/>
      <c r="F68" s="16"/>
      <c r="G68" s="27"/>
    </row>
    <row r="69" spans="1:7">
      <c r="A69" s="30"/>
      <c r="B69" s="11" t="s">
        <v>37</v>
      </c>
      <c r="C69" s="18" t="s">
        <v>203</v>
      </c>
      <c r="D69" s="16" t="s">
        <v>3</v>
      </c>
      <c r="E69" s="16"/>
      <c r="F69" s="16"/>
      <c r="G69" s="27"/>
    </row>
    <row r="70" spans="1:7">
      <c r="A70" s="30"/>
      <c r="B70" s="11" t="s">
        <v>38</v>
      </c>
      <c r="C70" s="18" t="s">
        <v>202</v>
      </c>
      <c r="D70" s="16" t="s">
        <v>3</v>
      </c>
      <c r="E70" s="16"/>
      <c r="F70" s="16"/>
      <c r="G70" s="27"/>
    </row>
    <row r="71" spans="1:7">
      <c r="A71" s="31"/>
      <c r="B71" s="11" t="s">
        <v>134</v>
      </c>
      <c r="C71" s="18" t="s">
        <v>203</v>
      </c>
      <c r="D71" s="16" t="s">
        <v>3</v>
      </c>
      <c r="E71" s="16"/>
      <c r="F71" s="16"/>
      <c r="G71" s="27"/>
    </row>
    <row r="72" spans="1:7">
      <c r="A72" s="29" t="s">
        <v>136</v>
      </c>
      <c r="B72" s="11" t="s">
        <v>39</v>
      </c>
      <c r="C72" s="18" t="s">
        <v>202</v>
      </c>
      <c r="D72" s="16" t="s">
        <v>3</v>
      </c>
      <c r="E72" s="16"/>
      <c r="F72" s="16"/>
      <c r="G72" s="27"/>
    </row>
    <row r="73" spans="1:7">
      <c r="A73" s="30"/>
      <c r="B73" s="11" t="s">
        <v>154</v>
      </c>
      <c r="C73" s="18" t="s">
        <v>214</v>
      </c>
      <c r="D73" s="16" t="s">
        <v>3</v>
      </c>
      <c r="E73" s="16"/>
      <c r="F73" s="16"/>
      <c r="G73" s="27"/>
    </row>
    <row r="74" spans="1:7">
      <c r="A74" s="30"/>
      <c r="B74" s="11" t="s">
        <v>40</v>
      </c>
      <c r="C74" s="18" t="s">
        <v>203</v>
      </c>
      <c r="D74" s="16" t="s">
        <v>3</v>
      </c>
      <c r="E74" s="16"/>
      <c r="F74" s="16"/>
      <c r="G74" s="27"/>
    </row>
    <row r="75" spans="1:7">
      <c r="A75" s="30"/>
      <c r="B75" s="11" t="s">
        <v>41</v>
      </c>
      <c r="C75" s="18" t="s">
        <v>216</v>
      </c>
      <c r="D75" s="16" t="s">
        <v>3</v>
      </c>
      <c r="E75" s="16"/>
      <c r="F75" s="16"/>
      <c r="G75" s="27"/>
    </row>
    <row r="76" spans="1:7">
      <c r="A76" s="30"/>
      <c r="B76" s="11" t="s">
        <v>42</v>
      </c>
      <c r="C76" s="18" t="s">
        <v>198</v>
      </c>
      <c r="D76" s="16" t="s">
        <v>3</v>
      </c>
      <c r="E76" s="16"/>
      <c r="F76" s="16"/>
      <c r="G76" s="27"/>
    </row>
    <row r="77" spans="1:7">
      <c r="A77" s="30"/>
      <c r="B77" s="11" t="s">
        <v>209</v>
      </c>
      <c r="C77" s="18" t="s">
        <v>200</v>
      </c>
      <c r="D77" s="16" t="s">
        <v>3</v>
      </c>
      <c r="E77" s="16"/>
      <c r="F77" s="16"/>
      <c r="G77" s="27"/>
    </row>
    <row r="78" spans="1:7">
      <c r="A78" s="30"/>
      <c r="B78" s="11" t="s">
        <v>43</v>
      </c>
      <c r="C78" s="18" t="s">
        <v>215</v>
      </c>
      <c r="D78" s="16" t="s">
        <v>3</v>
      </c>
      <c r="E78" s="16"/>
      <c r="F78" s="16"/>
      <c r="G78" s="27"/>
    </row>
    <row r="79" spans="1:7">
      <c r="A79" s="30"/>
      <c r="B79" s="11" t="s">
        <v>210</v>
      </c>
      <c r="C79" s="18" t="s">
        <v>200</v>
      </c>
      <c r="D79" s="16" t="s">
        <v>3</v>
      </c>
      <c r="E79" s="16"/>
      <c r="F79" s="16"/>
      <c r="G79" s="27"/>
    </row>
    <row r="80" spans="1:7">
      <c r="A80" s="30"/>
      <c r="B80" s="11" t="s">
        <v>211</v>
      </c>
      <c r="C80" s="18" t="s">
        <v>202</v>
      </c>
      <c r="D80" s="16" t="s">
        <v>3</v>
      </c>
      <c r="E80" s="16"/>
      <c r="F80" s="16"/>
      <c r="G80" s="27"/>
    </row>
    <row r="81" spans="1:7">
      <c r="A81" s="30"/>
      <c r="B81" s="11" t="s">
        <v>212</v>
      </c>
      <c r="C81" s="18" t="s">
        <v>200</v>
      </c>
      <c r="D81" s="16"/>
      <c r="E81" s="16"/>
      <c r="F81" s="16"/>
      <c r="G81" s="27"/>
    </row>
    <row r="82" spans="1:7">
      <c r="A82" s="29" t="s">
        <v>137</v>
      </c>
      <c r="B82" s="11" t="s">
        <v>153</v>
      </c>
      <c r="C82" s="18"/>
      <c r="D82" s="16"/>
      <c r="E82" s="16"/>
      <c r="F82" s="16"/>
      <c r="G82" s="27"/>
    </row>
    <row r="83" spans="1:7">
      <c r="A83" s="30"/>
      <c r="B83" s="11" t="s">
        <v>155</v>
      </c>
      <c r="C83" s="18"/>
      <c r="D83" s="16"/>
      <c r="E83" s="16"/>
      <c r="F83" s="16"/>
      <c r="G83" s="27"/>
    </row>
    <row r="84" spans="1:7">
      <c r="A84" s="30"/>
      <c r="B84" s="11" t="s">
        <v>44</v>
      </c>
      <c r="C84" s="18"/>
      <c r="D84" s="16"/>
      <c r="E84" s="16"/>
      <c r="F84" s="16"/>
      <c r="G84" s="27"/>
    </row>
    <row r="85" spans="1:7">
      <c r="A85" s="30"/>
      <c r="B85" s="11" t="s">
        <v>217</v>
      </c>
      <c r="C85" s="18"/>
      <c r="D85" s="16"/>
      <c r="E85" s="16"/>
      <c r="F85" s="16"/>
      <c r="G85" s="27"/>
    </row>
    <row r="86" spans="1:7">
      <c r="A86" s="30"/>
      <c r="B86" s="11" t="s">
        <v>218</v>
      </c>
      <c r="C86" s="18"/>
      <c r="D86" s="16"/>
      <c r="E86" s="16"/>
      <c r="F86" s="16"/>
      <c r="G86" s="27"/>
    </row>
    <row r="87" spans="1:7">
      <c r="A87" s="30"/>
      <c r="B87" s="11" t="s">
        <v>45</v>
      </c>
      <c r="C87" s="18"/>
      <c r="D87" s="16"/>
      <c r="E87" s="16"/>
      <c r="F87" s="16"/>
      <c r="G87" s="27"/>
    </row>
    <row r="88" spans="1:7">
      <c r="A88" s="30"/>
      <c r="B88" s="11" t="s">
        <v>219</v>
      </c>
      <c r="C88" s="18"/>
      <c r="D88" s="16"/>
      <c r="E88" s="16"/>
      <c r="F88" s="16"/>
      <c r="G88" s="27"/>
    </row>
    <row r="89" spans="1:7">
      <c r="A89" s="30"/>
      <c r="B89" s="11" t="s">
        <v>220</v>
      </c>
      <c r="C89" s="18"/>
      <c r="D89" s="16"/>
      <c r="E89" s="16"/>
      <c r="F89" s="16"/>
      <c r="G89" s="27"/>
    </row>
    <row r="90" spans="1:7">
      <c r="A90" s="30"/>
      <c r="B90" s="11" t="s">
        <v>46</v>
      </c>
      <c r="C90" s="18"/>
      <c r="D90" s="16"/>
      <c r="E90" s="16"/>
      <c r="F90" s="16"/>
      <c r="G90" s="27"/>
    </row>
    <row r="91" spans="1:7">
      <c r="A91" s="30"/>
      <c r="B91" s="11" t="s">
        <v>47</v>
      </c>
      <c r="C91" s="18"/>
      <c r="D91" s="16"/>
      <c r="E91" s="16"/>
      <c r="F91" s="16"/>
      <c r="G91" s="27"/>
    </row>
    <row r="92" spans="1:7">
      <c r="A92" s="30"/>
      <c r="B92" s="11" t="s">
        <v>221</v>
      </c>
      <c r="C92" s="18"/>
      <c r="D92" s="16"/>
      <c r="E92" s="16"/>
      <c r="F92" s="16"/>
      <c r="G92" s="27"/>
    </row>
    <row r="93" spans="1:7">
      <c r="A93" s="30"/>
      <c r="B93" s="11" t="s">
        <v>48</v>
      </c>
      <c r="C93" s="18"/>
      <c r="D93" s="16"/>
      <c r="E93" s="16"/>
      <c r="F93" s="16"/>
      <c r="G93" s="27"/>
    </row>
    <row r="94" spans="1:7">
      <c r="A94" s="30"/>
      <c r="B94" s="11" t="s">
        <v>222</v>
      </c>
      <c r="C94" s="18"/>
      <c r="D94" s="16"/>
      <c r="E94" s="16"/>
      <c r="F94" s="16"/>
      <c r="G94" s="27"/>
    </row>
    <row r="95" spans="1:7">
      <c r="A95" s="30"/>
      <c r="B95" s="11" t="s">
        <v>49</v>
      </c>
      <c r="C95" s="18"/>
      <c r="D95" s="16"/>
      <c r="E95" s="16"/>
      <c r="F95" s="16"/>
      <c r="G95" s="27"/>
    </row>
    <row r="96" spans="1:7">
      <c r="A96" s="30"/>
      <c r="B96" s="11" t="s">
        <v>50</v>
      </c>
      <c r="C96" s="18"/>
      <c r="D96" s="16"/>
      <c r="E96" s="16"/>
      <c r="F96" s="16"/>
      <c r="G96" s="27"/>
    </row>
    <row r="97" spans="1:7">
      <c r="A97" s="30"/>
      <c r="B97" s="11" t="s">
        <v>51</v>
      </c>
      <c r="C97" s="18"/>
      <c r="D97" s="16"/>
      <c r="E97" s="16"/>
      <c r="F97" s="16"/>
      <c r="G97" s="27"/>
    </row>
    <row r="98" spans="1:7">
      <c r="A98" s="30"/>
      <c r="B98" s="11" t="s">
        <v>223</v>
      </c>
      <c r="C98" s="18"/>
      <c r="D98" s="16"/>
      <c r="E98" s="16"/>
      <c r="F98" s="16"/>
      <c r="G98" s="27"/>
    </row>
    <row r="99" spans="1:7">
      <c r="A99" s="30"/>
      <c r="B99" s="11" t="s">
        <v>224</v>
      </c>
      <c r="C99" s="18"/>
      <c r="D99" s="16"/>
      <c r="E99" s="16"/>
      <c r="F99" s="16"/>
      <c r="G99" s="27"/>
    </row>
    <row r="100" spans="1:7">
      <c r="A100" s="30"/>
      <c r="B100" s="11" t="s">
        <v>225</v>
      </c>
      <c r="C100" s="18"/>
      <c r="D100" s="16"/>
      <c r="E100" s="16"/>
      <c r="F100" s="16"/>
      <c r="G100" s="27"/>
    </row>
    <row r="101" spans="1:7">
      <c r="A101" s="30"/>
      <c r="B101" s="11" t="s">
        <v>52</v>
      </c>
      <c r="C101" s="18"/>
      <c r="D101" s="16"/>
      <c r="E101" s="16"/>
      <c r="F101" s="16"/>
      <c r="G101" s="27"/>
    </row>
    <row r="102" spans="1:7">
      <c r="A102" s="30"/>
      <c r="B102" s="11" t="s">
        <v>53</v>
      </c>
      <c r="C102" s="18"/>
      <c r="D102" s="16"/>
      <c r="E102" s="16"/>
      <c r="F102" s="16"/>
      <c r="G102" s="27"/>
    </row>
    <row r="103" spans="1:7">
      <c r="A103" s="30"/>
      <c r="B103" s="11" t="s">
        <v>54</v>
      </c>
      <c r="C103" s="18"/>
      <c r="D103" s="16"/>
      <c r="E103" s="16"/>
      <c r="F103" s="16"/>
      <c r="G103" s="27"/>
    </row>
    <row r="104" spans="1:7">
      <c r="A104" s="30"/>
      <c r="B104" s="11" t="s">
        <v>55</v>
      </c>
      <c r="C104" s="18"/>
      <c r="D104" s="16"/>
      <c r="E104" s="16"/>
      <c r="F104" s="16"/>
      <c r="G104" s="27"/>
    </row>
    <row r="105" spans="1:7">
      <c r="A105" s="30"/>
      <c r="B105" s="11" t="s">
        <v>56</v>
      </c>
      <c r="C105" s="18"/>
      <c r="D105" s="16"/>
      <c r="E105" s="16"/>
      <c r="F105" s="16"/>
      <c r="G105" s="27"/>
    </row>
    <row r="106" spans="1:7">
      <c r="A106" s="30"/>
      <c r="B106" s="11" t="s">
        <v>69</v>
      </c>
      <c r="C106" s="18"/>
      <c r="D106" s="16"/>
      <c r="E106" s="16"/>
      <c r="F106" s="16"/>
      <c r="G106" s="27"/>
    </row>
    <row r="107" spans="1:7">
      <c r="A107" s="30"/>
      <c r="B107" s="11" t="s">
        <v>226</v>
      </c>
      <c r="C107" s="18"/>
      <c r="D107" s="16"/>
      <c r="E107" s="16"/>
      <c r="F107" s="16"/>
      <c r="G107" s="27"/>
    </row>
    <row r="108" spans="1:7">
      <c r="A108" s="30"/>
      <c r="B108" s="11" t="s">
        <v>227</v>
      </c>
      <c r="C108" s="18"/>
      <c r="D108" s="16"/>
      <c r="E108" s="16"/>
      <c r="F108" s="16"/>
      <c r="G108" s="27"/>
    </row>
    <row r="109" spans="1:7">
      <c r="A109" s="30"/>
      <c r="B109" s="11" t="s">
        <v>228</v>
      </c>
      <c r="C109" s="18"/>
      <c r="D109" s="16"/>
      <c r="E109" s="16"/>
      <c r="F109" s="16"/>
      <c r="G109" s="27"/>
    </row>
    <row r="110" spans="1:7">
      <c r="A110" s="30"/>
      <c r="B110" s="11" t="s">
        <v>229</v>
      </c>
      <c r="C110" s="18"/>
      <c r="D110" s="16"/>
      <c r="E110" s="16"/>
      <c r="F110" s="16"/>
      <c r="G110" s="27"/>
    </row>
    <row r="111" spans="1:7">
      <c r="A111" s="31"/>
      <c r="B111" s="11" t="s">
        <v>230</v>
      </c>
      <c r="C111" s="18"/>
      <c r="D111" s="16"/>
      <c r="E111" s="16"/>
      <c r="F111" s="16"/>
      <c r="G111" s="27"/>
    </row>
    <row r="112" spans="1:7">
      <c r="A112" s="32" t="s">
        <v>138</v>
      </c>
      <c r="B112" s="18" t="s">
        <v>148</v>
      </c>
      <c r="C112" s="18"/>
      <c r="D112" s="16"/>
      <c r="E112" s="16"/>
      <c r="F112" s="16"/>
      <c r="G112" s="27"/>
    </row>
    <row r="113" spans="1:7">
      <c r="A113" s="33"/>
      <c r="B113" s="18" t="s">
        <v>57</v>
      </c>
      <c r="C113" s="18"/>
      <c r="D113" s="16"/>
      <c r="E113" s="16"/>
      <c r="F113" s="16"/>
      <c r="G113" s="27"/>
    </row>
    <row r="114" spans="1:7">
      <c r="A114" s="33"/>
      <c r="B114" s="18" t="s">
        <v>156</v>
      </c>
      <c r="C114" s="18"/>
      <c r="D114" s="16"/>
      <c r="E114" s="16"/>
      <c r="F114" s="16"/>
      <c r="G114" s="27"/>
    </row>
    <row r="115" spans="1:7">
      <c r="A115" s="33"/>
      <c r="B115" s="18" t="s">
        <v>234</v>
      </c>
      <c r="C115" s="18"/>
      <c r="D115" s="16"/>
      <c r="E115" s="16"/>
      <c r="F115" s="16"/>
      <c r="G115" s="27"/>
    </row>
    <row r="116" spans="1:7">
      <c r="A116" s="33"/>
      <c r="B116" s="18" t="s">
        <v>235</v>
      </c>
      <c r="C116" s="18"/>
      <c r="D116" s="16"/>
      <c r="E116" s="16"/>
      <c r="F116" s="16"/>
      <c r="G116" s="27"/>
    </row>
    <row r="117" spans="1:7">
      <c r="A117" s="33"/>
      <c r="B117" s="18" t="s">
        <v>236</v>
      </c>
      <c r="C117" s="18"/>
      <c r="D117" s="16"/>
      <c r="E117" s="16"/>
      <c r="F117" s="16"/>
      <c r="G117" s="27"/>
    </row>
    <row r="118" spans="1:7">
      <c r="A118" s="33"/>
      <c r="B118" s="18" t="s">
        <v>237</v>
      </c>
      <c r="C118" s="18"/>
      <c r="D118" s="16"/>
      <c r="E118" s="16"/>
      <c r="F118" s="16"/>
      <c r="G118" s="27"/>
    </row>
    <row r="119" spans="1:7">
      <c r="A119" s="33"/>
      <c r="B119" s="18" t="s">
        <v>58</v>
      </c>
      <c r="C119" s="18"/>
      <c r="D119" s="16"/>
      <c r="E119" s="16"/>
      <c r="F119" s="16"/>
      <c r="G119" s="27"/>
    </row>
    <row r="120" spans="1:7">
      <c r="A120" s="33"/>
      <c r="B120" s="18" t="s">
        <v>238</v>
      </c>
      <c r="C120" s="18"/>
      <c r="D120" s="16"/>
      <c r="E120" s="16"/>
      <c r="F120" s="16"/>
      <c r="G120" s="27"/>
    </row>
    <row r="121" spans="1:7">
      <c r="A121" s="33"/>
      <c r="B121" s="18" t="s">
        <v>239</v>
      </c>
      <c r="C121" s="18"/>
      <c r="D121" s="16"/>
      <c r="E121" s="16"/>
      <c r="F121" s="16"/>
      <c r="G121" s="27"/>
    </row>
    <row r="122" spans="1:7">
      <c r="A122" s="33"/>
      <c r="B122" s="18" t="s">
        <v>240</v>
      </c>
      <c r="C122" s="18"/>
      <c r="D122" s="16"/>
      <c r="E122" s="16"/>
      <c r="F122" s="16"/>
      <c r="G122" s="27"/>
    </row>
    <row r="123" spans="1:7">
      <c r="A123" s="33"/>
      <c r="B123" s="18" t="s">
        <v>59</v>
      </c>
      <c r="C123" s="18"/>
      <c r="D123" s="16"/>
      <c r="E123" s="16"/>
      <c r="F123" s="16"/>
      <c r="G123" s="27"/>
    </row>
    <row r="124" spans="1:7">
      <c r="A124" s="33"/>
      <c r="B124" s="18" t="s">
        <v>241</v>
      </c>
      <c r="C124" s="18"/>
      <c r="D124" s="16"/>
      <c r="E124" s="16"/>
      <c r="F124" s="16"/>
      <c r="G124" s="27"/>
    </row>
    <row r="125" spans="1:7">
      <c r="A125" s="33"/>
      <c r="B125" s="18" t="s">
        <v>242</v>
      </c>
      <c r="C125" s="18"/>
      <c r="D125" s="16"/>
      <c r="E125" s="16"/>
      <c r="F125" s="16"/>
      <c r="G125" s="27"/>
    </row>
    <row r="126" spans="1:7">
      <c r="A126" s="33"/>
      <c r="B126" s="18" t="s">
        <v>243</v>
      </c>
      <c r="C126" s="18"/>
      <c r="D126" s="16"/>
      <c r="E126" s="16"/>
      <c r="F126" s="16"/>
      <c r="G126" s="27"/>
    </row>
    <row r="127" spans="1:7">
      <c r="A127" s="33"/>
      <c r="B127" s="18" t="s">
        <v>244</v>
      </c>
      <c r="C127" s="18"/>
      <c r="D127" s="16"/>
      <c r="E127" s="16"/>
      <c r="F127" s="16"/>
      <c r="G127" s="27"/>
    </row>
    <row r="128" spans="1:7">
      <c r="A128" s="33"/>
      <c r="B128" s="18" t="s">
        <v>245</v>
      </c>
      <c r="C128" s="18"/>
      <c r="D128" s="16"/>
      <c r="E128" s="16"/>
      <c r="F128" s="16"/>
      <c r="G128" s="27"/>
    </row>
    <row r="129" spans="1:9">
      <c r="A129" s="33"/>
      <c r="B129" s="18" t="s">
        <v>246</v>
      </c>
      <c r="C129" s="18"/>
      <c r="D129" s="16"/>
      <c r="E129" s="16"/>
      <c r="F129" s="16"/>
      <c r="G129" s="27"/>
    </row>
    <row r="130" spans="1:9">
      <c r="A130" s="33"/>
      <c r="B130" s="18" t="s">
        <v>247</v>
      </c>
      <c r="C130" s="18"/>
      <c r="D130" s="16"/>
      <c r="E130" s="16"/>
      <c r="F130" s="16"/>
      <c r="G130" s="27"/>
    </row>
    <row r="131" spans="1:9">
      <c r="A131" s="33"/>
      <c r="B131" s="18" t="s">
        <v>248</v>
      </c>
      <c r="C131" s="18"/>
      <c r="D131" s="16"/>
      <c r="E131" s="16"/>
      <c r="F131" s="16"/>
      <c r="G131" s="27"/>
    </row>
    <row r="132" spans="1:9">
      <c r="A132" s="34"/>
      <c r="B132" s="18" t="s">
        <v>60</v>
      </c>
      <c r="C132" s="18"/>
      <c r="D132" s="16"/>
      <c r="E132" s="16"/>
      <c r="F132" s="16"/>
      <c r="G132" s="27"/>
    </row>
    <row r="133" spans="1:9">
      <c r="A133" s="29" t="s">
        <v>139</v>
      </c>
      <c r="B133" s="18" t="s">
        <v>149</v>
      </c>
      <c r="C133" s="18"/>
      <c r="D133" s="16"/>
      <c r="E133" s="16"/>
      <c r="F133" s="16"/>
      <c r="G133" s="27"/>
    </row>
    <row r="134" spans="1:9">
      <c r="A134" s="30"/>
      <c r="B134" s="18" t="s">
        <v>157</v>
      </c>
      <c r="C134" s="18"/>
      <c r="D134" s="16"/>
      <c r="E134" s="16"/>
      <c r="F134" s="16"/>
      <c r="G134" s="27"/>
    </row>
    <row r="135" spans="1:9">
      <c r="A135" s="30"/>
      <c r="B135" s="18" t="s">
        <v>158</v>
      </c>
      <c r="C135" s="18"/>
      <c r="D135" s="16"/>
      <c r="E135" s="16"/>
      <c r="F135" s="16"/>
      <c r="G135" s="27"/>
    </row>
    <row r="136" spans="1:9">
      <c r="A136" s="30"/>
      <c r="B136" s="18" t="s">
        <v>159</v>
      </c>
      <c r="C136" s="18"/>
      <c r="D136" s="16"/>
      <c r="E136" s="16"/>
      <c r="F136" s="16"/>
      <c r="G136" s="27"/>
    </row>
    <row r="137" spans="1:9">
      <c r="A137" s="30"/>
      <c r="B137" s="18" t="s">
        <v>160</v>
      </c>
      <c r="C137" s="18"/>
      <c r="D137" s="16"/>
      <c r="E137" s="16"/>
      <c r="F137" s="16"/>
      <c r="G137" s="27"/>
      <c r="I137" s="19"/>
    </row>
    <row r="138" spans="1:9">
      <c r="A138" s="30"/>
      <c r="B138" s="18" t="s">
        <v>161</v>
      </c>
      <c r="C138" s="18"/>
      <c r="D138" s="16"/>
      <c r="E138" s="16"/>
      <c r="F138" s="16"/>
      <c r="G138" s="27"/>
    </row>
    <row r="139" spans="1:9">
      <c r="A139" s="30"/>
      <c r="B139" s="18" t="s">
        <v>162</v>
      </c>
      <c r="C139" s="18"/>
      <c r="D139" s="16"/>
      <c r="E139" s="16"/>
      <c r="F139" s="16"/>
      <c r="G139" s="27"/>
      <c r="I139" s="19"/>
    </row>
    <row r="140" spans="1:9">
      <c r="A140" s="30"/>
      <c r="B140" s="18" t="s">
        <v>163</v>
      </c>
      <c r="C140" s="18"/>
      <c r="D140" s="16"/>
      <c r="E140" s="16"/>
      <c r="F140" s="16"/>
      <c r="G140" s="27"/>
      <c r="I140" s="22"/>
    </row>
    <row r="141" spans="1:9">
      <c r="A141" s="29" t="s">
        <v>140</v>
      </c>
      <c r="B141" s="12" t="s">
        <v>150</v>
      </c>
      <c r="C141" s="18"/>
      <c r="D141" s="16"/>
      <c r="E141" s="16"/>
      <c r="F141" s="16"/>
      <c r="G141" s="27"/>
    </row>
    <row r="142" spans="1:9">
      <c r="A142" s="30"/>
      <c r="B142" s="12" t="s">
        <v>164</v>
      </c>
      <c r="C142" s="18"/>
      <c r="D142" s="16"/>
      <c r="E142" s="16"/>
      <c r="F142" s="16"/>
      <c r="G142" s="27"/>
    </row>
    <row r="143" spans="1:9">
      <c r="A143" s="30"/>
      <c r="B143" s="12" t="s">
        <v>165</v>
      </c>
      <c r="C143" s="18"/>
      <c r="D143" s="16"/>
      <c r="E143" s="16"/>
      <c r="F143" s="16"/>
      <c r="G143" s="27"/>
    </row>
    <row r="144" spans="1:9">
      <c r="A144" s="30"/>
      <c r="B144" s="12" t="s">
        <v>166</v>
      </c>
      <c r="C144" s="18"/>
      <c r="D144" s="16"/>
      <c r="E144" s="16"/>
      <c r="F144" s="16"/>
      <c r="G144" s="27"/>
    </row>
    <row r="145" spans="1:7">
      <c r="A145" s="30"/>
      <c r="B145" s="12" t="s">
        <v>167</v>
      </c>
      <c r="C145" s="18"/>
      <c r="D145" s="16"/>
      <c r="E145" s="16"/>
      <c r="F145" s="16"/>
      <c r="G145" s="27"/>
    </row>
    <row r="146" spans="1:7">
      <c r="A146" s="30"/>
      <c r="B146" s="12" t="s">
        <v>168</v>
      </c>
      <c r="C146" s="18"/>
      <c r="D146" s="16"/>
      <c r="E146" s="16"/>
      <c r="F146" s="16"/>
      <c r="G146" s="27"/>
    </row>
    <row r="147" spans="1:7">
      <c r="A147" s="30"/>
      <c r="B147" s="12" t="s">
        <v>169</v>
      </c>
      <c r="C147" s="18"/>
      <c r="D147" s="16"/>
      <c r="E147" s="16"/>
      <c r="F147" s="16"/>
      <c r="G147" s="27"/>
    </row>
    <row r="148" spans="1:7">
      <c r="A148" s="30"/>
      <c r="B148" s="12" t="s">
        <v>170</v>
      </c>
      <c r="C148" s="18"/>
      <c r="D148" s="16"/>
      <c r="E148" s="16"/>
      <c r="F148" s="16"/>
      <c r="G148" s="27"/>
    </row>
    <row r="149" spans="1:7">
      <c r="A149" s="30"/>
      <c r="B149" s="12" t="s">
        <v>171</v>
      </c>
      <c r="C149" s="18"/>
      <c r="D149" s="16"/>
      <c r="E149" s="16"/>
      <c r="F149" s="16"/>
      <c r="G149" s="27"/>
    </row>
    <row r="150" spans="1:7">
      <c r="A150" s="30"/>
      <c r="B150" s="12" t="s">
        <v>172</v>
      </c>
      <c r="C150" s="18"/>
      <c r="D150" s="16"/>
      <c r="E150" s="16"/>
      <c r="F150" s="16"/>
      <c r="G150" s="27"/>
    </row>
    <row r="151" spans="1:7">
      <c r="A151" s="30"/>
      <c r="B151" s="12" t="s">
        <v>173</v>
      </c>
      <c r="C151" s="18"/>
      <c r="D151" s="16"/>
      <c r="E151" s="16"/>
      <c r="F151" s="16"/>
      <c r="G151" s="27"/>
    </row>
    <row r="152" spans="1:7">
      <c r="A152" s="31"/>
      <c r="B152" s="12" t="s">
        <v>174</v>
      </c>
      <c r="C152" s="18"/>
      <c r="D152" s="16"/>
      <c r="E152" s="16"/>
      <c r="F152" s="16"/>
      <c r="G152" s="27"/>
    </row>
    <row r="153" spans="1:7">
      <c r="A153" s="29" t="s">
        <v>141</v>
      </c>
      <c r="B153" s="12" t="s">
        <v>151</v>
      </c>
      <c r="C153" s="18"/>
      <c r="D153" s="16"/>
      <c r="E153" s="16"/>
      <c r="F153" s="16"/>
      <c r="G153" s="27"/>
    </row>
    <row r="154" spans="1:7">
      <c r="A154" s="30"/>
      <c r="B154" s="12" t="s">
        <v>175</v>
      </c>
      <c r="C154" s="18"/>
      <c r="D154" s="16"/>
      <c r="E154" s="16"/>
      <c r="F154" s="16"/>
      <c r="G154" s="27"/>
    </row>
    <row r="155" spans="1:7">
      <c r="A155" s="30"/>
      <c r="B155" s="12" t="s">
        <v>176</v>
      </c>
      <c r="C155" s="18"/>
      <c r="D155" s="16"/>
      <c r="E155" s="16"/>
      <c r="F155" s="16"/>
      <c r="G155" s="27"/>
    </row>
    <row r="156" spans="1:7">
      <c r="A156" s="30"/>
      <c r="B156" s="12" t="s">
        <v>177</v>
      </c>
      <c r="C156" s="18"/>
      <c r="D156" s="16"/>
      <c r="E156" s="16"/>
      <c r="F156" s="16"/>
      <c r="G156" s="27"/>
    </row>
    <row r="157" spans="1:7">
      <c r="A157" s="30"/>
      <c r="B157" s="12" t="s">
        <v>178</v>
      </c>
      <c r="C157" s="18"/>
      <c r="D157" s="16"/>
      <c r="E157" s="16"/>
      <c r="F157" s="16"/>
      <c r="G157" s="27"/>
    </row>
    <row r="158" spans="1:7">
      <c r="A158" s="30"/>
      <c r="B158" s="12" t="s">
        <v>179</v>
      </c>
      <c r="C158" s="18"/>
      <c r="D158" s="16"/>
      <c r="E158" s="16"/>
      <c r="F158" s="16"/>
      <c r="G158" s="27"/>
    </row>
    <row r="159" spans="1:7">
      <c r="A159" s="30"/>
      <c r="B159" s="12" t="s">
        <v>180</v>
      </c>
      <c r="C159" s="18"/>
      <c r="D159" s="16"/>
      <c r="E159" s="16"/>
      <c r="F159" s="16"/>
      <c r="G159" s="27"/>
    </row>
    <row r="160" spans="1:7">
      <c r="A160" s="30"/>
      <c r="B160" s="12" t="s">
        <v>181</v>
      </c>
      <c r="C160" s="18"/>
      <c r="D160" s="16"/>
      <c r="E160" s="16"/>
      <c r="F160" s="16"/>
      <c r="G160" s="27"/>
    </row>
    <row r="161" spans="1:7">
      <c r="A161" s="30"/>
      <c r="B161" s="12" t="s">
        <v>182</v>
      </c>
      <c r="C161" s="18"/>
      <c r="D161" s="16"/>
      <c r="E161" s="16"/>
      <c r="F161" s="16"/>
      <c r="G161" s="27"/>
    </row>
    <row r="162" spans="1:7">
      <c r="A162" s="30"/>
      <c r="B162" s="12" t="s">
        <v>183</v>
      </c>
      <c r="C162" s="18"/>
      <c r="D162" s="16"/>
      <c r="E162" s="16"/>
      <c r="F162" s="16"/>
      <c r="G162" s="27"/>
    </row>
    <row r="163" spans="1:7">
      <c r="A163" s="30"/>
      <c r="B163" s="12" t="s">
        <v>184</v>
      </c>
      <c r="C163" s="18"/>
      <c r="D163" s="16"/>
      <c r="E163" s="16"/>
      <c r="F163" s="16"/>
      <c r="G163" s="27"/>
    </row>
    <row r="164" spans="1:7">
      <c r="A164" s="31"/>
      <c r="B164" s="12" t="s">
        <v>185</v>
      </c>
      <c r="C164" s="18"/>
      <c r="D164" s="16"/>
      <c r="E164" s="16"/>
      <c r="F164" s="16"/>
      <c r="G164" s="27"/>
    </row>
    <row r="165" spans="1:7">
      <c r="A165" s="29" t="s">
        <v>142</v>
      </c>
      <c r="B165" s="12" t="s">
        <v>152</v>
      </c>
      <c r="C165" s="18"/>
      <c r="D165" s="16"/>
      <c r="E165" s="16"/>
      <c r="F165" s="16"/>
      <c r="G165" s="27"/>
    </row>
    <row r="166" spans="1:7">
      <c r="A166" s="30"/>
      <c r="B166" s="12" t="s">
        <v>186</v>
      </c>
      <c r="C166" s="18"/>
      <c r="D166" s="16"/>
      <c r="E166" s="16"/>
      <c r="F166" s="16"/>
      <c r="G166" s="27"/>
    </row>
    <row r="167" spans="1:7">
      <c r="A167" s="30"/>
      <c r="B167" s="12" t="s">
        <v>187</v>
      </c>
      <c r="C167" s="18"/>
      <c r="D167" s="16"/>
      <c r="E167" s="16"/>
      <c r="F167" s="16"/>
      <c r="G167" s="27"/>
    </row>
    <row r="168" spans="1:7">
      <c r="A168" s="30"/>
      <c r="B168" s="12" t="s">
        <v>188</v>
      </c>
      <c r="C168" s="18"/>
      <c r="D168" s="16"/>
      <c r="E168" s="16"/>
      <c r="F168" s="16"/>
      <c r="G168" s="27"/>
    </row>
    <row r="169" spans="1:7">
      <c r="A169" s="30"/>
      <c r="B169" s="12" t="s">
        <v>189</v>
      </c>
      <c r="C169" s="18"/>
      <c r="D169" s="16"/>
      <c r="E169" s="16"/>
      <c r="F169" s="16"/>
      <c r="G169" s="27"/>
    </row>
    <row r="170" spans="1:7">
      <c r="A170" s="30"/>
      <c r="B170" s="12" t="s">
        <v>190</v>
      </c>
      <c r="C170" s="18"/>
      <c r="D170" s="16"/>
      <c r="E170" s="16"/>
      <c r="F170" s="16"/>
      <c r="G170" s="27"/>
    </row>
    <row r="171" spans="1:7">
      <c r="A171" s="30"/>
      <c r="B171" s="12" t="s">
        <v>191</v>
      </c>
      <c r="C171" s="18"/>
      <c r="D171" s="16"/>
      <c r="E171" s="16"/>
      <c r="F171" s="16"/>
      <c r="G171" s="27"/>
    </row>
    <row r="172" spans="1:7">
      <c r="A172" s="30"/>
      <c r="B172" s="12" t="s">
        <v>192</v>
      </c>
      <c r="C172" s="18"/>
      <c r="D172" s="16"/>
      <c r="E172" s="16"/>
      <c r="F172" s="16"/>
      <c r="G172" s="27"/>
    </row>
    <row r="173" spans="1:7">
      <c r="A173" s="30"/>
      <c r="B173" s="12" t="s">
        <v>193</v>
      </c>
      <c r="C173" s="18"/>
      <c r="D173" s="16"/>
      <c r="E173" s="16"/>
      <c r="F173" s="16"/>
      <c r="G173" s="27"/>
    </row>
    <row r="174" spans="1:7">
      <c r="A174" s="30"/>
      <c r="B174" s="12" t="s">
        <v>194</v>
      </c>
      <c r="C174" s="18"/>
      <c r="D174" s="16"/>
      <c r="E174" s="16"/>
      <c r="F174" s="16"/>
      <c r="G174" s="27"/>
    </row>
    <row r="175" spans="1:7">
      <c r="A175" s="30"/>
      <c r="B175" s="12" t="s">
        <v>195</v>
      </c>
      <c r="C175" s="18"/>
      <c r="D175" s="16"/>
      <c r="E175" s="16"/>
      <c r="F175" s="16"/>
      <c r="G175" s="27"/>
    </row>
    <row r="176" spans="1:7">
      <c r="A176" s="31"/>
      <c r="B176" s="12" t="s">
        <v>196</v>
      </c>
      <c r="C176" s="18"/>
      <c r="D176" s="16"/>
      <c r="E176" s="16"/>
      <c r="F176" s="16"/>
      <c r="G176" s="27"/>
    </row>
  </sheetData>
  <mergeCells count="11">
    <mergeCell ref="A82:A111"/>
    <mergeCell ref="A153:A164"/>
    <mergeCell ref="A165:A176"/>
    <mergeCell ref="A133:A140"/>
    <mergeCell ref="A141:A152"/>
    <mergeCell ref="A112:A132"/>
    <mergeCell ref="A4:A11"/>
    <mergeCell ref="A12:A33"/>
    <mergeCell ref="A34:A54"/>
    <mergeCell ref="A55:A71"/>
    <mergeCell ref="A72:A81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9B19D-85FE-48D7-B0EB-DAF52D54D26C}">
  <dimension ref="B2:C3"/>
  <sheetViews>
    <sheetView workbookViewId="0">
      <selection activeCell="G14" sqref="G14"/>
    </sheetView>
  </sheetViews>
  <sheetFormatPr defaultRowHeight="17.649999999999999"/>
  <sheetData>
    <row r="2" spans="2:3">
      <c r="B2" t="s">
        <v>112</v>
      </c>
      <c r="C2" s="25" t="s">
        <v>113</v>
      </c>
    </row>
    <row r="3" spans="2:3">
      <c r="B3" t="s">
        <v>118</v>
      </c>
      <c r="C3" s="25" t="s">
        <v>117</v>
      </c>
    </row>
  </sheetData>
  <phoneticPr fontId="1"/>
  <hyperlinks>
    <hyperlink ref="C2" r:id="rId1" xr:uid="{D9D3C5C8-2376-47BD-8658-7693708ED41C}"/>
    <hyperlink ref="C3" r:id="rId2" xr:uid="{68C69145-40C5-48FC-A43A-6AC162A0E3C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DF08A-11C1-405C-B417-AE0AEEE28106}">
  <dimension ref="A1:G81"/>
  <sheetViews>
    <sheetView showGridLines="0" workbookViewId="0">
      <selection sqref="A1:XFD1048576"/>
    </sheetView>
  </sheetViews>
  <sheetFormatPr defaultRowHeight="17.649999999999999"/>
  <cols>
    <col min="1" max="1" width="4.8125" bestFit="1" customWidth="1"/>
    <col min="2" max="3" width="5.4375" bestFit="1" customWidth="1"/>
    <col min="4" max="4" width="34" customWidth="1"/>
    <col min="5" max="5" width="4.375" customWidth="1"/>
  </cols>
  <sheetData>
    <row r="1" spans="1:7">
      <c r="A1" s="2" t="s">
        <v>0</v>
      </c>
      <c r="B1" s="2" t="s">
        <v>1</v>
      </c>
      <c r="C1" s="2" t="s">
        <v>2</v>
      </c>
      <c r="D1" s="2" t="s">
        <v>7</v>
      </c>
      <c r="F1" s="2" t="s">
        <v>5</v>
      </c>
      <c r="G1" s="1">
        <f>SUM(G2:G3)</f>
        <v>0</v>
      </c>
    </row>
    <row r="2" spans="1:7">
      <c r="A2" s="1">
        <f>ROW()-1</f>
        <v>1</v>
      </c>
      <c r="B2" s="1"/>
      <c r="C2" s="1"/>
      <c r="D2" s="1"/>
      <c r="F2" s="3" t="s">
        <v>3</v>
      </c>
      <c r="G2" s="1">
        <f>COUNTIF(C:C,F2)</f>
        <v>0</v>
      </c>
    </row>
    <row r="3" spans="1:7">
      <c r="A3" s="1">
        <f t="shared" ref="A3:A66" si="0">ROW()-1</f>
        <v>2</v>
      </c>
      <c r="B3" s="1"/>
      <c r="C3" s="1"/>
      <c r="D3" s="1"/>
      <c r="F3" s="3" t="s">
        <v>4</v>
      </c>
      <c r="G3" s="1">
        <f>COUNTIF(C:C,F3)</f>
        <v>0</v>
      </c>
    </row>
    <row r="4" spans="1:7">
      <c r="A4" s="1">
        <f t="shared" si="0"/>
        <v>3</v>
      </c>
      <c r="B4" s="1"/>
      <c r="C4" s="1"/>
      <c r="D4" s="1"/>
      <c r="F4" s="3" t="s">
        <v>6</v>
      </c>
      <c r="G4" s="5" t="e">
        <f>G2/G1</f>
        <v>#DIV/0!</v>
      </c>
    </row>
    <row r="5" spans="1:7">
      <c r="A5" s="1">
        <f t="shared" si="0"/>
        <v>4</v>
      </c>
      <c r="B5" s="1"/>
      <c r="C5" s="1"/>
      <c r="D5" s="1"/>
      <c r="F5" s="4" t="s">
        <v>70</v>
      </c>
    </row>
    <row r="6" spans="1:7">
      <c r="A6" s="1">
        <f t="shared" si="0"/>
        <v>5</v>
      </c>
      <c r="B6" s="1"/>
      <c r="C6" s="1"/>
      <c r="D6" s="1"/>
      <c r="F6" s="4" t="s">
        <v>8</v>
      </c>
    </row>
    <row r="7" spans="1:7">
      <c r="A7" s="1">
        <f t="shared" si="0"/>
        <v>6</v>
      </c>
      <c r="B7" s="1"/>
      <c r="C7" s="1"/>
      <c r="D7" s="1"/>
    </row>
    <row r="8" spans="1:7">
      <c r="A8" s="1">
        <f t="shared" si="0"/>
        <v>7</v>
      </c>
      <c r="B8" s="1"/>
      <c r="C8" s="1"/>
      <c r="D8" s="1"/>
    </row>
    <row r="9" spans="1:7">
      <c r="A9" s="1">
        <f t="shared" si="0"/>
        <v>8</v>
      </c>
      <c r="B9" s="1"/>
      <c r="C9" s="1"/>
      <c r="D9" s="1"/>
    </row>
    <row r="10" spans="1:7">
      <c r="A10" s="1">
        <f t="shared" si="0"/>
        <v>9</v>
      </c>
      <c r="B10" s="1"/>
      <c r="C10" s="1"/>
      <c r="D10" s="1"/>
    </row>
    <row r="11" spans="1:7">
      <c r="A11" s="1">
        <f t="shared" si="0"/>
        <v>10</v>
      </c>
      <c r="B11" s="1"/>
      <c r="C11" s="1"/>
      <c r="D11" s="1"/>
    </row>
    <row r="12" spans="1:7">
      <c r="A12" s="1">
        <f t="shared" si="0"/>
        <v>11</v>
      </c>
      <c r="B12" s="1"/>
      <c r="C12" s="1"/>
      <c r="D12" s="1"/>
    </row>
    <row r="13" spans="1:7">
      <c r="A13" s="1">
        <f t="shared" si="0"/>
        <v>12</v>
      </c>
      <c r="B13" s="1"/>
      <c r="C13" s="1"/>
      <c r="D13" s="1"/>
    </row>
    <row r="14" spans="1:7">
      <c r="A14" s="1">
        <f t="shared" si="0"/>
        <v>13</v>
      </c>
      <c r="B14" s="1"/>
      <c r="C14" s="1"/>
      <c r="D14" s="1"/>
    </row>
    <row r="15" spans="1:7">
      <c r="A15" s="1">
        <f t="shared" si="0"/>
        <v>14</v>
      </c>
      <c r="B15" s="1"/>
      <c r="C15" s="1"/>
      <c r="D15" s="1"/>
    </row>
    <row r="16" spans="1:7">
      <c r="A16" s="1">
        <f t="shared" si="0"/>
        <v>15</v>
      </c>
      <c r="B16" s="1"/>
      <c r="C16" s="1"/>
      <c r="D16" s="1"/>
    </row>
    <row r="17" spans="1:4">
      <c r="A17" s="1">
        <f t="shared" si="0"/>
        <v>16</v>
      </c>
      <c r="B17" s="1"/>
      <c r="C17" s="1"/>
      <c r="D17" s="1"/>
    </row>
    <row r="18" spans="1:4">
      <c r="A18" s="1">
        <f t="shared" si="0"/>
        <v>17</v>
      </c>
      <c r="B18" s="1"/>
      <c r="C18" s="1"/>
      <c r="D18" s="1"/>
    </row>
    <row r="19" spans="1:4">
      <c r="A19" s="1">
        <f t="shared" si="0"/>
        <v>18</v>
      </c>
      <c r="B19" s="1"/>
      <c r="C19" s="1"/>
      <c r="D19" s="1"/>
    </row>
    <row r="20" spans="1:4">
      <c r="A20" s="1">
        <f t="shared" si="0"/>
        <v>19</v>
      </c>
      <c r="B20" s="1"/>
      <c r="C20" s="1"/>
      <c r="D20" s="1"/>
    </row>
    <row r="21" spans="1:4">
      <c r="A21" s="1">
        <f t="shared" si="0"/>
        <v>20</v>
      </c>
      <c r="B21" s="1"/>
      <c r="C21" s="1"/>
      <c r="D21" s="1"/>
    </row>
    <row r="22" spans="1:4">
      <c r="A22" s="1">
        <f t="shared" si="0"/>
        <v>21</v>
      </c>
      <c r="B22" s="1"/>
      <c r="C22" s="1"/>
      <c r="D22" s="1"/>
    </row>
    <row r="23" spans="1:4">
      <c r="A23" s="1">
        <f t="shared" si="0"/>
        <v>22</v>
      </c>
      <c r="B23" s="1"/>
      <c r="C23" s="1"/>
      <c r="D23" s="1"/>
    </row>
    <row r="24" spans="1:4">
      <c r="A24" s="1">
        <f t="shared" si="0"/>
        <v>23</v>
      </c>
      <c r="B24" s="1"/>
      <c r="C24" s="1"/>
      <c r="D24" s="1"/>
    </row>
    <row r="25" spans="1:4">
      <c r="A25" s="1">
        <f t="shared" si="0"/>
        <v>24</v>
      </c>
      <c r="B25" s="1"/>
      <c r="C25" s="1"/>
      <c r="D25" s="1"/>
    </row>
    <row r="26" spans="1:4">
      <c r="A26" s="1">
        <f t="shared" si="0"/>
        <v>25</v>
      </c>
      <c r="B26" s="1"/>
      <c r="C26" s="1"/>
      <c r="D26" s="1"/>
    </row>
    <row r="27" spans="1:4">
      <c r="A27" s="1">
        <f t="shared" si="0"/>
        <v>26</v>
      </c>
      <c r="B27" s="1"/>
      <c r="C27" s="1"/>
      <c r="D27" s="1"/>
    </row>
    <row r="28" spans="1:4">
      <c r="A28" s="1">
        <f t="shared" si="0"/>
        <v>27</v>
      </c>
      <c r="B28" s="1"/>
      <c r="C28" s="1"/>
      <c r="D28" s="1"/>
    </row>
    <row r="29" spans="1:4">
      <c r="A29" s="1">
        <f t="shared" si="0"/>
        <v>28</v>
      </c>
      <c r="B29" s="1"/>
      <c r="C29" s="1"/>
      <c r="D29" s="1"/>
    </row>
    <row r="30" spans="1:4">
      <c r="A30" s="1">
        <f t="shared" si="0"/>
        <v>29</v>
      </c>
      <c r="B30" s="1"/>
      <c r="C30" s="1"/>
      <c r="D30" s="1"/>
    </row>
    <row r="31" spans="1:4">
      <c r="A31" s="1">
        <f t="shared" si="0"/>
        <v>30</v>
      </c>
      <c r="B31" s="1"/>
      <c r="C31" s="1"/>
      <c r="D31" s="1"/>
    </row>
    <row r="32" spans="1:4">
      <c r="A32" s="1">
        <f t="shared" si="0"/>
        <v>31</v>
      </c>
      <c r="B32" s="1"/>
      <c r="C32" s="1"/>
      <c r="D32" s="1"/>
    </row>
    <row r="33" spans="1:4">
      <c r="A33" s="1">
        <f t="shared" si="0"/>
        <v>32</v>
      </c>
      <c r="B33" s="1"/>
      <c r="C33" s="1"/>
      <c r="D33" s="1"/>
    </row>
    <row r="34" spans="1:4">
      <c r="A34" s="1">
        <f t="shared" si="0"/>
        <v>33</v>
      </c>
      <c r="B34" s="1"/>
      <c r="C34" s="1"/>
      <c r="D34" s="1"/>
    </row>
    <row r="35" spans="1:4">
      <c r="A35" s="1">
        <f t="shared" si="0"/>
        <v>34</v>
      </c>
      <c r="B35" s="1"/>
      <c r="C35" s="1"/>
      <c r="D35" s="1"/>
    </row>
    <row r="36" spans="1:4">
      <c r="A36" s="1">
        <f t="shared" si="0"/>
        <v>35</v>
      </c>
      <c r="B36" s="1"/>
      <c r="C36" s="1"/>
      <c r="D36" s="1"/>
    </row>
    <row r="37" spans="1:4">
      <c r="A37" s="1">
        <f t="shared" si="0"/>
        <v>36</v>
      </c>
      <c r="B37" s="1"/>
      <c r="C37" s="1"/>
      <c r="D37" s="1"/>
    </row>
    <row r="38" spans="1:4">
      <c r="A38" s="1">
        <f t="shared" si="0"/>
        <v>37</v>
      </c>
      <c r="B38" s="1"/>
      <c r="C38" s="1"/>
      <c r="D38" s="1"/>
    </row>
    <row r="39" spans="1:4">
      <c r="A39" s="1">
        <f t="shared" si="0"/>
        <v>38</v>
      </c>
      <c r="B39" s="1"/>
      <c r="C39" s="1"/>
      <c r="D39" s="1"/>
    </row>
    <row r="40" spans="1:4">
      <c r="A40" s="1">
        <f t="shared" si="0"/>
        <v>39</v>
      </c>
      <c r="B40" s="1"/>
      <c r="C40" s="1"/>
      <c r="D40" s="1"/>
    </row>
    <row r="41" spans="1:4">
      <c r="A41" s="1">
        <f t="shared" si="0"/>
        <v>40</v>
      </c>
      <c r="B41" s="1"/>
      <c r="C41" s="1"/>
      <c r="D41" s="1"/>
    </row>
    <row r="42" spans="1:4">
      <c r="A42" s="1">
        <f t="shared" si="0"/>
        <v>41</v>
      </c>
      <c r="B42" s="1"/>
      <c r="C42" s="1"/>
      <c r="D42" s="1"/>
    </row>
    <row r="43" spans="1:4">
      <c r="A43" s="1">
        <f t="shared" si="0"/>
        <v>42</v>
      </c>
      <c r="B43" s="1"/>
      <c r="C43" s="1"/>
      <c r="D43" s="1"/>
    </row>
    <row r="44" spans="1:4">
      <c r="A44" s="1">
        <f t="shared" si="0"/>
        <v>43</v>
      </c>
      <c r="B44" s="1"/>
      <c r="C44" s="1"/>
      <c r="D44" s="1"/>
    </row>
    <row r="45" spans="1:4">
      <c r="A45" s="1">
        <f t="shared" si="0"/>
        <v>44</v>
      </c>
      <c r="B45" s="1"/>
      <c r="C45" s="1"/>
      <c r="D45" s="1"/>
    </row>
    <row r="46" spans="1:4">
      <c r="A46" s="1">
        <f t="shared" si="0"/>
        <v>45</v>
      </c>
      <c r="B46" s="1"/>
      <c r="C46" s="1"/>
      <c r="D46" s="1"/>
    </row>
    <row r="47" spans="1:4">
      <c r="A47" s="1">
        <f t="shared" si="0"/>
        <v>46</v>
      </c>
      <c r="B47" s="1"/>
      <c r="C47" s="1"/>
      <c r="D47" s="1"/>
    </row>
    <row r="48" spans="1:4">
      <c r="A48" s="1">
        <f t="shared" si="0"/>
        <v>47</v>
      </c>
      <c r="B48" s="1"/>
      <c r="C48" s="1"/>
      <c r="D48" s="1"/>
    </row>
    <row r="49" spans="1:4">
      <c r="A49" s="1">
        <f t="shared" si="0"/>
        <v>48</v>
      </c>
      <c r="B49" s="1"/>
      <c r="C49" s="1"/>
      <c r="D49" s="1"/>
    </row>
    <row r="50" spans="1:4">
      <c r="A50" s="1">
        <f t="shared" si="0"/>
        <v>49</v>
      </c>
      <c r="B50" s="1"/>
      <c r="C50" s="1"/>
      <c r="D50" s="1"/>
    </row>
    <row r="51" spans="1:4">
      <c r="A51" s="1">
        <f t="shared" si="0"/>
        <v>50</v>
      </c>
      <c r="B51" s="1"/>
      <c r="C51" s="1"/>
      <c r="D51" s="1"/>
    </row>
    <row r="52" spans="1:4">
      <c r="A52" s="1">
        <f t="shared" si="0"/>
        <v>51</v>
      </c>
      <c r="B52" s="1"/>
      <c r="C52" s="1"/>
      <c r="D52" s="1"/>
    </row>
    <row r="53" spans="1:4">
      <c r="A53" s="1">
        <f t="shared" si="0"/>
        <v>52</v>
      </c>
      <c r="B53" s="1"/>
      <c r="C53" s="1"/>
      <c r="D53" s="1"/>
    </row>
    <row r="54" spans="1:4">
      <c r="A54" s="1">
        <f t="shared" si="0"/>
        <v>53</v>
      </c>
      <c r="B54" s="1"/>
      <c r="C54" s="1"/>
      <c r="D54" s="1"/>
    </row>
    <row r="55" spans="1:4">
      <c r="A55" s="1">
        <f t="shared" si="0"/>
        <v>54</v>
      </c>
      <c r="B55" s="1"/>
      <c r="C55" s="1"/>
      <c r="D55" s="1"/>
    </row>
    <row r="56" spans="1:4">
      <c r="A56" s="1">
        <f t="shared" si="0"/>
        <v>55</v>
      </c>
      <c r="B56" s="1"/>
      <c r="C56" s="1"/>
      <c r="D56" s="1"/>
    </row>
    <row r="57" spans="1:4">
      <c r="A57" s="1">
        <f t="shared" si="0"/>
        <v>56</v>
      </c>
      <c r="B57" s="1"/>
      <c r="C57" s="1"/>
      <c r="D57" s="1"/>
    </row>
    <row r="58" spans="1:4">
      <c r="A58" s="1">
        <f t="shared" si="0"/>
        <v>57</v>
      </c>
      <c r="B58" s="1"/>
      <c r="C58" s="1"/>
      <c r="D58" s="1"/>
    </row>
    <row r="59" spans="1:4">
      <c r="A59" s="1">
        <f t="shared" si="0"/>
        <v>58</v>
      </c>
      <c r="B59" s="1"/>
      <c r="C59" s="1"/>
      <c r="D59" s="1"/>
    </row>
    <row r="60" spans="1:4">
      <c r="A60" s="1">
        <f t="shared" si="0"/>
        <v>59</v>
      </c>
      <c r="B60" s="1"/>
      <c r="C60" s="1"/>
      <c r="D60" s="1"/>
    </row>
    <row r="61" spans="1:4">
      <c r="A61" s="1">
        <f t="shared" si="0"/>
        <v>60</v>
      </c>
      <c r="B61" s="1"/>
      <c r="C61" s="1"/>
      <c r="D61" s="1"/>
    </row>
    <row r="62" spans="1:4">
      <c r="A62" s="1">
        <f t="shared" si="0"/>
        <v>61</v>
      </c>
      <c r="B62" s="1"/>
      <c r="C62" s="1"/>
      <c r="D62" s="1"/>
    </row>
    <row r="63" spans="1:4">
      <c r="A63" s="1">
        <f t="shared" si="0"/>
        <v>62</v>
      </c>
      <c r="B63" s="1"/>
      <c r="C63" s="1"/>
      <c r="D63" s="1"/>
    </row>
    <row r="64" spans="1:4">
      <c r="A64" s="1">
        <f t="shared" si="0"/>
        <v>63</v>
      </c>
      <c r="B64" s="1"/>
      <c r="C64" s="1"/>
      <c r="D64" s="1"/>
    </row>
    <row r="65" spans="1:4">
      <c r="A65" s="1">
        <f t="shared" si="0"/>
        <v>64</v>
      </c>
      <c r="B65" s="1"/>
      <c r="C65" s="1"/>
      <c r="D65" s="1"/>
    </row>
    <row r="66" spans="1:4">
      <c r="A66" s="1">
        <f t="shared" si="0"/>
        <v>65</v>
      </c>
      <c r="B66" s="1"/>
      <c r="C66" s="1"/>
      <c r="D66" s="1"/>
    </row>
    <row r="67" spans="1:4">
      <c r="A67" s="1">
        <f t="shared" ref="A67:A81" si="1">ROW()-1</f>
        <v>66</v>
      </c>
      <c r="B67" s="1"/>
      <c r="C67" s="1"/>
      <c r="D67" s="1"/>
    </row>
    <row r="68" spans="1:4">
      <c r="A68" s="1">
        <f t="shared" si="1"/>
        <v>67</v>
      </c>
      <c r="B68" s="1"/>
      <c r="C68" s="1"/>
      <c r="D68" s="1"/>
    </row>
    <row r="69" spans="1:4">
      <c r="A69" s="1">
        <f t="shared" si="1"/>
        <v>68</v>
      </c>
      <c r="B69" s="1"/>
      <c r="C69" s="1"/>
      <c r="D69" s="1"/>
    </row>
    <row r="70" spans="1:4">
      <c r="A70" s="1">
        <f t="shared" si="1"/>
        <v>69</v>
      </c>
      <c r="B70" s="1"/>
      <c r="C70" s="1"/>
      <c r="D70" s="1"/>
    </row>
    <row r="71" spans="1:4">
      <c r="A71" s="1">
        <f t="shared" si="1"/>
        <v>70</v>
      </c>
      <c r="B71" s="1"/>
      <c r="C71" s="1"/>
      <c r="D71" s="1"/>
    </row>
    <row r="72" spans="1:4">
      <c r="A72" s="1">
        <f t="shared" si="1"/>
        <v>71</v>
      </c>
      <c r="B72" s="1"/>
      <c r="C72" s="1"/>
      <c r="D72" s="1"/>
    </row>
    <row r="73" spans="1:4">
      <c r="A73" s="1">
        <f t="shared" si="1"/>
        <v>72</v>
      </c>
      <c r="B73" s="1"/>
      <c r="C73" s="1"/>
      <c r="D73" s="1"/>
    </row>
    <row r="74" spans="1:4">
      <c r="A74" s="1">
        <f t="shared" si="1"/>
        <v>73</v>
      </c>
      <c r="B74" s="1"/>
      <c r="C74" s="1"/>
      <c r="D74" s="1"/>
    </row>
    <row r="75" spans="1:4">
      <c r="A75" s="1">
        <f t="shared" si="1"/>
        <v>74</v>
      </c>
      <c r="B75" s="1"/>
      <c r="C75" s="1"/>
      <c r="D75" s="1"/>
    </row>
    <row r="76" spans="1:4">
      <c r="A76" s="1">
        <f t="shared" si="1"/>
        <v>75</v>
      </c>
      <c r="B76" s="1"/>
      <c r="C76" s="1"/>
      <c r="D76" s="1"/>
    </row>
    <row r="77" spans="1:4">
      <c r="A77" s="1">
        <f t="shared" si="1"/>
        <v>76</v>
      </c>
      <c r="B77" s="1"/>
      <c r="C77" s="1"/>
      <c r="D77" s="1"/>
    </row>
    <row r="78" spans="1:4">
      <c r="A78" s="1">
        <f t="shared" si="1"/>
        <v>77</v>
      </c>
      <c r="B78" s="1"/>
      <c r="C78" s="1"/>
      <c r="D78" s="1"/>
    </row>
    <row r="79" spans="1:4">
      <c r="A79" s="1">
        <f t="shared" si="1"/>
        <v>78</v>
      </c>
      <c r="B79" s="1"/>
      <c r="C79" s="1"/>
      <c r="D79" s="1"/>
    </row>
    <row r="80" spans="1:4">
      <c r="A80" s="1">
        <f t="shared" si="1"/>
        <v>79</v>
      </c>
      <c r="B80" s="1"/>
      <c r="C80" s="1"/>
      <c r="D80" s="1"/>
    </row>
    <row r="81" spans="1:4">
      <c r="A81" s="1">
        <f t="shared" si="1"/>
        <v>80</v>
      </c>
      <c r="B81" s="1"/>
      <c r="C81" s="1"/>
      <c r="D81" s="1"/>
    </row>
  </sheetData>
  <phoneticPr fontId="1"/>
  <dataValidations count="1">
    <dataValidation type="list" allowBlank="1" showInputMessage="1" showErrorMessage="1" sqref="C2:C81" xr:uid="{C7C3BAFC-5EDD-4D70-9139-21DF80ECF07D}">
      <formula1>"〇,×"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問題集の苦手分野</vt:lpstr>
      <vt:lpstr>参考</vt:lpstr>
      <vt:lpstr>テンプレート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Odan Tomohiro</dc:creator>
  <cp:lastModifiedBy>Odan Tomohiro</cp:lastModifiedBy>
  <dcterms:created xsi:type="dcterms:W3CDTF">2015-06-05T18:19:34Z</dcterms:created>
  <dcterms:modified xsi:type="dcterms:W3CDTF">2020-08-31T14:52:24Z</dcterms:modified>
</cp:coreProperties>
</file>