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BOVDia_05-03-25.csv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<sst xmlns="http://schemas.openxmlformats.org/spreadsheetml/2006/main" count="298" uniqueCount="214">
  <si>
    <t>Código</t>
  </si>
  <si>
    <t>Ação</t>
  </si>
  <si>
    <t>Tipo</t>
  </si>
  <si>
    <t>Qtde. Teórica</t>
  </si>
  <si>
    <t>Part. (%)</t>
  </si>
  <si>
    <t>Quantidade Teórica Total</t>
  </si>
  <si>
    <t>VALE3</t>
  </si>
  <si>
    <t>VALE</t>
  </si>
  <si>
    <t>ON      NM</t>
  </si>
  <si>
    <t>PETR4</t>
  </si>
  <si>
    <t>PETROBRAS</t>
  </si>
  <si>
    <t>PN      N2</t>
  </si>
  <si>
    <t>ITUB4</t>
  </si>
  <si>
    <t>ITAUUNIBANCO</t>
  </si>
  <si>
    <t>PN  EJ  N1</t>
  </si>
  <si>
    <t>PETR3</t>
  </si>
  <si>
    <t>ON      N2</t>
  </si>
  <si>
    <t>BBAS3</t>
  </si>
  <si>
    <t>BRASIL</t>
  </si>
  <si>
    <t>ELET3</t>
  </si>
  <si>
    <t>ELETROBRAS</t>
  </si>
  <si>
    <t>ON      N1</t>
  </si>
  <si>
    <t>SBSP3</t>
  </si>
  <si>
    <t>SABESP</t>
  </si>
  <si>
    <t>WEGE3</t>
  </si>
  <si>
    <t>WEG</t>
  </si>
  <si>
    <t>ON  ED  NM</t>
  </si>
  <si>
    <t>BBDC4</t>
  </si>
  <si>
    <t>BRADESCO</t>
  </si>
  <si>
    <t>PN      N1</t>
  </si>
  <si>
    <t>B3SA3</t>
  </si>
  <si>
    <t>B3</t>
  </si>
  <si>
    <t>ABEV3</t>
  </si>
  <si>
    <t>AMBEV S/A</t>
  </si>
  <si>
    <t>ON</t>
  </si>
  <si>
    <t>ITSA4</t>
  </si>
  <si>
    <t>ITAUSA</t>
  </si>
  <si>
    <t>EMBR3</t>
  </si>
  <si>
    <t>EMBRAER</t>
  </si>
  <si>
    <t>BPAC11</t>
  </si>
  <si>
    <t>BTGP BANCO</t>
  </si>
  <si>
    <t>UNT     N2</t>
  </si>
  <si>
    <t>EQTL3</t>
  </si>
  <si>
    <t>EQUATORIAL</t>
  </si>
  <si>
    <t>SUZB3</t>
  </si>
  <si>
    <t>SUZANO S.A.</t>
  </si>
  <si>
    <t>JBSS3</t>
  </si>
  <si>
    <t>JBS</t>
  </si>
  <si>
    <t>RDOR3</t>
  </si>
  <si>
    <t>REDE D OR</t>
  </si>
  <si>
    <t>PRIO3</t>
  </si>
  <si>
    <t>PETRORIO</t>
  </si>
  <si>
    <t>RENT3</t>
  </si>
  <si>
    <t>LOCALIZA</t>
  </si>
  <si>
    <t>BBSE3</t>
  </si>
  <si>
    <t>BBSEGURIDADE</t>
  </si>
  <si>
    <t>ON  EDR NM</t>
  </si>
  <si>
    <t>ENEV3</t>
  </si>
  <si>
    <t>ENEVA</t>
  </si>
  <si>
    <t>RADL3</t>
  </si>
  <si>
    <t>RAIADROGASIL</t>
  </si>
  <si>
    <t>GGBR4</t>
  </si>
  <si>
    <t>GERDAU</t>
  </si>
  <si>
    <t>CMIG4</t>
  </si>
  <si>
    <t>CEMIG</t>
  </si>
  <si>
    <t>RAIL3</t>
  </si>
  <si>
    <t>RUMO S.A.</t>
  </si>
  <si>
    <t>TOTS3</t>
  </si>
  <si>
    <t>TOTVS</t>
  </si>
  <si>
    <t>VIVT3</t>
  </si>
  <si>
    <t>TELEF BRASIL</t>
  </si>
  <si>
    <t>ON  ERJ</t>
  </si>
  <si>
    <t>UGPA3</t>
  </si>
  <si>
    <t>ULTRAPAR</t>
  </si>
  <si>
    <t>VBBR3</t>
  </si>
  <si>
    <t>VIBRA</t>
  </si>
  <si>
    <t>CPLE6</t>
  </si>
  <si>
    <t>COPEL</t>
  </si>
  <si>
    <t>PNB     N2</t>
  </si>
  <si>
    <t>BBDC3</t>
  </si>
  <si>
    <t>KLBN11</t>
  </si>
  <si>
    <t>KLABIN S/A</t>
  </si>
  <si>
    <t>BRFS3</t>
  </si>
  <si>
    <t>BRF SA</t>
  </si>
  <si>
    <t>TIMS3</t>
  </si>
  <si>
    <t>TIM</t>
  </si>
  <si>
    <t>ENGI11</t>
  </si>
  <si>
    <t>ENERGISA</t>
  </si>
  <si>
    <t>UNT ED  N2</t>
  </si>
  <si>
    <t>LREN3</t>
  </si>
  <si>
    <t>LOJAS RENNER</t>
  </si>
  <si>
    <t>CCRO3</t>
  </si>
  <si>
    <t>CCR SA</t>
  </si>
  <si>
    <t>STBP3</t>
  </si>
  <si>
    <t>SANTOS BRP</t>
  </si>
  <si>
    <t>ELET6</t>
  </si>
  <si>
    <t>PNB     N1</t>
  </si>
  <si>
    <t>NTCO3</t>
  </si>
  <si>
    <t>GRUPO NATURA</t>
  </si>
  <si>
    <t>HAPV3</t>
  </si>
  <si>
    <t>HAPVIDA</t>
  </si>
  <si>
    <t>EGIE3</t>
  </si>
  <si>
    <t>ENGIE BRASIL</t>
  </si>
  <si>
    <t>ISAE4</t>
  </si>
  <si>
    <t>ISA ENERGIA</t>
  </si>
  <si>
    <t>ASAI3</t>
  </si>
  <si>
    <t>ASSAI</t>
  </si>
  <si>
    <t>SANB11</t>
  </si>
  <si>
    <t>SANTANDER BR</t>
  </si>
  <si>
    <t>UNT</t>
  </si>
  <si>
    <t>ALOS3</t>
  </si>
  <si>
    <t>ALLOS</t>
  </si>
  <si>
    <t>CMIN3</t>
  </si>
  <si>
    <t>CSNMINERACAO</t>
  </si>
  <si>
    <t>BRAV3</t>
  </si>
  <si>
    <t>BRAVA</t>
  </si>
  <si>
    <t>CSAN3</t>
  </si>
  <si>
    <t>COSAN</t>
  </si>
  <si>
    <t>CXSE3</t>
  </si>
  <si>
    <t>CAIXA SEGURI</t>
  </si>
  <si>
    <t>TAEE11</t>
  </si>
  <si>
    <t>TAESA</t>
  </si>
  <si>
    <t>HYPE3</t>
  </si>
  <si>
    <t>HYPERA</t>
  </si>
  <si>
    <t>PSSA3</t>
  </si>
  <si>
    <t>PORTO SEGURO</t>
  </si>
  <si>
    <t>CPFE3</t>
  </si>
  <si>
    <t>CPFL ENERGIA</t>
  </si>
  <si>
    <t>MULT3</t>
  </si>
  <si>
    <t>MULTIPLAN</t>
  </si>
  <si>
    <t>CSNA3</t>
  </si>
  <si>
    <t>SID NACIONAL</t>
  </si>
  <si>
    <t>GOAU4</t>
  </si>
  <si>
    <t>GERDAU MET</t>
  </si>
  <si>
    <t>CYRE3</t>
  </si>
  <si>
    <t>CYRELA REALT</t>
  </si>
  <si>
    <t>FLRY3</t>
  </si>
  <si>
    <t>FLEURY</t>
  </si>
  <si>
    <t>POMO4</t>
  </si>
  <si>
    <t>MARCOPOLO</t>
  </si>
  <si>
    <t>PN  ED  N2</t>
  </si>
  <si>
    <t>RECV3</t>
  </si>
  <si>
    <t>PETRORECSA</t>
  </si>
  <si>
    <t>BRAP4</t>
  </si>
  <si>
    <t>BRADESPAR</t>
  </si>
  <si>
    <t>MRFG3</t>
  </si>
  <si>
    <t>MARFRIG</t>
  </si>
  <si>
    <t>CRFB3</t>
  </si>
  <si>
    <t>CARREFOUR BR</t>
  </si>
  <si>
    <t>IRBR3</t>
  </si>
  <si>
    <t>IRBBRASIL RE</t>
  </si>
  <si>
    <t>IGTI11</t>
  </si>
  <si>
    <t>IGUATEMI S.A</t>
  </si>
  <si>
    <t>UNT ED  N1</t>
  </si>
  <si>
    <t>AZZA3</t>
  </si>
  <si>
    <t>AZZAS 2154</t>
  </si>
  <si>
    <t>SLCE3</t>
  </si>
  <si>
    <t>SLC AGRICOLA</t>
  </si>
  <si>
    <t>USIM5</t>
  </si>
  <si>
    <t>USIMINAS</t>
  </si>
  <si>
    <t>PNA     N1</t>
  </si>
  <si>
    <t>BRKM5</t>
  </si>
  <si>
    <t>BRASKEM</t>
  </si>
  <si>
    <t>YDUQ3</t>
  </si>
  <si>
    <t>YDUQS PART</t>
  </si>
  <si>
    <t>COGN3</t>
  </si>
  <si>
    <t>COGNA ON</t>
  </si>
  <si>
    <t>SMTO3</t>
  </si>
  <si>
    <t>SAO MARTINHO</t>
  </si>
  <si>
    <t>AURE3</t>
  </si>
  <si>
    <t>AUREN</t>
  </si>
  <si>
    <t>MGLU3</t>
  </si>
  <si>
    <t>MAGAZ LUIZA</t>
  </si>
  <si>
    <t>VIVA3</t>
  </si>
  <si>
    <t>VIVARA S.A.</t>
  </si>
  <si>
    <t>RAIZ4</t>
  </si>
  <si>
    <t>RAIZEN</t>
  </si>
  <si>
    <t>VAMO3</t>
  </si>
  <si>
    <t>VAMOS</t>
  </si>
  <si>
    <t>MRVE3</t>
  </si>
  <si>
    <t>MRV</t>
  </si>
  <si>
    <t>AZUL4</t>
  </si>
  <si>
    <t>AZUL</t>
  </si>
  <si>
    <t>PN  ES  N2</t>
  </si>
  <si>
    <t>PCAR3</t>
  </si>
  <si>
    <t>P.ACUCAR-CBD</t>
  </si>
  <si>
    <t>PETZ3</t>
  </si>
  <si>
    <t>PETZ</t>
  </si>
  <si>
    <t>BEEF3</t>
  </si>
  <si>
    <t>MINERVA</t>
  </si>
  <si>
    <t>LWSA3</t>
  </si>
  <si>
    <t>LWSA</t>
  </si>
  <si>
    <t>CVCB3</t>
  </si>
  <si>
    <t>CVC BRASIL</t>
  </si>
  <si>
    <t>AMOB3</t>
  </si>
  <si>
    <t>AUTOMOB</t>
  </si>
  <si>
    <t>IBOV - Carteira do Dia 05/03/25</t>
  </si>
  <si>
    <t>Redutor</t>
  </si>
  <si>
    <t>Empresa</t>
  </si>
  <si>
    <t>Dividend Yeld</t>
  </si>
  <si>
    <t>Desvio Padrão</t>
  </si>
  <si>
    <t>Desvio Padrão Médio</t>
  </si>
  <si>
    <t>Vale</t>
  </si>
  <si>
    <t>Petrobrás</t>
  </si>
  <si>
    <t>Itaú Unibanco</t>
  </si>
  <si>
    <t>Eletrobras</t>
  </si>
  <si>
    <t>Weg</t>
  </si>
  <si>
    <t>Ambev Sa</t>
  </si>
  <si>
    <t>Embraer</t>
  </si>
  <si>
    <t>Suzano Papel</t>
  </si>
  <si>
    <t>Jbs Friboi</t>
  </si>
  <si>
    <t>Rede Dor</t>
  </si>
  <si>
    <t>Localiza</t>
  </si>
  <si>
    <t>Gerdau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</si>
</sst>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Font="1"/>
    <xf borderId="0" fillId="3" fontId="2" numFmtId="0" xfId="0" applyAlignment="1" applyFill="1" applyFon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D2" s="2">
        <v>9.8454079581E10</v>
      </c>
      <c r="E2" s="1">
        <v>100.0</v>
      </c>
    </row>
    <row r="3">
      <c r="A3" s="1" t="s">
        <v>6</v>
      </c>
      <c r="B3" s="1" t="s">
        <v>7</v>
      </c>
      <c r="C3" s="1" t="s">
        <v>8</v>
      </c>
      <c r="D3" s="2">
        <v>4.270903023E9</v>
      </c>
      <c r="E3" s="1">
        <v>11.867</v>
      </c>
    </row>
    <row r="4">
      <c r="A4" s="1" t="s">
        <v>9</v>
      </c>
      <c r="B4" s="1" t="s">
        <v>10</v>
      </c>
      <c r="C4" s="1" t="s">
        <v>11</v>
      </c>
      <c r="D4" s="2">
        <v>4.43113266E9</v>
      </c>
      <c r="E4" s="1">
        <v>8.021</v>
      </c>
    </row>
    <row r="5">
      <c r="A5" s="1" t="s">
        <v>12</v>
      </c>
      <c r="B5" s="1" t="s">
        <v>13</v>
      </c>
      <c r="C5" s="1" t="s">
        <v>14</v>
      </c>
      <c r="D5" s="2">
        <v>4.792902422E9</v>
      </c>
      <c r="E5" s="1">
        <v>7.709</v>
      </c>
    </row>
    <row r="6">
      <c r="A6" s="1" t="s">
        <v>15</v>
      </c>
      <c r="B6" s="1" t="s">
        <v>10</v>
      </c>
      <c r="C6" s="1" t="s">
        <v>16</v>
      </c>
      <c r="D6" s="2">
        <v>2.255782178E9</v>
      </c>
      <c r="E6" s="1">
        <v>4.438</v>
      </c>
    </row>
    <row r="7">
      <c r="A7" s="1" t="s">
        <v>17</v>
      </c>
      <c r="B7" s="1" t="s">
        <v>18</v>
      </c>
      <c r="C7" s="1" t="s">
        <v>8</v>
      </c>
      <c r="D7" s="2">
        <v>2.842613858E9</v>
      </c>
      <c r="E7" s="1">
        <v>3.911</v>
      </c>
    </row>
    <row r="8">
      <c r="A8" s="1" t="s">
        <v>19</v>
      </c>
      <c r="B8" s="1" t="s">
        <v>20</v>
      </c>
      <c r="C8" s="1" t="s">
        <v>21</v>
      </c>
      <c r="D8" s="2">
        <v>1.977170723E9</v>
      </c>
      <c r="E8" s="1">
        <v>3.807</v>
      </c>
    </row>
    <row r="9">
      <c r="A9" s="1" t="s">
        <v>22</v>
      </c>
      <c r="B9" s="1" t="s">
        <v>23</v>
      </c>
      <c r="C9" s="1" t="s">
        <v>8</v>
      </c>
      <c r="D9" s="2">
        <v>6.83508568E8</v>
      </c>
      <c r="E9" s="1">
        <v>3.271</v>
      </c>
    </row>
    <row r="10">
      <c r="A10" s="1" t="s">
        <v>24</v>
      </c>
      <c r="B10" s="1" t="s">
        <v>25</v>
      </c>
      <c r="C10" s="1" t="s">
        <v>26</v>
      </c>
      <c r="D10" s="2">
        <v>1.243177587E9</v>
      </c>
      <c r="E10" s="1">
        <v>3.014</v>
      </c>
    </row>
    <row r="11">
      <c r="A11" s="1" t="s">
        <v>27</v>
      </c>
      <c r="B11" s="1" t="s">
        <v>28</v>
      </c>
      <c r="C11" s="1" t="s">
        <v>29</v>
      </c>
      <c r="D11" s="2">
        <v>5.129958973E9</v>
      </c>
      <c r="E11" s="1">
        <v>2.905</v>
      </c>
    </row>
    <row r="12">
      <c r="A12" s="1" t="s">
        <v>30</v>
      </c>
      <c r="B12" s="1" t="s">
        <v>31</v>
      </c>
      <c r="C12" s="1" t="s">
        <v>8</v>
      </c>
      <c r="D12" s="2">
        <v>5.392540963E9</v>
      </c>
      <c r="E12" s="1">
        <v>2.825</v>
      </c>
    </row>
    <row r="13">
      <c r="A13" s="1" t="s">
        <v>32</v>
      </c>
      <c r="B13" s="1" t="s">
        <v>33</v>
      </c>
      <c r="C13" s="1" t="s">
        <v>34</v>
      </c>
      <c r="D13" s="2">
        <v>4.394835131E9</v>
      </c>
      <c r="E13" s="1">
        <v>2.706</v>
      </c>
    </row>
    <row r="14">
      <c r="A14" s="1" t="s">
        <v>35</v>
      </c>
      <c r="B14" s="1" t="s">
        <v>36</v>
      </c>
      <c r="C14" s="1" t="s">
        <v>14</v>
      </c>
      <c r="D14" s="2">
        <v>5.857796242E9</v>
      </c>
      <c r="E14" s="1">
        <v>2.582</v>
      </c>
    </row>
    <row r="15">
      <c r="A15" s="1" t="s">
        <v>37</v>
      </c>
      <c r="B15" s="1" t="s">
        <v>38</v>
      </c>
      <c r="C15" s="1" t="s">
        <v>8</v>
      </c>
      <c r="D15" s="2">
        <v>7.34631801E8</v>
      </c>
      <c r="E15" s="1">
        <v>2.58</v>
      </c>
    </row>
    <row r="16">
      <c r="A16" s="1" t="s">
        <v>39</v>
      </c>
      <c r="B16" s="1" t="s">
        <v>40</v>
      </c>
      <c r="C16" s="1" t="s">
        <v>41</v>
      </c>
      <c r="D16" s="2">
        <v>1.287247964E9</v>
      </c>
      <c r="E16" s="1">
        <v>2.048</v>
      </c>
    </row>
    <row r="17">
      <c r="A17" s="1" t="s">
        <v>42</v>
      </c>
      <c r="B17" s="1" t="s">
        <v>43</v>
      </c>
      <c r="C17" s="1" t="s">
        <v>8</v>
      </c>
      <c r="D17" s="2">
        <v>1.25354101E9</v>
      </c>
      <c r="E17" s="1">
        <v>1.898</v>
      </c>
    </row>
    <row r="18">
      <c r="A18" s="1" t="s">
        <v>44</v>
      </c>
      <c r="B18" s="1" t="s">
        <v>45</v>
      </c>
      <c r="C18" s="1" t="s">
        <v>8</v>
      </c>
      <c r="D18" s="2">
        <v>6.30821784E8</v>
      </c>
      <c r="E18" s="1">
        <v>1.79</v>
      </c>
    </row>
    <row r="19">
      <c r="A19" s="1" t="s">
        <v>46</v>
      </c>
      <c r="B19" s="1" t="s">
        <v>47</v>
      </c>
      <c r="C19" s="1" t="s">
        <v>8</v>
      </c>
      <c r="D19" s="2">
        <v>1.145962972E9</v>
      </c>
      <c r="E19" s="1">
        <v>1.789</v>
      </c>
    </row>
    <row r="20">
      <c r="A20" s="1" t="s">
        <v>48</v>
      </c>
      <c r="B20" s="1" t="s">
        <v>49</v>
      </c>
      <c r="C20" s="1" t="s">
        <v>8</v>
      </c>
      <c r="D20" s="2">
        <v>1.145289019E9</v>
      </c>
      <c r="E20" s="1">
        <v>1.569</v>
      </c>
    </row>
    <row r="21">
      <c r="A21" s="1" t="s">
        <v>50</v>
      </c>
      <c r="B21" s="1" t="s">
        <v>51</v>
      </c>
      <c r="C21" s="1" t="s">
        <v>8</v>
      </c>
      <c r="D21" s="2">
        <v>7.79999989E8</v>
      </c>
      <c r="E21" s="1">
        <v>1.5</v>
      </c>
    </row>
    <row r="22">
      <c r="A22" s="1" t="s">
        <v>52</v>
      </c>
      <c r="B22" s="1" t="s">
        <v>53</v>
      </c>
      <c r="C22" s="1" t="s">
        <v>8</v>
      </c>
      <c r="D22" s="2">
        <v>9.65986531E8</v>
      </c>
      <c r="E22" s="1">
        <v>1.368</v>
      </c>
    </row>
    <row r="23">
      <c r="A23" s="1" t="s">
        <v>54</v>
      </c>
      <c r="B23" s="1" t="s">
        <v>55</v>
      </c>
      <c r="C23" s="1" t="s">
        <v>56</v>
      </c>
      <c r="D23" s="2">
        <v>6.37332335E8</v>
      </c>
      <c r="E23" s="1">
        <v>1.215</v>
      </c>
    </row>
    <row r="24">
      <c r="A24" s="1" t="s">
        <v>57</v>
      </c>
      <c r="B24" s="1" t="s">
        <v>58</v>
      </c>
      <c r="C24" s="1" t="s">
        <v>8</v>
      </c>
      <c r="D24" s="2">
        <v>1.929556616E9</v>
      </c>
      <c r="E24" s="1">
        <v>1.145</v>
      </c>
    </row>
    <row r="25">
      <c r="A25" s="1" t="s">
        <v>59</v>
      </c>
      <c r="B25" s="1" t="s">
        <v>60</v>
      </c>
      <c r="C25" s="1" t="s">
        <v>8</v>
      </c>
      <c r="D25" s="2">
        <v>1.286616979E9</v>
      </c>
      <c r="E25" s="1">
        <v>1.126</v>
      </c>
    </row>
    <row r="26">
      <c r="A26" s="1" t="s">
        <v>61</v>
      </c>
      <c r="B26" s="1" t="s">
        <v>62</v>
      </c>
      <c r="C26" s="1" t="s">
        <v>29</v>
      </c>
      <c r="D26" s="2">
        <v>1.242683687E9</v>
      </c>
      <c r="E26" s="1">
        <v>1.043</v>
      </c>
    </row>
    <row r="27">
      <c r="A27" s="1" t="s">
        <v>63</v>
      </c>
      <c r="B27" s="1" t="s">
        <v>64</v>
      </c>
      <c r="C27" s="1" t="s">
        <v>29</v>
      </c>
      <c r="D27" s="2">
        <v>1.85863684E9</v>
      </c>
      <c r="E27" s="1">
        <v>1.042</v>
      </c>
    </row>
    <row r="28">
      <c r="A28" s="1" t="s">
        <v>65</v>
      </c>
      <c r="B28" s="1" t="s">
        <v>66</v>
      </c>
      <c r="C28" s="1" t="s">
        <v>8</v>
      </c>
      <c r="D28" s="2">
        <v>1.216914397E9</v>
      </c>
      <c r="E28" s="1">
        <v>1.038</v>
      </c>
    </row>
    <row r="29">
      <c r="A29" s="1" t="s">
        <v>67</v>
      </c>
      <c r="B29" s="1" t="s">
        <v>68</v>
      </c>
      <c r="C29" s="1" t="s">
        <v>8</v>
      </c>
      <c r="D29" s="2">
        <v>5.4020644E8</v>
      </c>
      <c r="E29" s="1">
        <v>0.951</v>
      </c>
    </row>
    <row r="30">
      <c r="A30" s="1" t="s">
        <v>69</v>
      </c>
      <c r="B30" s="1" t="s">
        <v>70</v>
      </c>
      <c r="C30" s="1" t="s">
        <v>71</v>
      </c>
      <c r="D30" s="2">
        <v>3.82442128E8</v>
      </c>
      <c r="E30" s="1">
        <v>0.931</v>
      </c>
    </row>
    <row r="31">
      <c r="A31" s="1" t="s">
        <v>72</v>
      </c>
      <c r="B31" s="1" t="s">
        <v>73</v>
      </c>
      <c r="C31" s="1" t="s">
        <v>8</v>
      </c>
      <c r="D31" s="2">
        <v>1.090134379E9</v>
      </c>
      <c r="E31" s="1">
        <v>0.913</v>
      </c>
    </row>
    <row r="32">
      <c r="A32" s="1" t="s">
        <v>74</v>
      </c>
      <c r="B32" s="1" t="s">
        <v>75</v>
      </c>
      <c r="C32" s="1" t="s">
        <v>8</v>
      </c>
      <c r="D32" s="2">
        <v>1.02353846E9</v>
      </c>
      <c r="E32" s="1">
        <v>0.878</v>
      </c>
    </row>
    <row r="33">
      <c r="A33" s="1" t="s">
        <v>76</v>
      </c>
      <c r="B33" s="1" t="s">
        <v>77</v>
      </c>
      <c r="C33" s="1" t="s">
        <v>78</v>
      </c>
      <c r="D33" s="2">
        <v>1.67923359E9</v>
      </c>
      <c r="E33" s="1">
        <v>0.835</v>
      </c>
    </row>
    <row r="34">
      <c r="A34" s="1" t="s">
        <v>79</v>
      </c>
      <c r="B34" s="1" t="s">
        <v>28</v>
      </c>
      <c r="C34" s="1" t="s">
        <v>21</v>
      </c>
      <c r="D34" s="2">
        <v>1.484426957E9</v>
      </c>
      <c r="E34" s="1">
        <v>0.775</v>
      </c>
    </row>
    <row r="35">
      <c r="A35" s="1" t="s">
        <v>80</v>
      </c>
      <c r="B35" s="1" t="s">
        <v>81</v>
      </c>
      <c r="C35" s="1" t="s">
        <v>41</v>
      </c>
      <c r="D35" s="2">
        <v>7.65785673E8</v>
      </c>
      <c r="E35" s="1">
        <v>0.763</v>
      </c>
    </row>
    <row r="36">
      <c r="A36" s="1" t="s">
        <v>82</v>
      </c>
      <c r="B36" s="1" t="s">
        <v>83</v>
      </c>
      <c r="C36" s="1" t="s">
        <v>8</v>
      </c>
      <c r="D36" s="2">
        <v>8.14523002E8</v>
      </c>
      <c r="E36" s="1">
        <v>0.736</v>
      </c>
    </row>
    <row r="37">
      <c r="A37" s="1" t="s">
        <v>84</v>
      </c>
      <c r="B37" s="1" t="s">
        <v>85</v>
      </c>
      <c r="C37" s="1" t="s">
        <v>8</v>
      </c>
      <c r="D37" s="2">
        <v>8.07495418E8</v>
      </c>
      <c r="E37" s="1">
        <v>0.658</v>
      </c>
    </row>
    <row r="38">
      <c r="A38" s="1" t="s">
        <v>86</v>
      </c>
      <c r="B38" s="1" t="s">
        <v>87</v>
      </c>
      <c r="C38" s="1" t="s">
        <v>88</v>
      </c>
      <c r="D38" s="2">
        <v>3.261753E8</v>
      </c>
      <c r="E38" s="1">
        <v>0.625</v>
      </c>
    </row>
    <row r="39">
      <c r="A39" s="1" t="s">
        <v>89</v>
      </c>
      <c r="B39" s="1" t="s">
        <v>90</v>
      </c>
      <c r="C39" s="1" t="s">
        <v>8</v>
      </c>
      <c r="D39" s="2">
        <v>1.051120777E9</v>
      </c>
      <c r="E39" s="1">
        <v>0.6</v>
      </c>
    </row>
    <row r="40">
      <c r="A40" s="1" t="s">
        <v>91</v>
      </c>
      <c r="B40" s="1" t="s">
        <v>92</v>
      </c>
      <c r="C40" s="1" t="s">
        <v>8</v>
      </c>
      <c r="D40" s="2">
        <v>9.91920937E8</v>
      </c>
      <c r="E40" s="1">
        <v>0.585</v>
      </c>
    </row>
    <row r="41">
      <c r="A41" s="1" t="s">
        <v>93</v>
      </c>
      <c r="B41" s="1" t="s">
        <v>94</v>
      </c>
      <c r="C41" s="1" t="s">
        <v>8</v>
      </c>
      <c r="D41" s="2">
        <v>8.55712622E8</v>
      </c>
      <c r="E41" s="1">
        <v>0.576</v>
      </c>
    </row>
    <row r="42">
      <c r="A42" s="1" t="s">
        <v>95</v>
      </c>
      <c r="B42" s="1" t="s">
        <v>20</v>
      </c>
      <c r="C42" s="1" t="s">
        <v>96</v>
      </c>
      <c r="D42" s="2">
        <v>2.68875696E8</v>
      </c>
      <c r="E42" s="1">
        <v>0.569</v>
      </c>
    </row>
    <row r="43">
      <c r="A43" s="1" t="s">
        <v>97</v>
      </c>
      <c r="B43" s="1" t="s">
        <v>98</v>
      </c>
      <c r="C43" s="1" t="s">
        <v>8</v>
      </c>
      <c r="D43" s="2">
        <v>8.50935197E8</v>
      </c>
      <c r="E43" s="1">
        <v>0.554</v>
      </c>
    </row>
    <row r="44">
      <c r="A44" s="1" t="s">
        <v>99</v>
      </c>
      <c r="B44" s="1" t="s">
        <v>100</v>
      </c>
      <c r="C44" s="1" t="s">
        <v>8</v>
      </c>
      <c r="D44" s="2">
        <v>4.77939504E9</v>
      </c>
      <c r="E44" s="1">
        <v>0.508</v>
      </c>
    </row>
    <row r="45">
      <c r="A45" s="1" t="s">
        <v>101</v>
      </c>
      <c r="B45" s="1" t="s">
        <v>102</v>
      </c>
      <c r="C45" s="1" t="s">
        <v>8</v>
      </c>
      <c r="D45" s="2">
        <v>2.55236938E8</v>
      </c>
      <c r="E45" s="1">
        <v>0.478</v>
      </c>
    </row>
    <row r="46">
      <c r="A46" s="1" t="s">
        <v>103</v>
      </c>
      <c r="B46" s="1" t="s">
        <v>104</v>
      </c>
      <c r="C46" s="1" t="s">
        <v>29</v>
      </c>
      <c r="D46" s="2">
        <v>3.95801044E8</v>
      </c>
      <c r="E46" s="1">
        <v>0.463</v>
      </c>
    </row>
    <row r="47">
      <c r="A47" s="1" t="s">
        <v>105</v>
      </c>
      <c r="B47" s="1" t="s">
        <v>106</v>
      </c>
      <c r="C47" s="1" t="s">
        <v>8</v>
      </c>
      <c r="D47" s="2">
        <v>1.345832968E9</v>
      </c>
      <c r="E47" s="1">
        <v>0.452</v>
      </c>
    </row>
    <row r="48">
      <c r="A48" s="1" t="s">
        <v>107</v>
      </c>
      <c r="B48" s="1" t="s">
        <v>108</v>
      </c>
      <c r="C48" s="1" t="s">
        <v>109</v>
      </c>
      <c r="D48" s="2">
        <v>3.5658673E8</v>
      </c>
      <c r="E48" s="1">
        <v>0.452</v>
      </c>
    </row>
    <row r="49">
      <c r="A49" s="1" t="s">
        <v>110</v>
      </c>
      <c r="B49" s="1" t="s">
        <v>111</v>
      </c>
      <c r="C49" s="1" t="s">
        <v>26</v>
      </c>
      <c r="D49" s="2">
        <v>4.76976044E8</v>
      </c>
      <c r="E49" s="1">
        <v>0.435</v>
      </c>
    </row>
    <row r="50">
      <c r="A50" s="1" t="s">
        <v>112</v>
      </c>
      <c r="B50" s="1" t="s">
        <v>113</v>
      </c>
      <c r="C50" s="1" t="s">
        <v>16</v>
      </c>
      <c r="D50" s="2">
        <v>1.646519336E9</v>
      </c>
      <c r="E50" s="1">
        <v>0.423</v>
      </c>
    </row>
    <row r="51">
      <c r="A51" s="1" t="s">
        <v>114</v>
      </c>
      <c r="B51" s="1" t="s">
        <v>115</v>
      </c>
      <c r="C51" s="1" t="s">
        <v>8</v>
      </c>
      <c r="D51" s="2">
        <v>4.60791208E8</v>
      </c>
      <c r="E51" s="1">
        <v>0.418</v>
      </c>
    </row>
    <row r="52">
      <c r="A52" s="1" t="s">
        <v>116</v>
      </c>
      <c r="B52" s="1" t="s">
        <v>117</v>
      </c>
      <c r="C52" s="1" t="s">
        <v>8</v>
      </c>
      <c r="D52" s="2">
        <v>1.15098743E9</v>
      </c>
      <c r="E52" s="1">
        <v>0.411</v>
      </c>
    </row>
    <row r="53">
      <c r="A53" s="1" t="s">
        <v>118</v>
      </c>
      <c r="B53" s="1" t="s">
        <v>119</v>
      </c>
      <c r="C53" s="1" t="s">
        <v>8</v>
      </c>
      <c r="D53" s="2">
        <v>5.175E8</v>
      </c>
      <c r="E53" s="1">
        <v>0.396</v>
      </c>
    </row>
    <row r="54">
      <c r="A54" s="1" t="s">
        <v>120</v>
      </c>
      <c r="B54" s="1" t="s">
        <v>121</v>
      </c>
      <c r="C54" s="1" t="s">
        <v>41</v>
      </c>
      <c r="D54" s="2">
        <v>2.18568234E8</v>
      </c>
      <c r="E54" s="1">
        <v>0.361</v>
      </c>
    </row>
    <row r="55">
      <c r="A55" s="1" t="s">
        <v>122</v>
      </c>
      <c r="B55" s="1" t="s">
        <v>123</v>
      </c>
      <c r="C55" s="1" t="s">
        <v>8</v>
      </c>
      <c r="D55" s="2">
        <v>3.70735677E8</v>
      </c>
      <c r="E55" s="1">
        <v>0.356</v>
      </c>
    </row>
    <row r="56">
      <c r="A56" s="1" t="s">
        <v>124</v>
      </c>
      <c r="B56" s="1" t="s">
        <v>125</v>
      </c>
      <c r="C56" s="1" t="s">
        <v>8</v>
      </c>
      <c r="D56" s="2">
        <v>1.82560698E8</v>
      </c>
      <c r="E56" s="1">
        <v>0.35</v>
      </c>
    </row>
    <row r="57">
      <c r="A57" s="1" t="s">
        <v>126</v>
      </c>
      <c r="B57" s="1" t="s">
        <v>127</v>
      </c>
      <c r="C57" s="1" t="s">
        <v>8</v>
      </c>
      <c r="D57" s="2">
        <v>1.87732538E8</v>
      </c>
      <c r="E57" s="1">
        <v>0.332</v>
      </c>
    </row>
    <row r="58">
      <c r="A58" s="1" t="s">
        <v>128</v>
      </c>
      <c r="B58" s="1" t="s">
        <v>129</v>
      </c>
      <c r="C58" s="1" t="s">
        <v>16</v>
      </c>
      <c r="D58" s="2">
        <v>3.14150156E8</v>
      </c>
      <c r="E58" s="1">
        <v>0.332</v>
      </c>
    </row>
    <row r="59">
      <c r="A59" s="1" t="s">
        <v>130</v>
      </c>
      <c r="B59" s="1" t="s">
        <v>131</v>
      </c>
      <c r="C59" s="1" t="s">
        <v>34</v>
      </c>
      <c r="D59" s="2">
        <v>7.27459637E8</v>
      </c>
      <c r="E59" s="1">
        <v>0.312</v>
      </c>
    </row>
    <row r="60">
      <c r="A60" s="1" t="s">
        <v>132</v>
      </c>
      <c r="B60" s="1" t="s">
        <v>133</v>
      </c>
      <c r="C60" s="1" t="s">
        <v>29</v>
      </c>
      <c r="D60" s="2">
        <v>6.49238303E8</v>
      </c>
      <c r="E60" s="1">
        <v>0.3</v>
      </c>
    </row>
    <row r="61">
      <c r="A61" s="1" t="s">
        <v>134</v>
      </c>
      <c r="B61" s="1" t="s">
        <v>135</v>
      </c>
      <c r="C61" s="1" t="s">
        <v>8</v>
      </c>
      <c r="D61" s="2">
        <v>2.73755006E8</v>
      </c>
      <c r="E61" s="1">
        <v>0.286</v>
      </c>
    </row>
    <row r="62">
      <c r="A62" s="1" t="s">
        <v>136</v>
      </c>
      <c r="B62" s="1" t="s">
        <v>137</v>
      </c>
      <c r="C62" s="1" t="s">
        <v>8</v>
      </c>
      <c r="D62" s="2">
        <v>4.55988366E8</v>
      </c>
      <c r="E62" s="1">
        <v>0.255</v>
      </c>
    </row>
    <row r="63">
      <c r="A63" s="1" t="s">
        <v>138</v>
      </c>
      <c r="B63" s="1" t="s">
        <v>139</v>
      </c>
      <c r="C63" s="1" t="s">
        <v>140</v>
      </c>
      <c r="D63" s="2">
        <v>6.66378439E8</v>
      </c>
      <c r="E63" s="1">
        <v>0.247</v>
      </c>
    </row>
    <row r="64">
      <c r="A64" s="1" t="s">
        <v>141</v>
      </c>
      <c r="B64" s="1" t="s">
        <v>142</v>
      </c>
      <c r="C64" s="1" t="s">
        <v>8</v>
      </c>
      <c r="D64" s="2">
        <v>2.7517041E8</v>
      </c>
      <c r="E64" s="1">
        <v>0.22</v>
      </c>
    </row>
    <row r="65">
      <c r="A65" s="1" t="s">
        <v>143</v>
      </c>
      <c r="B65" s="1" t="s">
        <v>144</v>
      </c>
      <c r="C65" s="1" t="s">
        <v>29</v>
      </c>
      <c r="D65" s="2">
        <v>2.50969312E8</v>
      </c>
      <c r="E65" s="1">
        <v>0.21</v>
      </c>
    </row>
    <row r="66">
      <c r="A66" s="1" t="s">
        <v>145</v>
      </c>
      <c r="B66" s="1" t="s">
        <v>146</v>
      </c>
      <c r="C66" s="1" t="s">
        <v>8</v>
      </c>
      <c r="D66" s="2">
        <v>3.02019876E8</v>
      </c>
      <c r="E66" s="1">
        <v>0.207</v>
      </c>
    </row>
    <row r="67">
      <c r="A67" s="1" t="s">
        <v>147</v>
      </c>
      <c r="B67" s="1" t="s">
        <v>148</v>
      </c>
      <c r="C67" s="1" t="s">
        <v>8</v>
      </c>
      <c r="D67" s="2">
        <v>5.32664283E8</v>
      </c>
      <c r="E67" s="1">
        <v>0.195</v>
      </c>
    </row>
    <row r="68">
      <c r="A68" s="1" t="s">
        <v>149</v>
      </c>
      <c r="B68" s="1" t="s">
        <v>150</v>
      </c>
      <c r="C68" s="1" t="s">
        <v>8</v>
      </c>
      <c r="D68" s="2">
        <v>8.1838243E7</v>
      </c>
      <c r="E68" s="1">
        <v>0.194</v>
      </c>
    </row>
    <row r="69">
      <c r="A69" s="1" t="s">
        <v>151</v>
      </c>
      <c r="B69" s="1" t="s">
        <v>152</v>
      </c>
      <c r="C69" s="1" t="s">
        <v>153</v>
      </c>
      <c r="D69" s="2">
        <v>2.11783588E8</v>
      </c>
      <c r="E69" s="1">
        <v>0.189</v>
      </c>
    </row>
    <row r="70">
      <c r="A70" s="1" t="s">
        <v>154</v>
      </c>
      <c r="B70" s="1" t="s">
        <v>155</v>
      </c>
      <c r="C70" s="1" t="s">
        <v>8</v>
      </c>
      <c r="D70" s="2">
        <v>1.3664332E8</v>
      </c>
      <c r="E70" s="1">
        <v>0.179</v>
      </c>
    </row>
    <row r="71">
      <c r="A71" s="1" t="s">
        <v>156</v>
      </c>
      <c r="B71" s="1" t="s">
        <v>157</v>
      </c>
      <c r="C71" s="1" t="s">
        <v>8</v>
      </c>
      <c r="D71" s="2">
        <v>1.94261422E8</v>
      </c>
      <c r="E71" s="1">
        <v>0.177</v>
      </c>
    </row>
    <row r="72">
      <c r="A72" s="1" t="s">
        <v>158</v>
      </c>
      <c r="B72" s="1" t="s">
        <v>159</v>
      </c>
      <c r="C72" s="1" t="s">
        <v>160</v>
      </c>
      <c r="D72" s="2">
        <v>5.15193199E8</v>
      </c>
      <c r="E72" s="1">
        <v>0.148</v>
      </c>
    </row>
    <row r="73">
      <c r="A73" s="1" t="s">
        <v>161</v>
      </c>
      <c r="B73" s="1" t="s">
        <v>162</v>
      </c>
      <c r="C73" s="1" t="s">
        <v>160</v>
      </c>
      <c r="D73" s="2">
        <v>2.653884E8</v>
      </c>
      <c r="E73" s="1">
        <v>0.146</v>
      </c>
    </row>
    <row r="74">
      <c r="A74" s="1" t="s">
        <v>163</v>
      </c>
      <c r="B74" s="1" t="s">
        <v>164</v>
      </c>
      <c r="C74" s="1" t="s">
        <v>8</v>
      </c>
      <c r="D74" s="2">
        <v>2.7767705E8</v>
      </c>
      <c r="E74" s="1">
        <v>0.144</v>
      </c>
    </row>
    <row r="75">
      <c r="A75" s="1" t="s">
        <v>165</v>
      </c>
      <c r="B75" s="1" t="s">
        <v>166</v>
      </c>
      <c r="C75" s="1" t="s">
        <v>8</v>
      </c>
      <c r="D75" s="2">
        <v>1.872454628E9</v>
      </c>
      <c r="E75" s="1">
        <v>0.143</v>
      </c>
    </row>
    <row r="76">
      <c r="A76" s="1" t="s">
        <v>167</v>
      </c>
      <c r="B76" s="1" t="s">
        <v>168</v>
      </c>
      <c r="C76" s="1" t="s">
        <v>8</v>
      </c>
      <c r="D76" s="2">
        <v>1.28130966E8</v>
      </c>
      <c r="E76" s="1">
        <v>0.137</v>
      </c>
    </row>
    <row r="77">
      <c r="A77" s="1" t="s">
        <v>169</v>
      </c>
      <c r="B77" s="1" t="s">
        <v>170</v>
      </c>
      <c r="C77" s="1" t="s">
        <v>8</v>
      </c>
      <c r="D77" s="2">
        <v>3.23738747E8</v>
      </c>
      <c r="E77" s="1">
        <v>0.127</v>
      </c>
    </row>
    <row r="78">
      <c r="A78" s="1" t="s">
        <v>171</v>
      </c>
      <c r="B78" s="1" t="s">
        <v>172</v>
      </c>
      <c r="C78" s="1" t="s">
        <v>8</v>
      </c>
      <c r="D78" s="2">
        <v>3.53448195E8</v>
      </c>
      <c r="E78" s="1">
        <v>0.127</v>
      </c>
    </row>
    <row r="79">
      <c r="A79" s="1" t="s">
        <v>173</v>
      </c>
      <c r="B79" s="1" t="s">
        <v>174</v>
      </c>
      <c r="C79" s="1" t="s">
        <v>8</v>
      </c>
      <c r="D79" s="2">
        <v>1.25446075E8</v>
      </c>
      <c r="E79" s="1">
        <v>0.108</v>
      </c>
    </row>
    <row r="80">
      <c r="A80" s="1" t="s">
        <v>175</v>
      </c>
      <c r="B80" s="1" t="s">
        <v>176</v>
      </c>
      <c r="C80" s="1" t="s">
        <v>11</v>
      </c>
      <c r="D80" s="2">
        <v>1.198936529E9</v>
      </c>
      <c r="E80" s="1">
        <v>0.1</v>
      </c>
    </row>
    <row r="81">
      <c r="A81" s="1" t="s">
        <v>177</v>
      </c>
      <c r="B81" s="1" t="s">
        <v>178</v>
      </c>
      <c r="C81" s="1" t="s">
        <v>8</v>
      </c>
      <c r="D81" s="2">
        <v>4.85166826E8</v>
      </c>
      <c r="E81" s="1">
        <v>0.093</v>
      </c>
    </row>
    <row r="82">
      <c r="A82" s="1" t="s">
        <v>179</v>
      </c>
      <c r="B82" s="1" t="s">
        <v>180</v>
      </c>
      <c r="C82" s="1" t="s">
        <v>8</v>
      </c>
      <c r="D82" s="2">
        <v>3.77241484E8</v>
      </c>
      <c r="E82" s="1">
        <v>0.086</v>
      </c>
    </row>
    <row r="83">
      <c r="A83" s="1" t="s">
        <v>181</v>
      </c>
      <c r="B83" s="1" t="s">
        <v>182</v>
      </c>
      <c r="C83" s="1" t="s">
        <v>183</v>
      </c>
      <c r="D83" s="2">
        <v>3.26872005E8</v>
      </c>
      <c r="E83" s="1">
        <v>0.064</v>
      </c>
    </row>
    <row r="84">
      <c r="A84" s="1" t="s">
        <v>184</v>
      </c>
      <c r="B84" s="1" t="s">
        <v>185</v>
      </c>
      <c r="C84" s="1" t="s">
        <v>8</v>
      </c>
      <c r="D84" s="2">
        <v>4.62534972E8</v>
      </c>
      <c r="E84" s="1">
        <v>0.059</v>
      </c>
    </row>
    <row r="85">
      <c r="A85" s="1" t="s">
        <v>186</v>
      </c>
      <c r="B85" s="1" t="s">
        <v>187</v>
      </c>
      <c r="C85" s="1" t="s">
        <v>8</v>
      </c>
      <c r="D85" s="2">
        <v>2.93689428E8</v>
      </c>
      <c r="E85" s="1">
        <v>0.059</v>
      </c>
    </row>
    <row r="86">
      <c r="A86" s="1" t="s">
        <v>188</v>
      </c>
      <c r="B86" s="1" t="s">
        <v>189</v>
      </c>
      <c r="C86" s="1" t="s">
        <v>8</v>
      </c>
      <c r="D86" s="2">
        <v>2.61359935E8</v>
      </c>
      <c r="E86" s="1">
        <v>0.058</v>
      </c>
    </row>
    <row r="87">
      <c r="A87" s="1" t="s">
        <v>190</v>
      </c>
      <c r="B87" s="1" t="s">
        <v>191</v>
      </c>
      <c r="C87" s="1" t="s">
        <v>8</v>
      </c>
      <c r="D87" s="2">
        <v>3.89635155E8</v>
      </c>
      <c r="E87" s="1">
        <v>0.054</v>
      </c>
    </row>
    <row r="88">
      <c r="A88" s="1" t="s">
        <v>192</v>
      </c>
      <c r="B88" s="1" t="s">
        <v>193</v>
      </c>
      <c r="C88" s="1" t="s">
        <v>8</v>
      </c>
      <c r="D88" s="2">
        <v>5.25591097E8</v>
      </c>
      <c r="E88" s="1">
        <v>0.046</v>
      </c>
    </row>
    <row r="89">
      <c r="A89" s="1" t="s">
        <v>194</v>
      </c>
      <c r="B89" s="1" t="s">
        <v>195</v>
      </c>
      <c r="C89" s="1" t="s">
        <v>8</v>
      </c>
      <c r="D89" s="2">
        <v>5.33959816E8</v>
      </c>
      <c r="E89" s="1">
        <v>0.007</v>
      </c>
    </row>
    <row r="90">
      <c r="B90" s="1" t="s">
        <v>196</v>
      </c>
    </row>
    <row r="91">
      <c r="B91" s="1" t="s">
        <v>197</v>
      </c>
      <c r="D91" s="3">
        <v>1.61639253500537E7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5" max="5" width="15.88"/>
    <col customWidth="1" min="6" max="6" width="16.63"/>
    <col customWidth="1" min="9" max="9" width="27.0"/>
  </cols>
  <sheetData>
    <row r="8">
      <c r="B8" s="4"/>
      <c r="C8" s="4"/>
      <c r="D8" s="4"/>
      <c r="E8" s="4"/>
      <c r="F8" s="4"/>
      <c r="G8" s="4"/>
    </row>
    <row r="9">
      <c r="B9" s="4"/>
      <c r="C9" s="5" t="s">
        <v>198</v>
      </c>
      <c r="D9" s="5" t="s">
        <v>0</v>
      </c>
      <c r="E9" s="5" t="s">
        <v>199</v>
      </c>
      <c r="F9" s="5" t="s">
        <v>200</v>
      </c>
      <c r="G9" s="4"/>
      <c r="I9" s="5" t="s">
        <v>201</v>
      </c>
    </row>
    <row r="10">
      <c r="B10" s="4"/>
      <c r="C10" s="6"/>
      <c r="D10" s="6"/>
      <c r="E10" s="6"/>
      <c r="F10" s="6"/>
      <c r="G10" s="4"/>
      <c r="I10" s="7">
        <f>SUM(F11:F22)/12</f>
        <v>0.01815960512</v>
      </c>
    </row>
    <row r="11">
      <c r="B11" s="4"/>
      <c r="C11" s="5" t="s">
        <v>202</v>
      </c>
      <c r="D11" s="8" t="s">
        <v>6</v>
      </c>
      <c r="E11" s="9">
        <v>9.66</v>
      </c>
      <c r="F11" s="10">
        <v>0.0145676922991</v>
      </c>
      <c r="G11" s="4"/>
    </row>
    <row r="12">
      <c r="B12" s="4"/>
      <c r="C12" s="11" t="s">
        <v>203</v>
      </c>
      <c r="D12" s="8" t="s">
        <v>9</v>
      </c>
      <c r="E12" s="9">
        <v>22.2</v>
      </c>
      <c r="F12" s="10">
        <v>0.0154360341571</v>
      </c>
      <c r="G12" s="4"/>
    </row>
    <row r="13">
      <c r="B13" s="4"/>
      <c r="C13" s="11" t="s">
        <v>204</v>
      </c>
      <c r="D13" s="8" t="s">
        <v>12</v>
      </c>
      <c r="E13" s="9">
        <v>8.9</v>
      </c>
      <c r="F13" s="10">
        <v>0.0121895319295</v>
      </c>
      <c r="G13" s="4"/>
    </row>
    <row r="14">
      <c r="B14" s="4"/>
      <c r="C14" s="11" t="s">
        <v>205</v>
      </c>
      <c r="D14" s="8" t="s">
        <v>19</v>
      </c>
      <c r="E14" s="9">
        <v>3.32</v>
      </c>
      <c r="F14" s="10">
        <v>0.0147650777045</v>
      </c>
      <c r="G14" s="4"/>
    </row>
    <row r="15">
      <c r="B15" s="4"/>
      <c r="C15" s="11" t="s">
        <v>206</v>
      </c>
      <c r="D15" s="8" t="s">
        <v>24</v>
      </c>
      <c r="E15" s="9">
        <v>1.57</v>
      </c>
      <c r="F15" s="10">
        <v>0.0173385226553</v>
      </c>
      <c r="G15" s="4"/>
    </row>
    <row r="16">
      <c r="B16" s="4"/>
      <c r="C16" s="11" t="s">
        <v>207</v>
      </c>
      <c r="D16" s="8" t="s">
        <v>32</v>
      </c>
      <c r="E16" s="10">
        <v>5.48</v>
      </c>
      <c r="F16" s="10">
        <v>0.0140283529807</v>
      </c>
      <c r="G16" s="4"/>
    </row>
    <row r="17">
      <c r="B17" s="4"/>
      <c r="C17" s="11" t="s">
        <v>208</v>
      </c>
      <c r="D17" s="8" t="s">
        <v>37</v>
      </c>
      <c r="E17" s="10">
        <v>0.0</v>
      </c>
      <c r="F17" s="10">
        <v>0.0280082571537</v>
      </c>
      <c r="G17" s="4"/>
    </row>
    <row r="18">
      <c r="B18" s="4"/>
      <c r="C18" s="11" t="s">
        <v>209</v>
      </c>
      <c r="D18" s="8" t="s">
        <v>44</v>
      </c>
      <c r="E18" s="10">
        <v>3.59</v>
      </c>
      <c r="F18" s="10">
        <v>0.0173091744298</v>
      </c>
      <c r="G18" s="4"/>
    </row>
    <row r="19">
      <c r="B19" s="4"/>
      <c r="C19" s="11" t="s">
        <v>210</v>
      </c>
      <c r="D19" s="8" t="s">
        <v>46</v>
      </c>
      <c r="E19" s="10">
        <v>9.77</v>
      </c>
      <c r="F19" s="10">
        <v>0.0202966525947</v>
      </c>
      <c r="G19" s="4"/>
    </row>
    <row r="20">
      <c r="B20" s="4"/>
      <c r="C20" s="11" t="s">
        <v>211</v>
      </c>
      <c r="D20" s="8" t="s">
        <v>48</v>
      </c>
      <c r="E20" s="10">
        <v>2.38</v>
      </c>
      <c r="F20" s="10">
        <v>0.0187331632863</v>
      </c>
      <c r="G20" s="4"/>
    </row>
    <row r="21">
      <c r="B21" s="4"/>
      <c r="C21" s="11" t="s">
        <v>212</v>
      </c>
      <c r="D21" s="8" t="s">
        <v>52</v>
      </c>
      <c r="E21" s="10">
        <v>5.64</v>
      </c>
      <c r="F21" s="10">
        <v>0.0269787291906</v>
      </c>
      <c r="G21" s="4"/>
    </row>
    <row r="22">
      <c r="B22" s="4"/>
      <c r="C22" s="11" t="s">
        <v>213</v>
      </c>
      <c r="D22" s="8" t="s">
        <v>61</v>
      </c>
      <c r="E22" s="10">
        <v>4.21</v>
      </c>
      <c r="F22" s="10">
        <v>0.0182640730019</v>
      </c>
      <c r="G22" s="4"/>
    </row>
    <row r="23">
      <c r="B23" s="4"/>
      <c r="C23" s="4"/>
      <c r="D23" s="4"/>
      <c r="E23" s="4"/>
      <c r="F23" s="4"/>
      <c r="G23" s="4"/>
    </row>
    <row r="24">
      <c r="B24" s="4"/>
      <c r="C24" s="4"/>
    </row>
  </sheetData>
  <drawing r:id="rId1"/>
</worksheet>
</file>