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gyetem\orai\Statisztika\zh2\"/>
    </mc:Choice>
  </mc:AlternateContent>
  <xr:revisionPtr revIDLastSave="0" documentId="13_ncr:1_{F84F0691-2AA2-432F-9BD3-ACD6C5CB7040}" xr6:coauthVersionLast="47" xr6:coauthVersionMax="47" xr10:uidLastSave="{00000000-0000-0000-0000-000000000000}"/>
  <bookViews>
    <workbookView xWindow="14400" yWindow="0" windowWidth="14400" windowHeight="16200" xr2:uid="{21F2F99E-388E-4E09-8C7A-2A438D7510FC}"/>
  </bookViews>
  <sheets>
    <sheet name="5. Intervallumbecslés-&gt;Val" sheetId="1" r:id="rId1"/>
    <sheet name="6. Hipotézisvizsgála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K9" i="2"/>
  <c r="U10" i="2"/>
  <c r="U9" i="2"/>
  <c r="U8" i="2"/>
  <c r="U4" i="2"/>
  <c r="J8" i="2"/>
  <c r="K4" i="2"/>
  <c r="E5" i="1"/>
  <c r="E3" i="1"/>
</calcChain>
</file>

<file path=xl/sharedStrings.xml><?xml version="1.0" encoding="utf-8"?>
<sst xmlns="http://schemas.openxmlformats.org/spreadsheetml/2006/main" count="64" uniqueCount="58">
  <si>
    <t>ξ : A figyelt esemény indikátora</t>
  </si>
  <si>
    <t>ξ1 + … + ξn: a figyelt esemény gyökvizsgája</t>
  </si>
  <si>
    <t>ξ^- := (ξ1 + … + ξn)/n: a figyelt esemény relatív gyökvizsgája</t>
  </si>
  <si>
    <t>τ1:=1/n max { z∈N: zSZUMMAi=0 (n i) ξ^-i (1−ξ^-)^n−i &lt; α/2</t>
  </si>
  <si>
    <t>τ2:=1/n min { z∈N: zSZUMMAi=0 (n i) ξ^-i (1−ξ^-)^n−i &gt;= 1- (α/2)</t>
  </si>
  <si>
    <t>BINOM.INVERZ(n; ξ^-; x)</t>
  </si>
  <si>
    <t>BINOM.INVERZ(n; ξ^-; x) -1</t>
  </si>
  <si>
    <t>n=</t>
  </si>
  <si>
    <t>k=</t>
  </si>
  <si>
    <t>rel.gyak=</t>
  </si>
  <si>
    <t>bizt.szint=</t>
  </si>
  <si>
    <t>alfa=</t>
  </si>
  <si>
    <t>tau1=</t>
  </si>
  <si>
    <t>tau2=</t>
  </si>
  <si>
    <t>H0: nullhipotézis</t>
  </si>
  <si>
    <t>H1: ellenhipotézis</t>
  </si>
  <si>
    <t>H0 IGAZ</t>
  </si>
  <si>
    <t>H0 HAMIS</t>
  </si>
  <si>
    <t>H0-t elfogadjuk</t>
  </si>
  <si>
    <t>H0-t elutasítjuk</t>
  </si>
  <si>
    <t>helyes döntés: val:1-alfa</t>
  </si>
  <si>
    <t>elsőfajú hiba: val: alfa</t>
  </si>
  <si>
    <t>másodfajú hiba: val: béta</t>
  </si>
  <si>
    <t>helyes döntés: val: 1-béta</t>
  </si>
  <si>
    <t xml:space="preserve">A döntés folyamata: </t>
  </si>
  <si>
    <t>2) Megadunk egy intervallumot (ez az úgynevezett elfogadási tartomány)</t>
  </si>
  <si>
    <t>ennek a komplementere a kritikus tartomány</t>
  </si>
  <si>
    <t>1) Kiszámoljuk egy úgynevezett próbastatisztika értékét</t>
  </si>
  <si>
    <t xml:space="preserve">3) Ha a próbastatisztika az elfogadási tart. esik, akkor H0-t elfogadjuk </t>
  </si>
  <si>
    <t>Ha a próbastatisztika a kritikus tart. esik, akkor H0-t elutasítjuk, H1-et elfogadjuk</t>
  </si>
  <si>
    <t>1-alfa</t>
  </si>
  <si>
    <t>próba szintje</t>
  </si>
  <si>
    <t>béta -&gt; 0, ha n -&gt;végtelen</t>
  </si>
  <si>
    <t>6.1 példa</t>
  </si>
  <si>
    <t>1-alfa = 0,99</t>
  </si>
  <si>
    <t>H0: m=13,8</t>
  </si>
  <si>
    <t>szórás=2</t>
  </si>
  <si>
    <t>norm.el.</t>
  </si>
  <si>
    <t>szigma=</t>
  </si>
  <si>
    <t>próba szintje=</t>
  </si>
  <si>
    <t>H0: m=</t>
  </si>
  <si>
    <t>A feladat egymintás u-próbával oldható meg</t>
  </si>
  <si>
    <t>H1: m&gt;</t>
  </si>
  <si>
    <t>H1: m&gt;13,8</t>
  </si>
  <si>
    <t>1-Phi(|u|)=</t>
  </si>
  <si>
    <t>&lt;- ha ez negatív (null hipotézist fogadunk el) ha nem számolunk</t>
  </si>
  <si>
    <t>&lt; alfa</t>
  </si>
  <si>
    <t xml:space="preserve">Mivel a próbastatisztika a kritikus tartományban van, ezért </t>
  </si>
  <si>
    <t>a H1-et fogadjuk el, azaz a várható érték 13,8-nál nagyobb</t>
  </si>
  <si>
    <t>6.11. példa</t>
  </si>
  <si>
    <t xml:space="preserve">próba szintje= </t>
  </si>
  <si>
    <t>norm. el.</t>
  </si>
  <si>
    <t>H1: m!=</t>
  </si>
  <si>
    <t>Phi(|u|)=</t>
  </si>
  <si>
    <t>2-2*Phi(|u|)=</t>
  </si>
  <si>
    <t>&gt; alfa</t>
  </si>
  <si>
    <t>A minta az elfogadási tartományba esik, ezért a H0-át fogadjuk el,</t>
  </si>
  <si>
    <t>azaz a várható érték 14, azaz a csavarok hossza megfelel a szabványnak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</si>
</sst>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3" xfId="0" applyFont="1" applyBorder="1"/>
    <xf numFmtId="0" fontId="3" fillId="0" borderId="0" xfId="0" applyFont="1"/>
    <xf numFmtId="0" fontId="0" fillId="0" borderId="4" xfId="0" applyBorder="1"/>
    <xf numFmtId="0" fontId="1" fillId="0" borderId="0" xfId="0" applyFont="1"/>
    <xf numFmtId="0" fontId="4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A393-7B28-495C-A0F5-DDB29BDE42A5}">
  <dimension ref="A1:E7"/>
  <sheetViews>
    <sheetView tabSelected="1" workbookViewId="0">
      <selection activeCell="E7" sqref="E7"/>
    </sheetView>
  </sheetViews>
  <sheetFormatPr defaultRowHeight="15" x14ac:dyDescent="0.25"/>
  <cols>
    <col min="1" max="1" width="57.7109375" bestFit="1" customWidth="1"/>
    <col min="2" max="2" width="25" bestFit="1" customWidth="1"/>
    <col min="4" max="4" width="10" bestFit="1" customWidth="1"/>
  </cols>
  <sheetData>
    <row r="1" spans="1:5" x14ac:dyDescent="0.25">
      <c r="A1" t="s">
        <v>0</v>
      </c>
      <c r="D1" t="s">
        <v>7</v>
      </c>
      <c r="E1">
        <v>55</v>
      </c>
    </row>
    <row r="2" spans="1:5" x14ac:dyDescent="0.25">
      <c r="A2" t="s">
        <v>1</v>
      </c>
      <c r="D2" t="s">
        <v>8</v>
      </c>
      <c r="E2">
        <v>39</v>
      </c>
    </row>
    <row r="3" spans="1:5" x14ac:dyDescent="0.25">
      <c r="A3" t="s">
        <v>2</v>
      </c>
      <c r="D3" t="s">
        <v>9</v>
      </c>
      <c r="E3">
        <f>E2/E1</f>
        <v>0.70909090909090911</v>
      </c>
    </row>
    <row r="4" spans="1:5" x14ac:dyDescent="0.25">
      <c r="A4" t="s">
        <v>3</v>
      </c>
      <c r="B4" t="s">
        <v>6</v>
      </c>
      <c r="D4" t="s">
        <v>10</v>
      </c>
      <c r="E4">
        <v>0.98</v>
      </c>
    </row>
    <row r="5" spans="1:5" x14ac:dyDescent="0.25">
      <c r="A5" t="s">
        <v>4</v>
      </c>
      <c r="B5" t="s">
        <v>5</v>
      </c>
      <c r="D5" t="s">
        <v>11</v>
      </c>
      <c r="E5">
        <f>1-E4</f>
        <v>2.0000000000000018E-2</v>
      </c>
    </row>
    <row r="6" spans="1:5" x14ac:dyDescent="0.25">
      <c r="D6" t="s">
        <v>12</v>
      </c>
      <c r="E6">
        <f>(_xlfn.BINOM.INV(E1,E3,E5/2)-1)/E1</f>
        <v>0.54545454545454541</v>
      </c>
    </row>
    <row r="7" spans="1:5" x14ac:dyDescent="0.25">
      <c r="D7" t="s">
        <v>13</v>
      </c>
      <c r="E7">
        <f>_xlfn.BINOM.INV(E1,E3,1-E5/2)/E1</f>
        <v>0.83636363636363631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E073-E1E2-4005-BC4A-F82517E5CA4B}">
  <dimension ref="A1:V812"/>
  <sheetViews>
    <sheetView topLeftCell="F1" workbookViewId="0">
      <selection activeCell="K9" sqref="K9"/>
    </sheetView>
  </sheetViews>
  <sheetFormatPr defaultRowHeight="15" x14ac:dyDescent="0.25"/>
  <cols>
    <col min="1" max="1" width="17.28515625" bestFit="1" customWidth="1"/>
    <col min="2" max="2" width="23.5703125" bestFit="1" customWidth="1"/>
    <col min="3" max="3" width="24.140625" bestFit="1" customWidth="1"/>
    <col min="7" max="7" width="9.140625" style="6"/>
    <col min="8" max="8" width="11.42578125" bestFit="1" customWidth="1"/>
    <col min="10" max="10" width="13.5703125" bestFit="1" customWidth="1"/>
    <col min="17" max="17" width="9.140625" style="6"/>
    <col min="18" max="18" width="10.5703125" bestFit="1" customWidth="1"/>
    <col min="20" max="20" width="15.85546875" customWidth="1"/>
  </cols>
  <sheetData>
    <row r="1" spans="1:22" x14ac:dyDescent="0.25">
      <c r="A1" t="s">
        <v>14</v>
      </c>
      <c r="H1" s="5" t="s">
        <v>33</v>
      </c>
      <c r="I1">
        <v>14.276</v>
      </c>
      <c r="J1" t="s">
        <v>37</v>
      </c>
      <c r="R1" s="5" t="s">
        <v>49</v>
      </c>
      <c r="S1">
        <v>14.276</v>
      </c>
      <c r="T1" t="s">
        <v>51</v>
      </c>
    </row>
    <row r="2" spans="1:22" x14ac:dyDescent="0.25">
      <c r="A2" t="s">
        <v>15</v>
      </c>
      <c r="H2" t="s">
        <v>34</v>
      </c>
      <c r="I2">
        <v>13.49</v>
      </c>
      <c r="J2" t="s">
        <v>38</v>
      </c>
      <c r="K2">
        <v>2</v>
      </c>
      <c r="S2">
        <v>13.49</v>
      </c>
      <c r="T2" t="s">
        <v>38</v>
      </c>
      <c r="U2">
        <v>2</v>
      </c>
    </row>
    <row r="3" spans="1:22" x14ac:dyDescent="0.25">
      <c r="B3" s="3" t="s">
        <v>18</v>
      </c>
      <c r="C3" s="3" t="s">
        <v>19</v>
      </c>
      <c r="H3" t="s">
        <v>35</v>
      </c>
      <c r="I3">
        <v>14.766999999999999</v>
      </c>
      <c r="J3" t="s">
        <v>39</v>
      </c>
      <c r="K3">
        <v>0.99</v>
      </c>
      <c r="S3">
        <v>14.766999999999999</v>
      </c>
      <c r="T3" t="s">
        <v>50</v>
      </c>
      <c r="U3">
        <v>0.99</v>
      </c>
    </row>
    <row r="4" spans="1:22" x14ac:dyDescent="0.25">
      <c r="A4" s="3" t="s">
        <v>16</v>
      </c>
      <c r="B4" s="2" t="s">
        <v>20</v>
      </c>
      <c r="C4" s="1" t="s">
        <v>21</v>
      </c>
      <c r="E4" s="1" t="s">
        <v>30</v>
      </c>
      <c r="F4" t="s">
        <v>31</v>
      </c>
      <c r="H4" t="s">
        <v>43</v>
      </c>
      <c r="I4">
        <v>17.632999999999999</v>
      </c>
      <c r="J4" t="s">
        <v>11</v>
      </c>
      <c r="K4">
        <f>1-$K$3</f>
        <v>1.0000000000000009E-2</v>
      </c>
      <c r="S4">
        <v>17.632999999999999</v>
      </c>
      <c r="T4" t="s">
        <v>11</v>
      </c>
      <c r="U4">
        <f>1-$U$3</f>
        <v>1.0000000000000009E-2</v>
      </c>
    </row>
    <row r="5" spans="1:22" x14ac:dyDescent="0.25">
      <c r="A5" s="4" t="s">
        <v>17</v>
      </c>
      <c r="B5" s="1" t="s">
        <v>22</v>
      </c>
      <c r="C5" s="1" t="s">
        <v>23</v>
      </c>
      <c r="E5" t="s">
        <v>32</v>
      </c>
      <c r="I5">
        <v>14.217000000000001</v>
      </c>
      <c r="J5" t="s">
        <v>40</v>
      </c>
      <c r="K5">
        <v>13.8</v>
      </c>
      <c r="S5">
        <v>14.217000000000001</v>
      </c>
      <c r="T5" t="s">
        <v>40</v>
      </c>
      <c r="U5">
        <v>14</v>
      </c>
    </row>
    <row r="6" spans="1:22" x14ac:dyDescent="0.25">
      <c r="H6" t="s">
        <v>36</v>
      </c>
      <c r="I6">
        <v>15.738</v>
      </c>
      <c r="J6" t="s">
        <v>42</v>
      </c>
      <c r="K6">
        <v>13.8</v>
      </c>
      <c r="S6">
        <v>15.738</v>
      </c>
      <c r="T6" t="s">
        <v>52</v>
      </c>
      <c r="U6">
        <v>14</v>
      </c>
    </row>
    <row r="7" spans="1:22" x14ac:dyDescent="0.25">
      <c r="A7" t="s">
        <v>24</v>
      </c>
      <c r="B7" t="s">
        <v>27</v>
      </c>
      <c r="I7">
        <v>14.1</v>
      </c>
      <c r="J7" s="7" t="s">
        <v>41</v>
      </c>
      <c r="S7">
        <v>14.1</v>
      </c>
      <c r="T7" s="7" t="s">
        <v>41</v>
      </c>
    </row>
    <row r="8" spans="1:22" x14ac:dyDescent="0.25">
      <c r="B8" t="s">
        <v>25</v>
      </c>
      <c r="I8">
        <v>14.625999999999999</v>
      </c>
      <c r="J8">
        <f>AVERAGE(I:I)-$K$5</f>
        <v>0.18236330049259308</v>
      </c>
      <c r="K8" t="s">
        <v>45</v>
      </c>
      <c r="S8">
        <v>14.625999999999999</v>
      </c>
      <c r="T8" t="s">
        <v>44</v>
      </c>
      <c r="U8">
        <f>_xlfn.Z.TEST(S:S,U5,U2)</f>
        <v>0.59920283906841876</v>
      </c>
    </row>
    <row r="9" spans="1:22" x14ac:dyDescent="0.25">
      <c r="B9" t="s">
        <v>26</v>
      </c>
      <c r="I9">
        <v>10.911</v>
      </c>
      <c r="J9" t="s">
        <v>44</v>
      </c>
      <c r="K9">
        <f>_xlfn.Z.TEST(I:I,$K$5,$K$2)</f>
        <v>4.6846428528265352E-3</v>
      </c>
      <c r="L9" t="s">
        <v>46</v>
      </c>
      <c r="S9">
        <v>10.911</v>
      </c>
      <c r="T9" t="s">
        <v>53</v>
      </c>
      <c r="U9">
        <f>1-$U$8</f>
        <v>0.40079716093158124</v>
      </c>
    </row>
    <row r="10" spans="1:22" x14ac:dyDescent="0.25">
      <c r="B10" t="s">
        <v>28</v>
      </c>
      <c r="I10">
        <v>12.798</v>
      </c>
      <c r="J10" s="7" t="s">
        <v>47</v>
      </c>
      <c r="S10">
        <v>12.798</v>
      </c>
      <c r="T10" t="s">
        <v>54</v>
      </c>
      <c r="U10">
        <f>2*MIN($U$8,$U$9)</f>
        <v>0.80159432186316248</v>
      </c>
      <c r="V10" t="s">
        <v>55</v>
      </c>
    </row>
    <row r="11" spans="1:22" x14ac:dyDescent="0.25">
      <c r="B11" t="s">
        <v>29</v>
      </c>
      <c r="I11">
        <v>10.635</v>
      </c>
      <c r="J11" s="8" t="s">
        <v>48</v>
      </c>
      <c r="S11">
        <v>10.635</v>
      </c>
      <c r="T11" s="7" t="s">
        <v>56</v>
      </c>
    </row>
    <row r="12" spans="1:22" x14ac:dyDescent="0.25">
      <c r="I12">
        <v>15.512</v>
      </c>
      <c r="S12">
        <v>15.512</v>
      </c>
      <c r="T12" s="8" t="s">
        <v>57</v>
      </c>
    </row>
    <row r="13" spans="1:22" x14ac:dyDescent="0.25">
      <c r="I13">
        <v>15.801</v>
      </c>
      <c r="S13">
        <v>15.801</v>
      </c>
    </row>
    <row r="14" spans="1:22" x14ac:dyDescent="0.25">
      <c r="I14">
        <v>11.846</v>
      </c>
      <c r="S14">
        <v>11.846</v>
      </c>
    </row>
    <row r="15" spans="1:22" x14ac:dyDescent="0.25">
      <c r="I15">
        <v>14.146000000000001</v>
      </c>
      <c r="S15">
        <v>14.146000000000001</v>
      </c>
    </row>
    <row r="16" spans="1:22" x14ac:dyDescent="0.25">
      <c r="I16">
        <v>20.372</v>
      </c>
      <c r="S16">
        <v>20.372</v>
      </c>
    </row>
    <row r="17" spans="9:19" x14ac:dyDescent="0.25">
      <c r="I17">
        <v>11.862</v>
      </c>
      <c r="S17">
        <v>11.862</v>
      </c>
    </row>
    <row r="18" spans="9:19" x14ac:dyDescent="0.25">
      <c r="I18">
        <v>13.595000000000001</v>
      </c>
      <c r="S18">
        <v>13.595000000000001</v>
      </c>
    </row>
    <row r="19" spans="9:19" x14ac:dyDescent="0.25">
      <c r="I19">
        <v>12.9</v>
      </c>
      <c r="S19">
        <v>12.9</v>
      </c>
    </row>
    <row r="20" spans="9:19" x14ac:dyDescent="0.25">
      <c r="I20">
        <v>11.496</v>
      </c>
      <c r="S20">
        <v>11.496</v>
      </c>
    </row>
    <row r="21" spans="9:19" x14ac:dyDescent="0.25">
      <c r="I21">
        <v>16.106000000000002</v>
      </c>
      <c r="S21">
        <v>16.106000000000002</v>
      </c>
    </row>
    <row r="22" spans="9:19" x14ac:dyDescent="0.25">
      <c r="I22">
        <v>12.579000000000001</v>
      </c>
      <c r="S22">
        <v>12.579000000000001</v>
      </c>
    </row>
    <row r="23" spans="9:19" x14ac:dyDescent="0.25">
      <c r="I23">
        <v>14.167</v>
      </c>
      <c r="S23">
        <v>14.167</v>
      </c>
    </row>
    <row r="24" spans="9:19" x14ac:dyDescent="0.25">
      <c r="I24">
        <v>10.888999999999999</v>
      </c>
      <c r="S24">
        <v>10.888999999999999</v>
      </c>
    </row>
    <row r="25" spans="9:19" x14ac:dyDescent="0.25">
      <c r="I25">
        <v>15.095000000000001</v>
      </c>
      <c r="S25">
        <v>15.095000000000001</v>
      </c>
    </row>
    <row r="26" spans="9:19" x14ac:dyDescent="0.25">
      <c r="I26">
        <v>16.420999999999999</v>
      </c>
      <c r="S26">
        <v>16.420999999999999</v>
      </c>
    </row>
    <row r="27" spans="9:19" x14ac:dyDescent="0.25">
      <c r="I27">
        <v>15.12</v>
      </c>
      <c r="S27">
        <v>15.12</v>
      </c>
    </row>
    <row r="28" spans="9:19" x14ac:dyDescent="0.25">
      <c r="I28">
        <v>17.507000000000001</v>
      </c>
      <c r="S28">
        <v>17.507000000000001</v>
      </c>
    </row>
    <row r="29" spans="9:19" x14ac:dyDescent="0.25">
      <c r="I29">
        <v>15.198</v>
      </c>
      <c r="S29">
        <v>15.198</v>
      </c>
    </row>
    <row r="30" spans="9:19" x14ac:dyDescent="0.25">
      <c r="I30">
        <v>14.59</v>
      </c>
      <c r="S30">
        <v>14.59</v>
      </c>
    </row>
    <row r="31" spans="9:19" x14ac:dyDescent="0.25">
      <c r="I31">
        <v>12.584</v>
      </c>
      <c r="S31">
        <v>12.584</v>
      </c>
    </row>
    <row r="32" spans="9:19" x14ac:dyDescent="0.25">
      <c r="I32">
        <v>14.795999999999999</v>
      </c>
      <c r="S32">
        <v>14.795999999999999</v>
      </c>
    </row>
    <row r="33" spans="9:19" x14ac:dyDescent="0.25">
      <c r="I33">
        <v>12.173</v>
      </c>
      <c r="S33">
        <v>12.173</v>
      </c>
    </row>
    <row r="34" spans="9:19" x14ac:dyDescent="0.25">
      <c r="I34">
        <v>10.851000000000001</v>
      </c>
      <c r="S34">
        <v>10.851000000000001</v>
      </c>
    </row>
    <row r="35" spans="9:19" x14ac:dyDescent="0.25">
      <c r="I35">
        <v>17.082999999999998</v>
      </c>
      <c r="S35">
        <v>17.082999999999998</v>
      </c>
    </row>
    <row r="36" spans="9:19" x14ac:dyDescent="0.25">
      <c r="I36">
        <v>14.179</v>
      </c>
      <c r="S36">
        <v>14.179</v>
      </c>
    </row>
    <row r="37" spans="9:19" x14ac:dyDescent="0.25">
      <c r="I37">
        <v>10.452999999999999</v>
      </c>
      <c r="S37">
        <v>10.452999999999999</v>
      </c>
    </row>
    <row r="38" spans="9:19" x14ac:dyDescent="0.25">
      <c r="I38">
        <v>12.301</v>
      </c>
      <c r="S38">
        <v>12.301</v>
      </c>
    </row>
    <row r="39" spans="9:19" x14ac:dyDescent="0.25">
      <c r="I39">
        <v>12.302</v>
      </c>
      <c r="S39">
        <v>12.302</v>
      </c>
    </row>
    <row r="40" spans="9:19" x14ac:dyDescent="0.25">
      <c r="I40">
        <v>14.257999999999999</v>
      </c>
      <c r="S40">
        <v>14.257999999999999</v>
      </c>
    </row>
    <row r="41" spans="9:19" x14ac:dyDescent="0.25">
      <c r="I41">
        <v>16.245000000000001</v>
      </c>
      <c r="S41">
        <v>16.245000000000001</v>
      </c>
    </row>
    <row r="42" spans="9:19" x14ac:dyDescent="0.25">
      <c r="I42">
        <v>15.244</v>
      </c>
      <c r="S42">
        <v>15.244</v>
      </c>
    </row>
    <row r="43" spans="9:19" x14ac:dyDescent="0.25">
      <c r="I43">
        <v>15.08</v>
      </c>
      <c r="S43">
        <v>15.08</v>
      </c>
    </row>
    <row r="44" spans="9:19" x14ac:dyDescent="0.25">
      <c r="I44">
        <v>11.673</v>
      </c>
      <c r="S44">
        <v>11.673</v>
      </c>
    </row>
    <row r="45" spans="9:19" x14ac:dyDescent="0.25">
      <c r="I45">
        <v>15.624000000000001</v>
      </c>
      <c r="S45">
        <v>15.624000000000001</v>
      </c>
    </row>
    <row r="46" spans="9:19" x14ac:dyDescent="0.25">
      <c r="I46">
        <v>11.516999999999999</v>
      </c>
      <c r="S46">
        <v>11.516999999999999</v>
      </c>
    </row>
    <row r="47" spans="9:19" x14ac:dyDescent="0.25">
      <c r="I47">
        <v>13.781000000000001</v>
      </c>
      <c r="S47">
        <v>13.781000000000001</v>
      </c>
    </row>
    <row r="48" spans="9:19" x14ac:dyDescent="0.25">
      <c r="I48">
        <v>15.047000000000001</v>
      </c>
      <c r="S48">
        <v>15.047000000000001</v>
      </c>
    </row>
    <row r="49" spans="9:19" x14ac:dyDescent="0.25">
      <c r="I49">
        <v>14.161</v>
      </c>
      <c r="S49">
        <v>14.161</v>
      </c>
    </row>
    <row r="50" spans="9:19" x14ac:dyDescent="0.25">
      <c r="I50">
        <v>13.984999999999999</v>
      </c>
      <c r="S50">
        <v>13.984999999999999</v>
      </c>
    </row>
    <row r="51" spans="9:19" x14ac:dyDescent="0.25">
      <c r="I51">
        <v>17.914999999999999</v>
      </c>
      <c r="S51">
        <v>17.914999999999999</v>
      </c>
    </row>
    <row r="52" spans="9:19" x14ac:dyDescent="0.25">
      <c r="I52">
        <v>13.098000000000001</v>
      </c>
      <c r="S52">
        <v>13.098000000000001</v>
      </c>
    </row>
    <row r="53" spans="9:19" x14ac:dyDescent="0.25">
      <c r="I53">
        <v>12.587999999999999</v>
      </c>
      <c r="S53">
        <v>12.587999999999999</v>
      </c>
    </row>
    <row r="54" spans="9:19" x14ac:dyDescent="0.25">
      <c r="I54">
        <v>18.472000000000001</v>
      </c>
      <c r="S54">
        <v>18.472000000000001</v>
      </c>
    </row>
    <row r="55" spans="9:19" x14ac:dyDescent="0.25">
      <c r="I55">
        <v>14.318</v>
      </c>
      <c r="S55">
        <v>14.318</v>
      </c>
    </row>
    <row r="56" spans="9:19" x14ac:dyDescent="0.25">
      <c r="I56">
        <v>8.6679999999999993</v>
      </c>
      <c r="S56">
        <v>8.6679999999999993</v>
      </c>
    </row>
    <row r="57" spans="9:19" x14ac:dyDescent="0.25">
      <c r="I57">
        <v>14.141</v>
      </c>
      <c r="S57">
        <v>14.141</v>
      </c>
    </row>
    <row r="58" spans="9:19" x14ac:dyDescent="0.25">
      <c r="I58">
        <v>14.547000000000001</v>
      </c>
      <c r="S58">
        <v>14.547000000000001</v>
      </c>
    </row>
    <row r="59" spans="9:19" x14ac:dyDescent="0.25">
      <c r="I59">
        <v>13.56</v>
      </c>
      <c r="S59">
        <v>13.56</v>
      </c>
    </row>
    <row r="60" spans="9:19" x14ac:dyDescent="0.25">
      <c r="I60">
        <v>15.558999999999999</v>
      </c>
      <c r="S60">
        <v>15.558999999999999</v>
      </c>
    </row>
    <row r="61" spans="9:19" x14ac:dyDescent="0.25">
      <c r="I61">
        <v>14.253</v>
      </c>
      <c r="S61">
        <v>14.253</v>
      </c>
    </row>
    <row r="62" spans="9:19" x14ac:dyDescent="0.25">
      <c r="I62">
        <v>11.968999999999999</v>
      </c>
      <c r="S62">
        <v>11.968999999999999</v>
      </c>
    </row>
    <row r="63" spans="9:19" x14ac:dyDescent="0.25">
      <c r="I63">
        <v>10.872</v>
      </c>
      <c r="S63">
        <v>10.872</v>
      </c>
    </row>
    <row r="64" spans="9:19" x14ac:dyDescent="0.25">
      <c r="I64">
        <v>14.353999999999999</v>
      </c>
      <c r="S64">
        <v>14.353999999999999</v>
      </c>
    </row>
    <row r="65" spans="9:19" x14ac:dyDescent="0.25">
      <c r="I65">
        <v>15.239000000000001</v>
      </c>
      <c r="S65">
        <v>15.239000000000001</v>
      </c>
    </row>
    <row r="66" spans="9:19" x14ac:dyDescent="0.25">
      <c r="I66">
        <v>15.46</v>
      </c>
      <c r="S66">
        <v>15.46</v>
      </c>
    </row>
    <row r="67" spans="9:19" x14ac:dyDescent="0.25">
      <c r="I67">
        <v>14.845000000000001</v>
      </c>
      <c r="S67">
        <v>14.845000000000001</v>
      </c>
    </row>
    <row r="68" spans="9:19" x14ac:dyDescent="0.25">
      <c r="I68">
        <v>13.678000000000001</v>
      </c>
      <c r="S68">
        <v>13.678000000000001</v>
      </c>
    </row>
    <row r="69" spans="9:19" x14ac:dyDescent="0.25">
      <c r="I69">
        <v>12.295</v>
      </c>
      <c r="S69">
        <v>12.295</v>
      </c>
    </row>
    <row r="70" spans="9:19" x14ac:dyDescent="0.25">
      <c r="I70">
        <v>14.182</v>
      </c>
      <c r="S70">
        <v>14.182</v>
      </c>
    </row>
    <row r="71" spans="9:19" x14ac:dyDescent="0.25">
      <c r="I71">
        <v>16.065000000000001</v>
      </c>
      <c r="S71">
        <v>16.065000000000001</v>
      </c>
    </row>
    <row r="72" spans="9:19" x14ac:dyDescent="0.25">
      <c r="I72">
        <v>15.648999999999999</v>
      </c>
      <c r="S72">
        <v>15.648999999999999</v>
      </c>
    </row>
    <row r="73" spans="9:19" x14ac:dyDescent="0.25">
      <c r="I73">
        <v>15.547000000000001</v>
      </c>
      <c r="S73">
        <v>15.547000000000001</v>
      </c>
    </row>
    <row r="74" spans="9:19" x14ac:dyDescent="0.25">
      <c r="I74">
        <v>14.035</v>
      </c>
      <c r="S74">
        <v>14.035</v>
      </c>
    </row>
    <row r="75" spans="9:19" x14ac:dyDescent="0.25">
      <c r="I75">
        <v>13.906000000000001</v>
      </c>
      <c r="S75">
        <v>13.906000000000001</v>
      </c>
    </row>
    <row r="76" spans="9:19" x14ac:dyDescent="0.25">
      <c r="I76">
        <v>13.231</v>
      </c>
      <c r="S76">
        <v>13.231</v>
      </c>
    </row>
    <row r="77" spans="9:19" x14ac:dyDescent="0.25">
      <c r="I77">
        <v>16.623999999999999</v>
      </c>
      <c r="S77">
        <v>16.623999999999999</v>
      </c>
    </row>
    <row r="78" spans="9:19" x14ac:dyDescent="0.25">
      <c r="I78">
        <v>15.397</v>
      </c>
      <c r="S78">
        <v>15.397</v>
      </c>
    </row>
    <row r="79" spans="9:19" x14ac:dyDescent="0.25">
      <c r="I79">
        <v>12.532999999999999</v>
      </c>
      <c r="S79">
        <v>12.532999999999999</v>
      </c>
    </row>
    <row r="80" spans="9:19" x14ac:dyDescent="0.25">
      <c r="I80">
        <v>9.9930000000000003</v>
      </c>
      <c r="S80">
        <v>9.9930000000000003</v>
      </c>
    </row>
    <row r="81" spans="9:19" x14ac:dyDescent="0.25">
      <c r="I81">
        <v>18.614999999999998</v>
      </c>
      <c r="S81">
        <v>18.614999999999998</v>
      </c>
    </row>
    <row r="82" spans="9:19" x14ac:dyDescent="0.25">
      <c r="I82">
        <v>16.779</v>
      </c>
      <c r="S82">
        <v>16.779</v>
      </c>
    </row>
    <row r="83" spans="9:19" x14ac:dyDescent="0.25">
      <c r="I83">
        <v>9.8209999999999997</v>
      </c>
      <c r="S83">
        <v>9.8209999999999997</v>
      </c>
    </row>
    <row r="84" spans="9:19" x14ac:dyDescent="0.25">
      <c r="I84">
        <v>15.605</v>
      </c>
      <c r="S84">
        <v>15.605</v>
      </c>
    </row>
    <row r="85" spans="9:19" x14ac:dyDescent="0.25">
      <c r="I85">
        <v>12.66</v>
      </c>
      <c r="S85">
        <v>12.66</v>
      </c>
    </row>
    <row r="86" spans="9:19" x14ac:dyDescent="0.25">
      <c r="I86">
        <v>12.968999999999999</v>
      </c>
      <c r="S86">
        <v>12.968999999999999</v>
      </c>
    </row>
    <row r="87" spans="9:19" x14ac:dyDescent="0.25">
      <c r="I87">
        <v>15.503</v>
      </c>
      <c r="S87">
        <v>15.503</v>
      </c>
    </row>
    <row r="88" spans="9:19" x14ac:dyDescent="0.25">
      <c r="I88">
        <v>12.278</v>
      </c>
      <c r="S88">
        <v>12.278</v>
      </c>
    </row>
    <row r="89" spans="9:19" x14ac:dyDescent="0.25">
      <c r="I89">
        <v>12.945</v>
      </c>
      <c r="S89">
        <v>12.945</v>
      </c>
    </row>
    <row r="90" spans="9:19" x14ac:dyDescent="0.25">
      <c r="I90">
        <v>12.736000000000001</v>
      </c>
      <c r="S90">
        <v>12.736000000000001</v>
      </c>
    </row>
    <row r="91" spans="9:19" x14ac:dyDescent="0.25">
      <c r="I91">
        <v>17.056999999999999</v>
      </c>
      <c r="S91">
        <v>17.056999999999999</v>
      </c>
    </row>
    <row r="92" spans="9:19" x14ac:dyDescent="0.25">
      <c r="I92">
        <v>14.134</v>
      </c>
      <c r="S92">
        <v>14.134</v>
      </c>
    </row>
    <row r="93" spans="9:19" x14ac:dyDescent="0.25">
      <c r="I93">
        <v>15.617000000000001</v>
      </c>
      <c r="S93">
        <v>15.617000000000001</v>
      </c>
    </row>
    <row r="94" spans="9:19" x14ac:dyDescent="0.25">
      <c r="I94">
        <v>11.651</v>
      </c>
      <c r="S94">
        <v>11.651</v>
      </c>
    </row>
    <row r="95" spans="9:19" x14ac:dyDescent="0.25">
      <c r="I95">
        <v>16.773</v>
      </c>
      <c r="S95">
        <v>16.773</v>
      </c>
    </row>
    <row r="96" spans="9:19" x14ac:dyDescent="0.25">
      <c r="I96">
        <v>11.132999999999999</v>
      </c>
      <c r="S96">
        <v>11.132999999999999</v>
      </c>
    </row>
    <row r="97" spans="9:19" x14ac:dyDescent="0.25">
      <c r="I97">
        <v>13.227</v>
      </c>
      <c r="S97">
        <v>13.227</v>
      </c>
    </row>
    <row r="98" spans="9:19" x14ac:dyDescent="0.25">
      <c r="I98">
        <v>13.528</v>
      </c>
      <c r="S98">
        <v>13.528</v>
      </c>
    </row>
    <row r="99" spans="9:19" x14ac:dyDescent="0.25">
      <c r="I99">
        <v>13.647</v>
      </c>
      <c r="S99">
        <v>13.647</v>
      </c>
    </row>
    <row r="100" spans="9:19" x14ac:dyDescent="0.25">
      <c r="I100">
        <v>14.37</v>
      </c>
      <c r="S100">
        <v>14.37</v>
      </c>
    </row>
    <row r="101" spans="9:19" x14ac:dyDescent="0.25">
      <c r="I101">
        <v>15.984999999999999</v>
      </c>
      <c r="S101">
        <v>15.984999999999999</v>
      </c>
    </row>
    <row r="102" spans="9:19" x14ac:dyDescent="0.25">
      <c r="I102">
        <v>17.843</v>
      </c>
      <c r="S102">
        <v>17.843</v>
      </c>
    </row>
    <row r="103" spans="9:19" x14ac:dyDescent="0.25">
      <c r="I103">
        <v>17.763000000000002</v>
      </c>
      <c r="S103">
        <v>17.763000000000002</v>
      </c>
    </row>
    <row r="104" spans="9:19" x14ac:dyDescent="0.25">
      <c r="I104">
        <v>14.307</v>
      </c>
      <c r="S104">
        <v>14.307</v>
      </c>
    </row>
    <row r="105" spans="9:19" x14ac:dyDescent="0.25">
      <c r="I105">
        <v>15.023999999999999</v>
      </c>
      <c r="S105">
        <v>15.023999999999999</v>
      </c>
    </row>
    <row r="106" spans="9:19" x14ac:dyDescent="0.25">
      <c r="I106">
        <v>13.423</v>
      </c>
      <c r="S106">
        <v>13.423</v>
      </c>
    </row>
    <row r="107" spans="9:19" x14ac:dyDescent="0.25">
      <c r="I107">
        <v>13.425000000000001</v>
      </c>
      <c r="S107">
        <v>13.425000000000001</v>
      </c>
    </row>
    <row r="108" spans="9:19" x14ac:dyDescent="0.25">
      <c r="I108">
        <v>9.1280000000000001</v>
      </c>
      <c r="S108">
        <v>9.1280000000000001</v>
      </c>
    </row>
    <row r="109" spans="9:19" x14ac:dyDescent="0.25">
      <c r="I109">
        <v>12.702999999999999</v>
      </c>
      <c r="S109">
        <v>12.702999999999999</v>
      </c>
    </row>
    <row r="110" spans="9:19" x14ac:dyDescent="0.25">
      <c r="I110">
        <v>12.435</v>
      </c>
      <c r="S110">
        <v>12.435</v>
      </c>
    </row>
    <row r="111" spans="9:19" x14ac:dyDescent="0.25">
      <c r="I111">
        <v>12.234999999999999</v>
      </c>
      <c r="S111">
        <v>12.234999999999999</v>
      </c>
    </row>
    <row r="112" spans="9:19" x14ac:dyDescent="0.25">
      <c r="I112">
        <v>11.678000000000001</v>
      </c>
      <c r="S112">
        <v>11.678000000000001</v>
      </c>
    </row>
    <row r="113" spans="9:19" x14ac:dyDescent="0.25">
      <c r="I113">
        <v>14.81</v>
      </c>
      <c r="S113">
        <v>14.81</v>
      </c>
    </row>
    <row r="114" spans="9:19" x14ac:dyDescent="0.25">
      <c r="I114">
        <v>13.564</v>
      </c>
      <c r="S114">
        <v>13.564</v>
      </c>
    </row>
    <row r="115" spans="9:19" x14ac:dyDescent="0.25">
      <c r="I115">
        <v>16.260999999999999</v>
      </c>
      <c r="S115">
        <v>16.260999999999999</v>
      </c>
    </row>
    <row r="116" spans="9:19" x14ac:dyDescent="0.25">
      <c r="I116">
        <v>15.548999999999999</v>
      </c>
      <c r="S116">
        <v>15.548999999999999</v>
      </c>
    </row>
    <row r="117" spans="9:19" x14ac:dyDescent="0.25">
      <c r="I117">
        <v>14.461</v>
      </c>
      <c r="S117">
        <v>14.461</v>
      </c>
    </row>
    <row r="118" spans="9:19" x14ac:dyDescent="0.25">
      <c r="I118">
        <v>15.739000000000001</v>
      </c>
      <c r="S118">
        <v>15.739000000000001</v>
      </c>
    </row>
    <row r="119" spans="9:19" x14ac:dyDescent="0.25">
      <c r="I119">
        <v>12.227</v>
      </c>
      <c r="S119">
        <v>12.227</v>
      </c>
    </row>
    <row r="120" spans="9:19" x14ac:dyDescent="0.25">
      <c r="I120">
        <v>13.17</v>
      </c>
      <c r="S120">
        <v>13.17</v>
      </c>
    </row>
    <row r="121" spans="9:19" x14ac:dyDescent="0.25">
      <c r="I121">
        <v>13.778</v>
      </c>
      <c r="S121">
        <v>13.778</v>
      </c>
    </row>
    <row r="122" spans="9:19" x14ac:dyDescent="0.25">
      <c r="I122">
        <v>11.728999999999999</v>
      </c>
      <c r="S122">
        <v>11.728999999999999</v>
      </c>
    </row>
    <row r="123" spans="9:19" x14ac:dyDescent="0.25">
      <c r="I123">
        <v>15.468</v>
      </c>
      <c r="S123">
        <v>15.468</v>
      </c>
    </row>
    <row r="124" spans="9:19" x14ac:dyDescent="0.25">
      <c r="I124">
        <v>17.815000000000001</v>
      </c>
      <c r="S124">
        <v>17.815000000000001</v>
      </c>
    </row>
    <row r="125" spans="9:19" x14ac:dyDescent="0.25">
      <c r="I125">
        <v>16.673999999999999</v>
      </c>
      <c r="S125">
        <v>16.673999999999999</v>
      </c>
    </row>
    <row r="126" spans="9:19" x14ac:dyDescent="0.25">
      <c r="I126">
        <v>12.965</v>
      </c>
      <c r="S126">
        <v>12.965</v>
      </c>
    </row>
    <row r="127" spans="9:19" x14ac:dyDescent="0.25">
      <c r="I127">
        <v>17.73</v>
      </c>
      <c r="S127">
        <v>17.73</v>
      </c>
    </row>
    <row r="128" spans="9:19" x14ac:dyDescent="0.25">
      <c r="I128">
        <v>10.837</v>
      </c>
      <c r="S128">
        <v>10.837</v>
      </c>
    </row>
    <row r="129" spans="9:19" x14ac:dyDescent="0.25">
      <c r="I129">
        <v>12.010999999999999</v>
      </c>
      <c r="S129">
        <v>12.010999999999999</v>
      </c>
    </row>
    <row r="130" spans="9:19" x14ac:dyDescent="0.25">
      <c r="I130">
        <v>16.465</v>
      </c>
      <c r="S130">
        <v>16.465</v>
      </c>
    </row>
    <row r="131" spans="9:19" x14ac:dyDescent="0.25">
      <c r="I131">
        <v>16.324000000000002</v>
      </c>
      <c r="S131">
        <v>16.324000000000002</v>
      </c>
    </row>
    <row r="132" spans="9:19" x14ac:dyDescent="0.25">
      <c r="I132">
        <v>15.198</v>
      </c>
      <c r="S132">
        <v>15.198</v>
      </c>
    </row>
    <row r="133" spans="9:19" x14ac:dyDescent="0.25">
      <c r="I133">
        <v>12.861000000000001</v>
      </c>
      <c r="S133">
        <v>12.861000000000001</v>
      </c>
    </row>
    <row r="134" spans="9:19" x14ac:dyDescent="0.25">
      <c r="I134">
        <v>14.298999999999999</v>
      </c>
      <c r="S134">
        <v>14.298999999999999</v>
      </c>
    </row>
    <row r="135" spans="9:19" x14ac:dyDescent="0.25">
      <c r="I135">
        <v>14.939</v>
      </c>
      <c r="S135">
        <v>14.939</v>
      </c>
    </row>
    <row r="136" spans="9:19" x14ac:dyDescent="0.25">
      <c r="I136">
        <v>15.446999999999999</v>
      </c>
      <c r="S136">
        <v>15.446999999999999</v>
      </c>
    </row>
    <row r="137" spans="9:19" x14ac:dyDescent="0.25">
      <c r="I137">
        <v>13.601000000000001</v>
      </c>
      <c r="S137">
        <v>13.601000000000001</v>
      </c>
    </row>
    <row r="138" spans="9:19" x14ac:dyDescent="0.25">
      <c r="I138">
        <v>13.627000000000001</v>
      </c>
      <c r="S138">
        <v>13.627000000000001</v>
      </c>
    </row>
    <row r="139" spans="9:19" x14ac:dyDescent="0.25">
      <c r="I139">
        <v>12.294</v>
      </c>
      <c r="S139">
        <v>12.294</v>
      </c>
    </row>
    <row r="140" spans="9:19" x14ac:dyDescent="0.25">
      <c r="I140">
        <v>15.831</v>
      </c>
      <c r="S140">
        <v>15.831</v>
      </c>
    </row>
    <row r="141" spans="9:19" x14ac:dyDescent="0.25">
      <c r="I141">
        <v>14.909000000000001</v>
      </c>
      <c r="S141">
        <v>14.909000000000001</v>
      </c>
    </row>
    <row r="142" spans="9:19" x14ac:dyDescent="0.25">
      <c r="I142">
        <v>15.451000000000001</v>
      </c>
      <c r="S142">
        <v>15.451000000000001</v>
      </c>
    </row>
    <row r="143" spans="9:19" x14ac:dyDescent="0.25">
      <c r="I143">
        <v>10.683999999999999</v>
      </c>
      <c r="S143">
        <v>10.683999999999999</v>
      </c>
    </row>
    <row r="144" spans="9:19" x14ac:dyDescent="0.25">
      <c r="I144">
        <v>14.587</v>
      </c>
      <c r="S144">
        <v>14.587</v>
      </c>
    </row>
    <row r="145" spans="9:19" x14ac:dyDescent="0.25">
      <c r="I145">
        <v>14.667</v>
      </c>
      <c r="S145">
        <v>14.667</v>
      </c>
    </row>
    <row r="146" spans="9:19" x14ac:dyDescent="0.25">
      <c r="I146">
        <v>14.965999999999999</v>
      </c>
      <c r="S146">
        <v>14.965999999999999</v>
      </c>
    </row>
    <row r="147" spans="9:19" x14ac:dyDescent="0.25">
      <c r="I147">
        <v>19.213999999999999</v>
      </c>
      <c r="S147">
        <v>19.213999999999999</v>
      </c>
    </row>
    <row r="148" spans="9:19" x14ac:dyDescent="0.25">
      <c r="I148">
        <v>11.451000000000001</v>
      </c>
      <c r="S148">
        <v>11.451000000000001</v>
      </c>
    </row>
    <row r="149" spans="9:19" x14ac:dyDescent="0.25">
      <c r="I149">
        <v>12.231999999999999</v>
      </c>
      <c r="S149">
        <v>12.231999999999999</v>
      </c>
    </row>
    <row r="150" spans="9:19" x14ac:dyDescent="0.25">
      <c r="I150">
        <v>14.318</v>
      </c>
      <c r="S150">
        <v>14.318</v>
      </c>
    </row>
    <row r="151" spans="9:19" x14ac:dyDescent="0.25">
      <c r="I151">
        <v>13.476000000000001</v>
      </c>
      <c r="S151">
        <v>13.476000000000001</v>
      </c>
    </row>
    <row r="152" spans="9:19" x14ac:dyDescent="0.25">
      <c r="I152">
        <v>13.01</v>
      </c>
      <c r="S152">
        <v>13.01</v>
      </c>
    </row>
    <row r="153" spans="9:19" x14ac:dyDescent="0.25">
      <c r="I153">
        <v>14.032</v>
      </c>
      <c r="S153">
        <v>14.032</v>
      </c>
    </row>
    <row r="154" spans="9:19" x14ac:dyDescent="0.25">
      <c r="I154">
        <v>12.532999999999999</v>
      </c>
      <c r="S154">
        <v>12.532999999999999</v>
      </c>
    </row>
    <row r="155" spans="9:19" x14ac:dyDescent="0.25">
      <c r="I155">
        <v>18.218</v>
      </c>
      <c r="S155">
        <v>18.218</v>
      </c>
    </row>
    <row r="156" spans="9:19" x14ac:dyDescent="0.25">
      <c r="I156">
        <v>15.202</v>
      </c>
      <c r="S156">
        <v>15.202</v>
      </c>
    </row>
    <row r="157" spans="9:19" x14ac:dyDescent="0.25">
      <c r="I157">
        <v>13.374000000000001</v>
      </c>
      <c r="S157">
        <v>13.374000000000001</v>
      </c>
    </row>
    <row r="158" spans="9:19" x14ac:dyDescent="0.25">
      <c r="I158">
        <v>12.606999999999999</v>
      </c>
      <c r="S158">
        <v>12.606999999999999</v>
      </c>
    </row>
    <row r="159" spans="9:19" x14ac:dyDescent="0.25">
      <c r="I159">
        <v>13.768000000000001</v>
      </c>
      <c r="S159">
        <v>13.768000000000001</v>
      </c>
    </row>
    <row r="160" spans="9:19" x14ac:dyDescent="0.25">
      <c r="I160">
        <v>14.888</v>
      </c>
      <c r="S160">
        <v>14.888</v>
      </c>
    </row>
    <row r="161" spans="9:19" x14ac:dyDescent="0.25">
      <c r="I161">
        <v>14.503</v>
      </c>
      <c r="S161">
        <v>14.503</v>
      </c>
    </row>
    <row r="162" spans="9:19" x14ac:dyDescent="0.25">
      <c r="I162">
        <v>16.204999999999998</v>
      </c>
      <c r="S162">
        <v>16.204999999999998</v>
      </c>
    </row>
    <row r="163" spans="9:19" x14ac:dyDescent="0.25">
      <c r="I163">
        <v>15.923999999999999</v>
      </c>
      <c r="S163">
        <v>15.923999999999999</v>
      </c>
    </row>
    <row r="164" spans="9:19" x14ac:dyDescent="0.25">
      <c r="I164">
        <v>12.558999999999999</v>
      </c>
      <c r="S164">
        <v>12.558999999999999</v>
      </c>
    </row>
    <row r="165" spans="9:19" x14ac:dyDescent="0.25">
      <c r="I165">
        <v>11.981</v>
      </c>
      <c r="S165">
        <v>11.981</v>
      </c>
    </row>
    <row r="166" spans="9:19" x14ac:dyDescent="0.25">
      <c r="I166">
        <v>14.568</v>
      </c>
      <c r="S166">
        <v>14.568</v>
      </c>
    </row>
    <row r="167" spans="9:19" x14ac:dyDescent="0.25">
      <c r="I167">
        <v>17.768999999999998</v>
      </c>
      <c r="S167">
        <v>17.768999999999998</v>
      </c>
    </row>
    <row r="168" spans="9:19" x14ac:dyDescent="0.25">
      <c r="I168">
        <v>17.574000000000002</v>
      </c>
      <c r="S168">
        <v>17.574000000000002</v>
      </c>
    </row>
    <row r="169" spans="9:19" x14ac:dyDescent="0.25">
      <c r="I169">
        <v>10.755000000000001</v>
      </c>
      <c r="S169">
        <v>10.755000000000001</v>
      </c>
    </row>
    <row r="170" spans="9:19" x14ac:dyDescent="0.25">
      <c r="I170">
        <v>14.351000000000001</v>
      </c>
      <c r="S170">
        <v>14.351000000000001</v>
      </c>
    </row>
    <row r="171" spans="9:19" x14ac:dyDescent="0.25">
      <c r="I171">
        <v>12.454000000000001</v>
      </c>
      <c r="S171">
        <v>12.454000000000001</v>
      </c>
    </row>
    <row r="172" spans="9:19" x14ac:dyDescent="0.25">
      <c r="I172">
        <v>13.965999999999999</v>
      </c>
      <c r="S172">
        <v>13.965999999999999</v>
      </c>
    </row>
    <row r="173" spans="9:19" x14ac:dyDescent="0.25">
      <c r="I173">
        <v>11.52</v>
      </c>
      <c r="S173">
        <v>11.52</v>
      </c>
    </row>
    <row r="174" spans="9:19" x14ac:dyDescent="0.25">
      <c r="I174">
        <v>11.419</v>
      </c>
      <c r="S174">
        <v>11.419</v>
      </c>
    </row>
    <row r="175" spans="9:19" x14ac:dyDescent="0.25">
      <c r="I175">
        <v>10.747999999999999</v>
      </c>
      <c r="S175">
        <v>10.747999999999999</v>
      </c>
    </row>
    <row r="176" spans="9:19" x14ac:dyDescent="0.25">
      <c r="I176">
        <v>11.875</v>
      </c>
      <c r="S176">
        <v>11.875</v>
      </c>
    </row>
    <row r="177" spans="9:19" x14ac:dyDescent="0.25">
      <c r="I177">
        <v>13.939</v>
      </c>
      <c r="S177">
        <v>13.939</v>
      </c>
    </row>
    <row r="178" spans="9:19" x14ac:dyDescent="0.25">
      <c r="I178">
        <v>12.193</v>
      </c>
      <c r="S178">
        <v>12.193</v>
      </c>
    </row>
    <row r="179" spans="9:19" x14ac:dyDescent="0.25">
      <c r="I179">
        <v>14.202999999999999</v>
      </c>
      <c r="S179">
        <v>14.202999999999999</v>
      </c>
    </row>
    <row r="180" spans="9:19" x14ac:dyDescent="0.25">
      <c r="I180">
        <v>11.791</v>
      </c>
      <c r="S180">
        <v>11.791</v>
      </c>
    </row>
    <row r="181" spans="9:19" x14ac:dyDescent="0.25">
      <c r="I181">
        <v>13.494</v>
      </c>
      <c r="S181">
        <v>13.494</v>
      </c>
    </row>
    <row r="182" spans="9:19" x14ac:dyDescent="0.25">
      <c r="I182">
        <v>12.87</v>
      </c>
      <c r="S182">
        <v>12.87</v>
      </c>
    </row>
    <row r="183" spans="9:19" x14ac:dyDescent="0.25">
      <c r="I183">
        <v>9.734</v>
      </c>
      <c r="S183">
        <v>9.734</v>
      </c>
    </row>
    <row r="184" spans="9:19" x14ac:dyDescent="0.25">
      <c r="I184">
        <v>16.350000000000001</v>
      </c>
      <c r="S184">
        <v>16.350000000000001</v>
      </c>
    </row>
    <row r="185" spans="9:19" x14ac:dyDescent="0.25">
      <c r="I185">
        <v>13.989000000000001</v>
      </c>
      <c r="S185">
        <v>13.989000000000001</v>
      </c>
    </row>
    <row r="186" spans="9:19" x14ac:dyDescent="0.25">
      <c r="I186">
        <v>13.7</v>
      </c>
      <c r="S186">
        <v>13.7</v>
      </c>
    </row>
    <row r="187" spans="9:19" x14ac:dyDescent="0.25">
      <c r="I187">
        <v>11.625999999999999</v>
      </c>
      <c r="S187">
        <v>11.625999999999999</v>
      </c>
    </row>
    <row r="188" spans="9:19" x14ac:dyDescent="0.25">
      <c r="I188">
        <v>13.836</v>
      </c>
      <c r="S188">
        <v>13.836</v>
      </c>
    </row>
    <row r="189" spans="9:19" x14ac:dyDescent="0.25">
      <c r="I189">
        <v>17.306000000000001</v>
      </c>
      <c r="S189">
        <v>17.306000000000001</v>
      </c>
    </row>
    <row r="190" spans="9:19" x14ac:dyDescent="0.25">
      <c r="I190">
        <v>13.11</v>
      </c>
      <c r="S190">
        <v>13.11</v>
      </c>
    </row>
    <row r="191" spans="9:19" x14ac:dyDescent="0.25">
      <c r="I191">
        <v>15.763</v>
      </c>
      <c r="S191">
        <v>15.763</v>
      </c>
    </row>
    <row r="192" spans="9:19" x14ac:dyDescent="0.25">
      <c r="I192">
        <v>13.859</v>
      </c>
      <c r="S192">
        <v>13.859</v>
      </c>
    </row>
    <row r="193" spans="9:19" x14ac:dyDescent="0.25">
      <c r="I193">
        <v>13.446999999999999</v>
      </c>
      <c r="S193">
        <v>13.446999999999999</v>
      </c>
    </row>
    <row r="194" spans="9:19" x14ac:dyDescent="0.25">
      <c r="I194">
        <v>15.827</v>
      </c>
      <c r="S194">
        <v>15.827</v>
      </c>
    </row>
    <row r="195" spans="9:19" x14ac:dyDescent="0.25">
      <c r="I195">
        <v>16.001999999999999</v>
      </c>
      <c r="S195">
        <v>16.001999999999999</v>
      </c>
    </row>
    <row r="196" spans="9:19" x14ac:dyDescent="0.25">
      <c r="I196">
        <v>11.462</v>
      </c>
      <c r="S196">
        <v>11.462</v>
      </c>
    </row>
    <row r="197" spans="9:19" x14ac:dyDescent="0.25">
      <c r="I197">
        <v>14.14</v>
      </c>
      <c r="S197">
        <v>14.14</v>
      </c>
    </row>
    <row r="198" spans="9:19" x14ac:dyDescent="0.25">
      <c r="I198">
        <v>15.339</v>
      </c>
      <c r="S198">
        <v>15.339</v>
      </c>
    </row>
    <row r="199" spans="9:19" x14ac:dyDescent="0.25">
      <c r="I199">
        <v>11.797000000000001</v>
      </c>
      <c r="S199">
        <v>11.797000000000001</v>
      </c>
    </row>
    <row r="200" spans="9:19" x14ac:dyDescent="0.25">
      <c r="I200">
        <v>16.465</v>
      </c>
      <c r="S200">
        <v>16.465</v>
      </c>
    </row>
    <row r="201" spans="9:19" x14ac:dyDescent="0.25">
      <c r="I201">
        <v>11.141</v>
      </c>
      <c r="S201">
        <v>11.141</v>
      </c>
    </row>
    <row r="202" spans="9:19" x14ac:dyDescent="0.25">
      <c r="I202">
        <v>17.122</v>
      </c>
      <c r="S202">
        <v>17.122</v>
      </c>
    </row>
    <row r="203" spans="9:19" x14ac:dyDescent="0.25">
      <c r="I203">
        <v>10.851000000000001</v>
      </c>
      <c r="S203">
        <v>10.851000000000001</v>
      </c>
    </row>
    <row r="204" spans="9:19" x14ac:dyDescent="0.25">
      <c r="I204">
        <v>14.195</v>
      </c>
      <c r="S204">
        <v>14.195</v>
      </c>
    </row>
    <row r="205" spans="9:19" x14ac:dyDescent="0.25">
      <c r="I205">
        <v>11.509</v>
      </c>
      <c r="S205">
        <v>11.509</v>
      </c>
    </row>
    <row r="206" spans="9:19" x14ac:dyDescent="0.25">
      <c r="I206">
        <v>12.071999999999999</v>
      </c>
      <c r="S206">
        <v>12.071999999999999</v>
      </c>
    </row>
    <row r="207" spans="9:19" x14ac:dyDescent="0.25">
      <c r="I207">
        <v>13.324999999999999</v>
      </c>
      <c r="S207">
        <v>13.324999999999999</v>
      </c>
    </row>
    <row r="208" spans="9:19" x14ac:dyDescent="0.25">
      <c r="I208">
        <v>14.808999999999999</v>
      </c>
      <c r="S208">
        <v>14.808999999999999</v>
      </c>
    </row>
    <row r="209" spans="9:19" x14ac:dyDescent="0.25">
      <c r="I209">
        <v>13.694000000000001</v>
      </c>
      <c r="S209">
        <v>13.694000000000001</v>
      </c>
    </row>
    <row r="210" spans="9:19" x14ac:dyDescent="0.25">
      <c r="I210">
        <v>12.523999999999999</v>
      </c>
      <c r="S210">
        <v>12.523999999999999</v>
      </c>
    </row>
    <row r="211" spans="9:19" x14ac:dyDescent="0.25">
      <c r="I211">
        <v>17.102</v>
      </c>
      <c r="S211">
        <v>17.102</v>
      </c>
    </row>
    <row r="212" spans="9:19" x14ac:dyDescent="0.25">
      <c r="I212">
        <v>14.247999999999999</v>
      </c>
      <c r="S212">
        <v>14.247999999999999</v>
      </c>
    </row>
    <row r="213" spans="9:19" x14ac:dyDescent="0.25">
      <c r="I213">
        <v>15.218</v>
      </c>
      <c r="S213">
        <v>15.218</v>
      </c>
    </row>
    <row r="214" spans="9:19" x14ac:dyDescent="0.25">
      <c r="I214">
        <v>15.177</v>
      </c>
      <c r="S214">
        <v>15.177</v>
      </c>
    </row>
    <row r="215" spans="9:19" x14ac:dyDescent="0.25">
      <c r="I215">
        <v>11.193</v>
      </c>
      <c r="S215">
        <v>11.193</v>
      </c>
    </row>
    <row r="216" spans="9:19" x14ac:dyDescent="0.25">
      <c r="I216">
        <v>12.714</v>
      </c>
      <c r="S216">
        <v>12.714</v>
      </c>
    </row>
    <row r="217" spans="9:19" x14ac:dyDescent="0.25">
      <c r="I217">
        <v>13.063000000000001</v>
      </c>
      <c r="S217">
        <v>13.063000000000001</v>
      </c>
    </row>
    <row r="218" spans="9:19" x14ac:dyDescent="0.25">
      <c r="I218">
        <v>13.564</v>
      </c>
      <c r="S218">
        <v>13.564</v>
      </c>
    </row>
    <row r="219" spans="9:19" x14ac:dyDescent="0.25">
      <c r="I219">
        <v>12.092000000000001</v>
      </c>
      <c r="S219">
        <v>12.092000000000001</v>
      </c>
    </row>
    <row r="220" spans="9:19" x14ac:dyDescent="0.25">
      <c r="I220">
        <v>10.853999999999999</v>
      </c>
      <c r="S220">
        <v>10.853999999999999</v>
      </c>
    </row>
    <row r="221" spans="9:19" x14ac:dyDescent="0.25">
      <c r="I221">
        <v>13.282</v>
      </c>
      <c r="S221">
        <v>13.282</v>
      </c>
    </row>
    <row r="222" spans="9:19" x14ac:dyDescent="0.25">
      <c r="I222">
        <v>11.988</v>
      </c>
      <c r="S222">
        <v>11.988</v>
      </c>
    </row>
    <row r="223" spans="9:19" x14ac:dyDescent="0.25">
      <c r="I223">
        <v>13.332000000000001</v>
      </c>
      <c r="S223">
        <v>13.332000000000001</v>
      </c>
    </row>
    <row r="224" spans="9:19" x14ac:dyDescent="0.25">
      <c r="I224">
        <v>14.73</v>
      </c>
      <c r="S224">
        <v>14.73</v>
      </c>
    </row>
    <row r="225" spans="9:19" x14ac:dyDescent="0.25">
      <c r="I225">
        <v>17.989999999999998</v>
      </c>
      <c r="S225">
        <v>17.989999999999998</v>
      </c>
    </row>
    <row r="226" spans="9:19" x14ac:dyDescent="0.25">
      <c r="I226">
        <v>17.052</v>
      </c>
      <c r="S226">
        <v>17.052</v>
      </c>
    </row>
    <row r="227" spans="9:19" x14ac:dyDescent="0.25">
      <c r="I227">
        <v>12.706</v>
      </c>
      <c r="S227">
        <v>12.706</v>
      </c>
    </row>
    <row r="228" spans="9:19" x14ac:dyDescent="0.25">
      <c r="I228">
        <v>13.576000000000001</v>
      </c>
      <c r="S228">
        <v>13.576000000000001</v>
      </c>
    </row>
    <row r="229" spans="9:19" x14ac:dyDescent="0.25">
      <c r="I229">
        <v>13.930999999999999</v>
      </c>
      <c r="S229">
        <v>13.930999999999999</v>
      </c>
    </row>
    <row r="230" spans="9:19" x14ac:dyDescent="0.25">
      <c r="I230">
        <v>15.124000000000001</v>
      </c>
      <c r="S230">
        <v>15.124000000000001</v>
      </c>
    </row>
    <row r="231" spans="9:19" x14ac:dyDescent="0.25">
      <c r="I231">
        <v>15.794</v>
      </c>
      <c r="S231">
        <v>15.794</v>
      </c>
    </row>
    <row r="232" spans="9:19" x14ac:dyDescent="0.25">
      <c r="I232">
        <v>13.016</v>
      </c>
      <c r="S232">
        <v>13.016</v>
      </c>
    </row>
    <row r="233" spans="9:19" x14ac:dyDescent="0.25">
      <c r="I233">
        <v>15.151999999999999</v>
      </c>
      <c r="S233">
        <v>15.151999999999999</v>
      </c>
    </row>
    <row r="234" spans="9:19" x14ac:dyDescent="0.25">
      <c r="I234">
        <v>13.388</v>
      </c>
      <c r="S234">
        <v>13.388</v>
      </c>
    </row>
    <row r="235" spans="9:19" x14ac:dyDescent="0.25">
      <c r="I235">
        <v>13.388999999999999</v>
      </c>
      <c r="S235">
        <v>13.388999999999999</v>
      </c>
    </row>
    <row r="236" spans="9:19" x14ac:dyDescent="0.25">
      <c r="I236">
        <v>14.901</v>
      </c>
      <c r="S236">
        <v>14.901</v>
      </c>
    </row>
    <row r="237" spans="9:19" x14ac:dyDescent="0.25">
      <c r="I237">
        <v>12.108000000000001</v>
      </c>
      <c r="S237">
        <v>12.108000000000001</v>
      </c>
    </row>
    <row r="238" spans="9:19" x14ac:dyDescent="0.25">
      <c r="I238">
        <v>11.935</v>
      </c>
      <c r="S238">
        <v>11.935</v>
      </c>
    </row>
    <row r="239" spans="9:19" x14ac:dyDescent="0.25">
      <c r="I239">
        <v>15.026</v>
      </c>
      <c r="S239">
        <v>15.026</v>
      </c>
    </row>
    <row r="240" spans="9:19" x14ac:dyDescent="0.25">
      <c r="I240">
        <v>13.398999999999999</v>
      </c>
      <c r="S240">
        <v>13.398999999999999</v>
      </c>
    </row>
    <row r="241" spans="9:19" x14ac:dyDescent="0.25">
      <c r="I241">
        <v>12.202</v>
      </c>
      <c r="S241">
        <v>12.202</v>
      </c>
    </row>
    <row r="242" spans="9:19" x14ac:dyDescent="0.25">
      <c r="I242">
        <v>9.9649999999999999</v>
      </c>
      <c r="S242">
        <v>9.9649999999999999</v>
      </c>
    </row>
    <row r="243" spans="9:19" x14ac:dyDescent="0.25">
      <c r="I243">
        <v>17.425000000000001</v>
      </c>
      <c r="S243">
        <v>17.425000000000001</v>
      </c>
    </row>
    <row r="244" spans="9:19" x14ac:dyDescent="0.25">
      <c r="I244">
        <v>15.343999999999999</v>
      </c>
      <c r="S244">
        <v>15.343999999999999</v>
      </c>
    </row>
    <row r="245" spans="9:19" x14ac:dyDescent="0.25">
      <c r="I245">
        <v>13.715</v>
      </c>
      <c r="S245">
        <v>13.715</v>
      </c>
    </row>
    <row r="246" spans="9:19" x14ac:dyDescent="0.25">
      <c r="I246">
        <v>12.754</v>
      </c>
      <c r="S246">
        <v>12.754</v>
      </c>
    </row>
    <row r="247" spans="9:19" x14ac:dyDescent="0.25">
      <c r="I247">
        <v>12.77</v>
      </c>
      <c r="S247">
        <v>12.77</v>
      </c>
    </row>
    <row r="248" spans="9:19" x14ac:dyDescent="0.25">
      <c r="I248">
        <v>16.259</v>
      </c>
      <c r="S248">
        <v>16.259</v>
      </c>
    </row>
    <row r="249" spans="9:19" x14ac:dyDescent="0.25">
      <c r="I249">
        <v>14.249000000000001</v>
      </c>
      <c r="S249">
        <v>14.249000000000001</v>
      </c>
    </row>
    <row r="250" spans="9:19" x14ac:dyDescent="0.25">
      <c r="I250">
        <v>11.473000000000001</v>
      </c>
      <c r="S250">
        <v>11.473000000000001</v>
      </c>
    </row>
    <row r="251" spans="9:19" x14ac:dyDescent="0.25">
      <c r="I251">
        <v>13.776999999999999</v>
      </c>
      <c r="S251">
        <v>13.776999999999999</v>
      </c>
    </row>
    <row r="252" spans="9:19" x14ac:dyDescent="0.25">
      <c r="I252">
        <v>16.632000000000001</v>
      </c>
      <c r="S252">
        <v>16.632000000000001</v>
      </c>
    </row>
    <row r="253" spans="9:19" x14ac:dyDescent="0.25">
      <c r="I253">
        <v>15.298</v>
      </c>
      <c r="S253">
        <v>15.298</v>
      </c>
    </row>
    <row r="254" spans="9:19" x14ac:dyDescent="0.25">
      <c r="I254">
        <v>13.69</v>
      </c>
      <c r="S254">
        <v>13.69</v>
      </c>
    </row>
    <row r="255" spans="9:19" x14ac:dyDescent="0.25">
      <c r="I255">
        <v>14.57</v>
      </c>
      <c r="S255">
        <v>14.57</v>
      </c>
    </row>
    <row r="256" spans="9:19" x14ac:dyDescent="0.25">
      <c r="I256">
        <v>17.553999999999998</v>
      </c>
      <c r="S256">
        <v>17.553999999999998</v>
      </c>
    </row>
    <row r="257" spans="9:19" x14ac:dyDescent="0.25">
      <c r="I257">
        <v>11.111000000000001</v>
      </c>
      <c r="S257">
        <v>11.111000000000001</v>
      </c>
    </row>
    <row r="258" spans="9:19" x14ac:dyDescent="0.25">
      <c r="I258">
        <v>16.321000000000002</v>
      </c>
      <c r="S258">
        <v>16.321000000000002</v>
      </c>
    </row>
    <row r="259" spans="9:19" x14ac:dyDescent="0.25">
      <c r="I259">
        <v>14.526</v>
      </c>
      <c r="S259">
        <v>14.526</v>
      </c>
    </row>
    <row r="260" spans="9:19" x14ac:dyDescent="0.25">
      <c r="I260">
        <v>12.827</v>
      </c>
      <c r="S260">
        <v>12.827</v>
      </c>
    </row>
    <row r="261" spans="9:19" x14ac:dyDescent="0.25">
      <c r="I261">
        <v>13.382999999999999</v>
      </c>
      <c r="S261">
        <v>13.382999999999999</v>
      </c>
    </row>
    <row r="262" spans="9:19" x14ac:dyDescent="0.25">
      <c r="I262">
        <v>18.815999999999999</v>
      </c>
      <c r="S262">
        <v>18.815999999999999</v>
      </c>
    </row>
    <row r="263" spans="9:19" x14ac:dyDescent="0.25">
      <c r="I263">
        <v>13.16</v>
      </c>
      <c r="S263">
        <v>13.16</v>
      </c>
    </row>
    <row r="264" spans="9:19" x14ac:dyDescent="0.25">
      <c r="I264">
        <v>12.206</v>
      </c>
      <c r="S264">
        <v>12.206</v>
      </c>
    </row>
    <row r="265" spans="9:19" x14ac:dyDescent="0.25">
      <c r="I265">
        <v>12.198</v>
      </c>
      <c r="S265">
        <v>12.198</v>
      </c>
    </row>
    <row r="266" spans="9:19" x14ac:dyDescent="0.25">
      <c r="I266">
        <v>14.456</v>
      </c>
      <c r="S266">
        <v>14.456</v>
      </c>
    </row>
    <row r="267" spans="9:19" x14ac:dyDescent="0.25">
      <c r="I267">
        <v>13.488</v>
      </c>
      <c r="S267">
        <v>13.488</v>
      </c>
    </row>
    <row r="268" spans="9:19" x14ac:dyDescent="0.25">
      <c r="I268">
        <v>16.518000000000001</v>
      </c>
      <c r="S268">
        <v>16.518000000000001</v>
      </c>
    </row>
    <row r="269" spans="9:19" x14ac:dyDescent="0.25">
      <c r="I269">
        <v>15.505000000000001</v>
      </c>
      <c r="S269">
        <v>15.505000000000001</v>
      </c>
    </row>
    <row r="270" spans="9:19" x14ac:dyDescent="0.25">
      <c r="I270">
        <v>16.247</v>
      </c>
      <c r="S270">
        <v>16.247</v>
      </c>
    </row>
    <row r="271" spans="9:19" x14ac:dyDescent="0.25">
      <c r="I271">
        <v>11.164</v>
      </c>
      <c r="S271">
        <v>11.164</v>
      </c>
    </row>
    <row r="272" spans="9:19" x14ac:dyDescent="0.25">
      <c r="I272">
        <v>12.523999999999999</v>
      </c>
      <c r="S272">
        <v>12.523999999999999</v>
      </c>
    </row>
    <row r="273" spans="9:19" x14ac:dyDescent="0.25">
      <c r="I273">
        <v>15.154999999999999</v>
      </c>
      <c r="S273">
        <v>15.154999999999999</v>
      </c>
    </row>
    <row r="274" spans="9:19" x14ac:dyDescent="0.25">
      <c r="I274">
        <v>13.862</v>
      </c>
      <c r="S274">
        <v>13.862</v>
      </c>
    </row>
    <row r="275" spans="9:19" x14ac:dyDescent="0.25">
      <c r="I275">
        <v>14.787000000000001</v>
      </c>
      <c r="S275">
        <v>14.787000000000001</v>
      </c>
    </row>
    <row r="276" spans="9:19" x14ac:dyDescent="0.25">
      <c r="I276">
        <v>16.245999999999999</v>
      </c>
      <c r="S276">
        <v>16.245999999999999</v>
      </c>
    </row>
    <row r="277" spans="9:19" x14ac:dyDescent="0.25">
      <c r="I277">
        <v>13.637</v>
      </c>
      <c r="S277">
        <v>13.637</v>
      </c>
    </row>
    <row r="278" spans="9:19" x14ac:dyDescent="0.25">
      <c r="I278">
        <v>12.771000000000001</v>
      </c>
      <c r="S278">
        <v>12.771000000000001</v>
      </c>
    </row>
    <row r="279" spans="9:19" x14ac:dyDescent="0.25">
      <c r="I279">
        <v>14.73</v>
      </c>
      <c r="S279">
        <v>14.73</v>
      </c>
    </row>
    <row r="280" spans="9:19" x14ac:dyDescent="0.25">
      <c r="I280">
        <v>16.931999999999999</v>
      </c>
      <c r="S280">
        <v>16.931999999999999</v>
      </c>
    </row>
    <row r="281" spans="9:19" x14ac:dyDescent="0.25">
      <c r="I281">
        <v>12.355</v>
      </c>
      <c r="S281">
        <v>12.355</v>
      </c>
    </row>
    <row r="282" spans="9:19" x14ac:dyDescent="0.25">
      <c r="I282">
        <v>17.073</v>
      </c>
      <c r="S282">
        <v>17.073</v>
      </c>
    </row>
    <row r="283" spans="9:19" x14ac:dyDescent="0.25">
      <c r="I283">
        <v>13.284000000000001</v>
      </c>
      <c r="S283">
        <v>13.284000000000001</v>
      </c>
    </row>
    <row r="284" spans="9:19" x14ac:dyDescent="0.25">
      <c r="I284">
        <v>14.645</v>
      </c>
      <c r="S284">
        <v>14.645</v>
      </c>
    </row>
    <row r="285" spans="9:19" x14ac:dyDescent="0.25">
      <c r="I285">
        <v>12.271000000000001</v>
      </c>
      <c r="S285">
        <v>12.271000000000001</v>
      </c>
    </row>
    <row r="286" spans="9:19" x14ac:dyDescent="0.25">
      <c r="I286">
        <v>10.817</v>
      </c>
      <c r="S286">
        <v>10.817</v>
      </c>
    </row>
    <row r="287" spans="9:19" x14ac:dyDescent="0.25">
      <c r="I287">
        <v>17.308</v>
      </c>
      <c r="S287">
        <v>17.308</v>
      </c>
    </row>
    <row r="288" spans="9:19" x14ac:dyDescent="0.25">
      <c r="I288">
        <v>15.167</v>
      </c>
      <c r="S288">
        <v>15.167</v>
      </c>
    </row>
    <row r="289" spans="9:19" x14ac:dyDescent="0.25">
      <c r="I289">
        <v>12.625999999999999</v>
      </c>
      <c r="S289">
        <v>12.625999999999999</v>
      </c>
    </row>
    <row r="290" spans="9:19" x14ac:dyDescent="0.25">
      <c r="I290">
        <v>14.095000000000001</v>
      </c>
      <c r="S290">
        <v>14.095000000000001</v>
      </c>
    </row>
    <row r="291" spans="9:19" x14ac:dyDescent="0.25">
      <c r="I291">
        <v>13.112</v>
      </c>
      <c r="S291">
        <v>13.112</v>
      </c>
    </row>
    <row r="292" spans="9:19" x14ac:dyDescent="0.25">
      <c r="I292">
        <v>12.455</v>
      </c>
      <c r="S292">
        <v>12.455</v>
      </c>
    </row>
    <row r="293" spans="9:19" x14ac:dyDescent="0.25">
      <c r="I293">
        <v>15.478999999999999</v>
      </c>
      <c r="S293">
        <v>15.478999999999999</v>
      </c>
    </row>
    <row r="294" spans="9:19" x14ac:dyDescent="0.25">
      <c r="I294">
        <v>13.782999999999999</v>
      </c>
      <c r="S294">
        <v>13.782999999999999</v>
      </c>
    </row>
    <row r="295" spans="9:19" x14ac:dyDescent="0.25">
      <c r="I295">
        <v>17.242000000000001</v>
      </c>
      <c r="S295">
        <v>17.242000000000001</v>
      </c>
    </row>
    <row r="296" spans="9:19" x14ac:dyDescent="0.25">
      <c r="I296">
        <v>11.666</v>
      </c>
      <c r="S296">
        <v>11.666</v>
      </c>
    </row>
    <row r="297" spans="9:19" x14ac:dyDescent="0.25">
      <c r="I297">
        <v>12.518000000000001</v>
      </c>
      <c r="S297">
        <v>12.518000000000001</v>
      </c>
    </row>
    <row r="298" spans="9:19" x14ac:dyDescent="0.25">
      <c r="I298">
        <v>13.555999999999999</v>
      </c>
      <c r="S298">
        <v>13.555999999999999</v>
      </c>
    </row>
    <row r="299" spans="9:19" x14ac:dyDescent="0.25">
      <c r="I299">
        <v>14.505000000000001</v>
      </c>
      <c r="S299">
        <v>14.505000000000001</v>
      </c>
    </row>
    <row r="300" spans="9:19" x14ac:dyDescent="0.25">
      <c r="I300">
        <v>11.827</v>
      </c>
      <c r="S300">
        <v>11.827</v>
      </c>
    </row>
    <row r="301" spans="9:19" x14ac:dyDescent="0.25">
      <c r="I301">
        <v>15.98</v>
      </c>
      <c r="S301">
        <v>15.98</v>
      </c>
    </row>
    <row r="302" spans="9:19" x14ac:dyDescent="0.25">
      <c r="I302">
        <v>12.32</v>
      </c>
      <c r="S302">
        <v>12.32</v>
      </c>
    </row>
    <row r="303" spans="9:19" x14ac:dyDescent="0.25">
      <c r="I303">
        <v>16.021000000000001</v>
      </c>
      <c r="S303">
        <v>16.021000000000001</v>
      </c>
    </row>
    <row r="304" spans="9:19" x14ac:dyDescent="0.25">
      <c r="I304">
        <v>12.256</v>
      </c>
      <c r="S304">
        <v>12.256</v>
      </c>
    </row>
    <row r="305" spans="9:19" x14ac:dyDescent="0.25">
      <c r="I305">
        <v>14.069000000000001</v>
      </c>
      <c r="S305">
        <v>14.069000000000001</v>
      </c>
    </row>
    <row r="306" spans="9:19" x14ac:dyDescent="0.25">
      <c r="I306">
        <v>17.529</v>
      </c>
      <c r="S306">
        <v>17.529</v>
      </c>
    </row>
    <row r="307" spans="9:19" x14ac:dyDescent="0.25">
      <c r="I307">
        <v>14.743</v>
      </c>
      <c r="S307">
        <v>14.743</v>
      </c>
    </row>
    <row r="308" spans="9:19" x14ac:dyDescent="0.25">
      <c r="I308">
        <v>13.922000000000001</v>
      </c>
      <c r="S308">
        <v>13.922000000000001</v>
      </c>
    </row>
    <row r="309" spans="9:19" x14ac:dyDescent="0.25">
      <c r="I309">
        <v>12.446</v>
      </c>
      <c r="S309">
        <v>12.446</v>
      </c>
    </row>
    <row r="310" spans="9:19" x14ac:dyDescent="0.25">
      <c r="I310">
        <v>13.374000000000001</v>
      </c>
      <c r="S310">
        <v>13.374000000000001</v>
      </c>
    </row>
    <row r="311" spans="9:19" x14ac:dyDescent="0.25">
      <c r="I311">
        <v>16.375</v>
      </c>
      <c r="S311">
        <v>16.375</v>
      </c>
    </row>
    <row r="312" spans="9:19" x14ac:dyDescent="0.25">
      <c r="I312">
        <v>12.778</v>
      </c>
      <c r="S312">
        <v>12.778</v>
      </c>
    </row>
    <row r="313" spans="9:19" x14ac:dyDescent="0.25">
      <c r="I313">
        <v>13.356</v>
      </c>
      <c r="S313">
        <v>13.356</v>
      </c>
    </row>
    <row r="314" spans="9:19" x14ac:dyDescent="0.25">
      <c r="I314">
        <v>14.161</v>
      </c>
      <c r="S314">
        <v>14.161</v>
      </c>
    </row>
    <row r="315" spans="9:19" x14ac:dyDescent="0.25">
      <c r="I315">
        <v>13.363</v>
      </c>
      <c r="S315">
        <v>13.363</v>
      </c>
    </row>
    <row r="316" spans="9:19" x14ac:dyDescent="0.25">
      <c r="I316">
        <v>15.113</v>
      </c>
      <c r="S316">
        <v>15.113</v>
      </c>
    </row>
    <row r="317" spans="9:19" x14ac:dyDescent="0.25">
      <c r="I317">
        <v>11.851000000000001</v>
      </c>
      <c r="S317">
        <v>11.851000000000001</v>
      </c>
    </row>
    <row r="318" spans="9:19" x14ac:dyDescent="0.25">
      <c r="I318">
        <v>12.186999999999999</v>
      </c>
      <c r="S318">
        <v>12.186999999999999</v>
      </c>
    </row>
    <row r="319" spans="9:19" x14ac:dyDescent="0.25">
      <c r="I319">
        <v>11.641</v>
      </c>
      <c r="S319">
        <v>11.641</v>
      </c>
    </row>
    <row r="320" spans="9:19" x14ac:dyDescent="0.25">
      <c r="I320">
        <v>11.03</v>
      </c>
      <c r="S320">
        <v>11.03</v>
      </c>
    </row>
    <row r="321" spans="9:19" x14ac:dyDescent="0.25">
      <c r="I321">
        <v>16.033999999999999</v>
      </c>
      <c r="S321">
        <v>16.033999999999999</v>
      </c>
    </row>
    <row r="322" spans="9:19" x14ac:dyDescent="0.25">
      <c r="I322">
        <v>13.005000000000001</v>
      </c>
      <c r="S322">
        <v>13.005000000000001</v>
      </c>
    </row>
    <row r="323" spans="9:19" x14ac:dyDescent="0.25">
      <c r="I323">
        <v>13.085000000000001</v>
      </c>
      <c r="S323">
        <v>13.085000000000001</v>
      </c>
    </row>
    <row r="324" spans="9:19" x14ac:dyDescent="0.25">
      <c r="I324">
        <v>14.047000000000001</v>
      </c>
      <c r="S324">
        <v>14.047000000000001</v>
      </c>
    </row>
    <row r="325" spans="9:19" x14ac:dyDescent="0.25">
      <c r="I325">
        <v>16.878</v>
      </c>
      <c r="S325">
        <v>16.878</v>
      </c>
    </row>
    <row r="326" spans="9:19" x14ac:dyDescent="0.25">
      <c r="I326">
        <v>14.061999999999999</v>
      </c>
      <c r="S326">
        <v>14.061999999999999</v>
      </c>
    </row>
    <row r="327" spans="9:19" x14ac:dyDescent="0.25">
      <c r="I327">
        <v>13.587999999999999</v>
      </c>
      <c r="S327">
        <v>13.587999999999999</v>
      </c>
    </row>
    <row r="328" spans="9:19" x14ac:dyDescent="0.25">
      <c r="I328">
        <v>15.715</v>
      </c>
      <c r="S328">
        <v>15.715</v>
      </c>
    </row>
    <row r="329" spans="9:19" x14ac:dyDescent="0.25">
      <c r="I329">
        <v>13.183999999999999</v>
      </c>
      <c r="S329">
        <v>13.183999999999999</v>
      </c>
    </row>
    <row r="330" spans="9:19" x14ac:dyDescent="0.25">
      <c r="I330">
        <v>14.829000000000001</v>
      </c>
      <c r="S330">
        <v>14.829000000000001</v>
      </c>
    </row>
    <row r="331" spans="9:19" x14ac:dyDescent="0.25">
      <c r="I331">
        <v>18.385000000000002</v>
      </c>
      <c r="S331">
        <v>18.385000000000002</v>
      </c>
    </row>
    <row r="332" spans="9:19" x14ac:dyDescent="0.25">
      <c r="I332">
        <v>12.903</v>
      </c>
      <c r="S332">
        <v>12.903</v>
      </c>
    </row>
    <row r="333" spans="9:19" x14ac:dyDescent="0.25">
      <c r="I333">
        <v>14.606999999999999</v>
      </c>
      <c r="S333">
        <v>14.606999999999999</v>
      </c>
    </row>
    <row r="334" spans="9:19" x14ac:dyDescent="0.25">
      <c r="I334">
        <v>13.234999999999999</v>
      </c>
      <c r="S334">
        <v>13.234999999999999</v>
      </c>
    </row>
    <row r="335" spans="9:19" x14ac:dyDescent="0.25">
      <c r="I335">
        <v>15.521000000000001</v>
      </c>
      <c r="S335">
        <v>15.521000000000001</v>
      </c>
    </row>
    <row r="336" spans="9:19" x14ac:dyDescent="0.25">
      <c r="I336">
        <v>13.414999999999999</v>
      </c>
      <c r="S336">
        <v>13.414999999999999</v>
      </c>
    </row>
    <row r="337" spans="9:19" x14ac:dyDescent="0.25">
      <c r="I337">
        <v>12.856</v>
      </c>
      <c r="S337">
        <v>12.856</v>
      </c>
    </row>
    <row r="338" spans="9:19" x14ac:dyDescent="0.25">
      <c r="I338">
        <v>14.978999999999999</v>
      </c>
      <c r="S338">
        <v>14.978999999999999</v>
      </c>
    </row>
    <row r="339" spans="9:19" x14ac:dyDescent="0.25">
      <c r="I339">
        <v>14.268000000000001</v>
      </c>
      <c r="S339">
        <v>14.268000000000001</v>
      </c>
    </row>
    <row r="340" spans="9:19" x14ac:dyDescent="0.25">
      <c r="I340">
        <v>16.302</v>
      </c>
      <c r="S340">
        <v>16.302</v>
      </c>
    </row>
    <row r="341" spans="9:19" x14ac:dyDescent="0.25">
      <c r="I341">
        <v>9.6379999999999999</v>
      </c>
      <c r="S341">
        <v>9.6379999999999999</v>
      </c>
    </row>
    <row r="342" spans="9:19" x14ac:dyDescent="0.25">
      <c r="I342">
        <v>13.548</v>
      </c>
      <c r="S342">
        <v>13.548</v>
      </c>
    </row>
    <row r="343" spans="9:19" x14ac:dyDescent="0.25">
      <c r="I343">
        <v>12.379</v>
      </c>
      <c r="S343">
        <v>12.379</v>
      </c>
    </row>
    <row r="344" spans="9:19" x14ac:dyDescent="0.25">
      <c r="I344">
        <v>16.619</v>
      </c>
      <c r="S344">
        <v>16.619</v>
      </c>
    </row>
    <row r="345" spans="9:19" x14ac:dyDescent="0.25">
      <c r="I345">
        <v>11.946</v>
      </c>
      <c r="S345">
        <v>11.946</v>
      </c>
    </row>
    <row r="346" spans="9:19" x14ac:dyDescent="0.25">
      <c r="I346">
        <v>14.234</v>
      </c>
      <c r="S346">
        <v>14.234</v>
      </c>
    </row>
    <row r="347" spans="9:19" x14ac:dyDescent="0.25">
      <c r="I347">
        <v>13.191000000000001</v>
      </c>
      <c r="S347">
        <v>13.191000000000001</v>
      </c>
    </row>
    <row r="348" spans="9:19" x14ac:dyDescent="0.25">
      <c r="I348">
        <v>10.411</v>
      </c>
      <c r="S348">
        <v>10.411</v>
      </c>
    </row>
    <row r="349" spans="9:19" x14ac:dyDescent="0.25">
      <c r="I349">
        <v>17.832999999999998</v>
      </c>
      <c r="S349">
        <v>17.832999999999998</v>
      </c>
    </row>
    <row r="350" spans="9:19" x14ac:dyDescent="0.25">
      <c r="I350">
        <v>12.339</v>
      </c>
      <c r="S350">
        <v>12.339</v>
      </c>
    </row>
    <row r="351" spans="9:19" x14ac:dyDescent="0.25">
      <c r="I351">
        <v>15.744999999999999</v>
      </c>
      <c r="S351">
        <v>15.744999999999999</v>
      </c>
    </row>
    <row r="352" spans="9:19" x14ac:dyDescent="0.25">
      <c r="I352">
        <v>12.186</v>
      </c>
      <c r="S352">
        <v>12.186</v>
      </c>
    </row>
    <row r="353" spans="9:19" x14ac:dyDescent="0.25">
      <c r="I353">
        <v>13.974</v>
      </c>
      <c r="S353">
        <v>13.974</v>
      </c>
    </row>
    <row r="354" spans="9:19" x14ac:dyDescent="0.25">
      <c r="I354">
        <v>18.058</v>
      </c>
      <c r="S354">
        <v>18.058</v>
      </c>
    </row>
    <row r="355" spans="9:19" x14ac:dyDescent="0.25">
      <c r="I355">
        <v>16.803000000000001</v>
      </c>
      <c r="S355">
        <v>16.803000000000001</v>
      </c>
    </row>
    <row r="356" spans="9:19" x14ac:dyDescent="0.25">
      <c r="I356">
        <v>16.439</v>
      </c>
      <c r="S356">
        <v>16.439</v>
      </c>
    </row>
    <row r="357" spans="9:19" x14ac:dyDescent="0.25">
      <c r="I357">
        <v>13.569000000000001</v>
      </c>
      <c r="S357">
        <v>13.569000000000001</v>
      </c>
    </row>
    <row r="358" spans="9:19" x14ac:dyDescent="0.25">
      <c r="I358">
        <v>10.802</v>
      </c>
      <c r="S358">
        <v>10.802</v>
      </c>
    </row>
    <row r="359" spans="9:19" x14ac:dyDescent="0.25">
      <c r="I359">
        <v>16.856000000000002</v>
      </c>
      <c r="S359">
        <v>16.856000000000002</v>
      </c>
    </row>
    <row r="360" spans="9:19" x14ac:dyDescent="0.25">
      <c r="I360">
        <v>14.788</v>
      </c>
      <c r="S360">
        <v>14.788</v>
      </c>
    </row>
    <row r="361" spans="9:19" x14ac:dyDescent="0.25">
      <c r="I361">
        <v>10.766</v>
      </c>
      <c r="S361">
        <v>10.766</v>
      </c>
    </row>
    <row r="362" spans="9:19" x14ac:dyDescent="0.25">
      <c r="I362">
        <v>15.675000000000001</v>
      </c>
      <c r="S362">
        <v>15.675000000000001</v>
      </c>
    </row>
    <row r="363" spans="9:19" x14ac:dyDescent="0.25">
      <c r="I363">
        <v>13.811999999999999</v>
      </c>
      <c r="S363">
        <v>13.811999999999999</v>
      </c>
    </row>
    <row r="364" spans="9:19" x14ac:dyDescent="0.25">
      <c r="I364">
        <v>12.250999999999999</v>
      </c>
      <c r="S364">
        <v>12.250999999999999</v>
      </c>
    </row>
    <row r="365" spans="9:19" x14ac:dyDescent="0.25">
      <c r="I365">
        <v>12.484</v>
      </c>
      <c r="S365">
        <v>12.484</v>
      </c>
    </row>
    <row r="366" spans="9:19" x14ac:dyDescent="0.25">
      <c r="I366">
        <v>16.189</v>
      </c>
      <c r="S366">
        <v>16.189</v>
      </c>
    </row>
    <row r="367" spans="9:19" x14ac:dyDescent="0.25">
      <c r="I367">
        <v>12.417999999999999</v>
      </c>
      <c r="S367">
        <v>12.417999999999999</v>
      </c>
    </row>
    <row r="368" spans="9:19" x14ac:dyDescent="0.25">
      <c r="I368">
        <v>11.414999999999999</v>
      </c>
      <c r="S368">
        <v>11.414999999999999</v>
      </c>
    </row>
    <row r="369" spans="9:19" x14ac:dyDescent="0.25">
      <c r="I369">
        <v>13.863</v>
      </c>
      <c r="S369">
        <v>13.863</v>
      </c>
    </row>
    <row r="370" spans="9:19" x14ac:dyDescent="0.25">
      <c r="I370">
        <v>16.661999999999999</v>
      </c>
      <c r="S370">
        <v>16.661999999999999</v>
      </c>
    </row>
    <row r="371" spans="9:19" x14ac:dyDescent="0.25">
      <c r="I371">
        <v>11.566000000000001</v>
      </c>
      <c r="S371">
        <v>11.566000000000001</v>
      </c>
    </row>
    <row r="372" spans="9:19" x14ac:dyDescent="0.25">
      <c r="I372">
        <v>14.882999999999999</v>
      </c>
      <c r="S372">
        <v>14.882999999999999</v>
      </c>
    </row>
    <row r="373" spans="9:19" x14ac:dyDescent="0.25">
      <c r="I373">
        <v>12.68</v>
      </c>
      <c r="S373">
        <v>12.68</v>
      </c>
    </row>
    <row r="374" spans="9:19" x14ac:dyDescent="0.25">
      <c r="I374">
        <v>15.006</v>
      </c>
      <c r="S374">
        <v>15.006</v>
      </c>
    </row>
    <row r="375" spans="9:19" x14ac:dyDescent="0.25">
      <c r="I375">
        <v>10.478999999999999</v>
      </c>
      <c r="S375">
        <v>10.478999999999999</v>
      </c>
    </row>
    <row r="376" spans="9:19" x14ac:dyDescent="0.25">
      <c r="I376">
        <v>12.743</v>
      </c>
      <c r="S376">
        <v>12.743</v>
      </c>
    </row>
    <row r="377" spans="9:19" x14ac:dyDescent="0.25">
      <c r="I377">
        <v>15.05</v>
      </c>
      <c r="S377">
        <v>15.05</v>
      </c>
    </row>
    <row r="378" spans="9:19" x14ac:dyDescent="0.25">
      <c r="I378">
        <v>14.196999999999999</v>
      </c>
      <c r="S378">
        <v>14.196999999999999</v>
      </c>
    </row>
    <row r="379" spans="9:19" x14ac:dyDescent="0.25">
      <c r="I379">
        <v>11.842000000000001</v>
      </c>
      <c r="S379">
        <v>11.842000000000001</v>
      </c>
    </row>
    <row r="380" spans="9:19" x14ac:dyDescent="0.25">
      <c r="I380">
        <v>14.949</v>
      </c>
      <c r="S380">
        <v>14.949</v>
      </c>
    </row>
    <row r="381" spans="9:19" x14ac:dyDescent="0.25">
      <c r="I381">
        <v>15.02</v>
      </c>
      <c r="S381">
        <v>15.02</v>
      </c>
    </row>
    <row r="382" spans="9:19" x14ac:dyDescent="0.25">
      <c r="I382">
        <v>12.034000000000001</v>
      </c>
      <c r="S382">
        <v>12.034000000000001</v>
      </c>
    </row>
    <row r="383" spans="9:19" x14ac:dyDescent="0.25">
      <c r="I383">
        <v>16.335999999999999</v>
      </c>
      <c r="S383">
        <v>16.335999999999999</v>
      </c>
    </row>
    <row r="384" spans="9:19" x14ac:dyDescent="0.25">
      <c r="I384">
        <v>14.36</v>
      </c>
      <c r="S384">
        <v>14.36</v>
      </c>
    </row>
    <row r="385" spans="9:19" x14ac:dyDescent="0.25">
      <c r="I385">
        <v>13.432</v>
      </c>
      <c r="S385">
        <v>13.432</v>
      </c>
    </row>
    <row r="386" spans="9:19" x14ac:dyDescent="0.25">
      <c r="I386">
        <v>12.303000000000001</v>
      </c>
      <c r="S386">
        <v>12.303000000000001</v>
      </c>
    </row>
    <row r="387" spans="9:19" x14ac:dyDescent="0.25">
      <c r="I387">
        <v>15.648999999999999</v>
      </c>
      <c r="S387">
        <v>15.648999999999999</v>
      </c>
    </row>
    <row r="388" spans="9:19" x14ac:dyDescent="0.25">
      <c r="I388">
        <v>11.877000000000001</v>
      </c>
      <c r="S388">
        <v>11.877000000000001</v>
      </c>
    </row>
    <row r="389" spans="9:19" x14ac:dyDescent="0.25">
      <c r="I389">
        <v>13.849</v>
      </c>
      <c r="S389">
        <v>13.849</v>
      </c>
    </row>
    <row r="390" spans="9:19" x14ac:dyDescent="0.25">
      <c r="I390">
        <v>13.593</v>
      </c>
      <c r="S390">
        <v>13.593</v>
      </c>
    </row>
    <row r="391" spans="9:19" x14ac:dyDescent="0.25">
      <c r="I391">
        <v>14.509</v>
      </c>
      <c r="S391">
        <v>14.509</v>
      </c>
    </row>
    <row r="392" spans="9:19" x14ac:dyDescent="0.25">
      <c r="I392">
        <v>14.954000000000001</v>
      </c>
      <c r="S392">
        <v>14.954000000000001</v>
      </c>
    </row>
    <row r="393" spans="9:19" x14ac:dyDescent="0.25">
      <c r="I393">
        <v>13.733000000000001</v>
      </c>
      <c r="S393">
        <v>13.733000000000001</v>
      </c>
    </row>
    <row r="394" spans="9:19" x14ac:dyDescent="0.25">
      <c r="I394">
        <v>13.787000000000001</v>
      </c>
      <c r="S394">
        <v>13.787000000000001</v>
      </c>
    </row>
    <row r="395" spans="9:19" x14ac:dyDescent="0.25">
      <c r="I395">
        <v>15.612</v>
      </c>
      <c r="S395">
        <v>15.612</v>
      </c>
    </row>
    <row r="396" spans="9:19" x14ac:dyDescent="0.25">
      <c r="I396">
        <v>13.492000000000001</v>
      </c>
      <c r="S396">
        <v>13.492000000000001</v>
      </c>
    </row>
    <row r="397" spans="9:19" x14ac:dyDescent="0.25">
      <c r="I397">
        <v>12.179</v>
      </c>
      <c r="S397">
        <v>12.179</v>
      </c>
    </row>
    <row r="398" spans="9:19" x14ac:dyDescent="0.25">
      <c r="I398">
        <v>15.028</v>
      </c>
      <c r="S398">
        <v>15.028</v>
      </c>
    </row>
    <row r="399" spans="9:19" x14ac:dyDescent="0.25">
      <c r="I399">
        <v>15.064</v>
      </c>
      <c r="S399">
        <v>15.064</v>
      </c>
    </row>
    <row r="400" spans="9:19" x14ac:dyDescent="0.25">
      <c r="I400">
        <v>12.462</v>
      </c>
      <c r="S400">
        <v>12.462</v>
      </c>
    </row>
    <row r="401" spans="9:19" x14ac:dyDescent="0.25">
      <c r="I401">
        <v>14.318</v>
      </c>
      <c r="S401">
        <v>14.318</v>
      </c>
    </row>
    <row r="402" spans="9:19" x14ac:dyDescent="0.25">
      <c r="I402">
        <v>12.427</v>
      </c>
      <c r="S402">
        <v>12.427</v>
      </c>
    </row>
    <row r="403" spans="9:19" x14ac:dyDescent="0.25">
      <c r="I403">
        <v>14.34</v>
      </c>
      <c r="S403">
        <v>14.34</v>
      </c>
    </row>
    <row r="404" spans="9:19" x14ac:dyDescent="0.25">
      <c r="I404">
        <v>13.052</v>
      </c>
      <c r="S404">
        <v>13.052</v>
      </c>
    </row>
    <row r="405" spans="9:19" x14ac:dyDescent="0.25">
      <c r="I405">
        <v>16.617999999999999</v>
      </c>
      <c r="S405">
        <v>16.617999999999999</v>
      </c>
    </row>
    <row r="406" spans="9:19" x14ac:dyDescent="0.25">
      <c r="I406">
        <v>13.619</v>
      </c>
      <c r="S406">
        <v>13.619</v>
      </c>
    </row>
    <row r="407" spans="9:19" x14ac:dyDescent="0.25">
      <c r="I407">
        <v>12.696999999999999</v>
      </c>
      <c r="S407">
        <v>12.696999999999999</v>
      </c>
    </row>
    <row r="408" spans="9:19" x14ac:dyDescent="0.25">
      <c r="I408">
        <v>13.696</v>
      </c>
      <c r="S408">
        <v>13.696</v>
      </c>
    </row>
    <row r="409" spans="9:19" x14ac:dyDescent="0.25">
      <c r="I409">
        <v>12.597</v>
      </c>
      <c r="S409">
        <v>12.597</v>
      </c>
    </row>
    <row r="410" spans="9:19" x14ac:dyDescent="0.25">
      <c r="I410">
        <v>11.861000000000001</v>
      </c>
      <c r="S410">
        <v>11.861000000000001</v>
      </c>
    </row>
    <row r="411" spans="9:19" x14ac:dyDescent="0.25">
      <c r="I411">
        <v>14.943</v>
      </c>
      <c r="S411">
        <v>14.943</v>
      </c>
    </row>
    <row r="412" spans="9:19" x14ac:dyDescent="0.25">
      <c r="I412">
        <v>14.827999999999999</v>
      </c>
      <c r="S412">
        <v>14.827999999999999</v>
      </c>
    </row>
    <row r="413" spans="9:19" x14ac:dyDescent="0.25">
      <c r="I413">
        <v>16.609000000000002</v>
      </c>
      <c r="S413">
        <v>16.609000000000002</v>
      </c>
    </row>
    <row r="414" spans="9:19" x14ac:dyDescent="0.25">
      <c r="I414">
        <v>14.577999999999999</v>
      </c>
      <c r="S414">
        <v>14.577999999999999</v>
      </c>
    </row>
    <row r="415" spans="9:19" x14ac:dyDescent="0.25">
      <c r="I415">
        <v>11.173</v>
      </c>
      <c r="S415">
        <v>11.173</v>
      </c>
    </row>
    <row r="416" spans="9:19" x14ac:dyDescent="0.25">
      <c r="I416">
        <v>12.06</v>
      </c>
      <c r="S416">
        <v>12.06</v>
      </c>
    </row>
    <row r="417" spans="9:19" x14ac:dyDescent="0.25">
      <c r="I417">
        <v>10.347</v>
      </c>
      <c r="S417">
        <v>10.347</v>
      </c>
    </row>
    <row r="418" spans="9:19" x14ac:dyDescent="0.25">
      <c r="I418">
        <v>15.021000000000001</v>
      </c>
      <c r="S418">
        <v>15.021000000000001</v>
      </c>
    </row>
    <row r="419" spans="9:19" x14ac:dyDescent="0.25">
      <c r="I419">
        <v>14.595000000000001</v>
      </c>
      <c r="S419">
        <v>14.595000000000001</v>
      </c>
    </row>
    <row r="420" spans="9:19" x14ac:dyDescent="0.25">
      <c r="I420">
        <v>9.1649999999999991</v>
      </c>
      <c r="S420">
        <v>9.1649999999999991</v>
      </c>
    </row>
    <row r="421" spans="9:19" x14ac:dyDescent="0.25">
      <c r="I421">
        <v>16.381</v>
      </c>
      <c r="S421">
        <v>16.381</v>
      </c>
    </row>
    <row r="422" spans="9:19" x14ac:dyDescent="0.25">
      <c r="I422">
        <v>13.244999999999999</v>
      </c>
      <c r="S422">
        <v>13.244999999999999</v>
      </c>
    </row>
    <row r="423" spans="9:19" x14ac:dyDescent="0.25">
      <c r="I423">
        <v>15.555</v>
      </c>
      <c r="S423">
        <v>15.555</v>
      </c>
    </row>
    <row r="424" spans="9:19" x14ac:dyDescent="0.25">
      <c r="I424">
        <v>12.83</v>
      </c>
      <c r="S424">
        <v>12.83</v>
      </c>
    </row>
    <row r="425" spans="9:19" x14ac:dyDescent="0.25">
      <c r="I425">
        <v>13.827999999999999</v>
      </c>
      <c r="S425">
        <v>13.827999999999999</v>
      </c>
    </row>
    <row r="426" spans="9:19" x14ac:dyDescent="0.25">
      <c r="I426">
        <v>12.435</v>
      </c>
      <c r="S426">
        <v>12.435</v>
      </c>
    </row>
    <row r="427" spans="9:19" x14ac:dyDescent="0.25">
      <c r="I427">
        <v>13.331</v>
      </c>
      <c r="S427">
        <v>13.331</v>
      </c>
    </row>
    <row r="428" spans="9:19" x14ac:dyDescent="0.25">
      <c r="I428">
        <v>11.532999999999999</v>
      </c>
      <c r="S428">
        <v>11.532999999999999</v>
      </c>
    </row>
    <row r="429" spans="9:19" x14ac:dyDescent="0.25">
      <c r="I429">
        <v>12.978</v>
      </c>
      <c r="S429">
        <v>12.978</v>
      </c>
    </row>
    <row r="430" spans="9:19" x14ac:dyDescent="0.25">
      <c r="I430">
        <v>14.3</v>
      </c>
      <c r="S430">
        <v>14.3</v>
      </c>
    </row>
    <row r="431" spans="9:19" x14ac:dyDescent="0.25">
      <c r="I431">
        <v>12.87</v>
      </c>
      <c r="S431">
        <v>12.87</v>
      </c>
    </row>
    <row r="432" spans="9:19" x14ac:dyDescent="0.25">
      <c r="I432">
        <v>14.28</v>
      </c>
      <c r="S432">
        <v>14.28</v>
      </c>
    </row>
    <row r="433" spans="9:19" x14ac:dyDescent="0.25">
      <c r="I433">
        <v>14.621</v>
      </c>
      <c r="S433">
        <v>14.621</v>
      </c>
    </row>
    <row r="434" spans="9:19" x14ac:dyDescent="0.25">
      <c r="I434">
        <v>13.976000000000001</v>
      </c>
      <c r="S434">
        <v>13.976000000000001</v>
      </c>
    </row>
    <row r="435" spans="9:19" x14ac:dyDescent="0.25">
      <c r="I435">
        <v>14.456</v>
      </c>
      <c r="S435">
        <v>14.456</v>
      </c>
    </row>
    <row r="436" spans="9:19" x14ac:dyDescent="0.25">
      <c r="I436">
        <v>14.403</v>
      </c>
      <c r="S436">
        <v>14.403</v>
      </c>
    </row>
    <row r="437" spans="9:19" x14ac:dyDescent="0.25">
      <c r="I437">
        <v>15.629</v>
      </c>
      <c r="S437">
        <v>15.629</v>
      </c>
    </row>
    <row r="438" spans="9:19" x14ac:dyDescent="0.25">
      <c r="I438">
        <v>12.792999999999999</v>
      </c>
      <c r="S438">
        <v>12.792999999999999</v>
      </c>
    </row>
    <row r="439" spans="9:19" x14ac:dyDescent="0.25">
      <c r="I439">
        <v>12.797000000000001</v>
      </c>
      <c r="S439">
        <v>12.797000000000001</v>
      </c>
    </row>
    <row r="440" spans="9:19" x14ac:dyDescent="0.25">
      <c r="I440">
        <v>13.301</v>
      </c>
      <c r="S440">
        <v>13.301</v>
      </c>
    </row>
    <row r="441" spans="9:19" x14ac:dyDescent="0.25">
      <c r="I441">
        <v>13.116</v>
      </c>
      <c r="S441">
        <v>13.116</v>
      </c>
    </row>
    <row r="442" spans="9:19" x14ac:dyDescent="0.25">
      <c r="I442">
        <v>18.693999999999999</v>
      </c>
      <c r="S442">
        <v>18.693999999999999</v>
      </c>
    </row>
    <row r="443" spans="9:19" x14ac:dyDescent="0.25">
      <c r="I443">
        <v>13.282999999999999</v>
      </c>
      <c r="S443">
        <v>13.282999999999999</v>
      </c>
    </row>
    <row r="444" spans="9:19" x14ac:dyDescent="0.25">
      <c r="I444">
        <v>17.009</v>
      </c>
      <c r="S444">
        <v>17.009</v>
      </c>
    </row>
    <row r="445" spans="9:19" x14ac:dyDescent="0.25">
      <c r="I445">
        <v>13.718</v>
      </c>
      <c r="S445">
        <v>13.718</v>
      </c>
    </row>
    <row r="446" spans="9:19" x14ac:dyDescent="0.25">
      <c r="I446">
        <v>15.199</v>
      </c>
      <c r="S446">
        <v>15.199</v>
      </c>
    </row>
    <row r="447" spans="9:19" x14ac:dyDescent="0.25">
      <c r="I447">
        <v>13.920999999999999</v>
      </c>
      <c r="S447">
        <v>13.920999999999999</v>
      </c>
    </row>
    <row r="448" spans="9:19" x14ac:dyDescent="0.25">
      <c r="I448">
        <v>10.391</v>
      </c>
      <c r="S448">
        <v>10.391</v>
      </c>
    </row>
    <row r="449" spans="9:19" x14ac:dyDescent="0.25">
      <c r="I449">
        <v>13.423999999999999</v>
      </c>
      <c r="S449">
        <v>13.423999999999999</v>
      </c>
    </row>
    <row r="450" spans="9:19" x14ac:dyDescent="0.25">
      <c r="I450">
        <v>14.456</v>
      </c>
      <c r="S450">
        <v>14.456</v>
      </c>
    </row>
    <row r="451" spans="9:19" x14ac:dyDescent="0.25">
      <c r="I451">
        <v>13.151</v>
      </c>
      <c r="S451">
        <v>13.151</v>
      </c>
    </row>
    <row r="452" spans="9:19" x14ac:dyDescent="0.25">
      <c r="I452">
        <v>17.186</v>
      </c>
      <c r="S452">
        <v>17.186</v>
      </c>
    </row>
    <row r="453" spans="9:19" x14ac:dyDescent="0.25">
      <c r="I453">
        <v>14.384</v>
      </c>
      <c r="S453">
        <v>14.384</v>
      </c>
    </row>
    <row r="454" spans="9:19" x14ac:dyDescent="0.25">
      <c r="I454">
        <v>16.186</v>
      </c>
      <c r="S454">
        <v>16.186</v>
      </c>
    </row>
    <row r="455" spans="9:19" x14ac:dyDescent="0.25">
      <c r="I455">
        <v>10.831</v>
      </c>
      <c r="S455">
        <v>10.831</v>
      </c>
    </row>
    <row r="456" spans="9:19" x14ac:dyDescent="0.25">
      <c r="I456">
        <v>16.055</v>
      </c>
      <c r="S456">
        <v>16.055</v>
      </c>
    </row>
    <row r="457" spans="9:19" x14ac:dyDescent="0.25">
      <c r="I457">
        <v>17.062999999999999</v>
      </c>
      <c r="S457">
        <v>17.062999999999999</v>
      </c>
    </row>
    <row r="458" spans="9:19" x14ac:dyDescent="0.25">
      <c r="I458">
        <v>13.958</v>
      </c>
      <c r="S458">
        <v>13.958</v>
      </c>
    </row>
    <row r="459" spans="9:19" x14ac:dyDescent="0.25">
      <c r="I459">
        <v>12.419</v>
      </c>
      <c r="S459">
        <v>12.419</v>
      </c>
    </row>
    <row r="460" spans="9:19" x14ac:dyDescent="0.25">
      <c r="I460">
        <v>12.432</v>
      </c>
      <c r="S460">
        <v>12.432</v>
      </c>
    </row>
    <row r="461" spans="9:19" x14ac:dyDescent="0.25">
      <c r="I461">
        <v>8.6769999999999996</v>
      </c>
      <c r="S461">
        <v>8.6769999999999996</v>
      </c>
    </row>
    <row r="462" spans="9:19" x14ac:dyDescent="0.25">
      <c r="I462">
        <v>14.407999999999999</v>
      </c>
      <c r="S462">
        <v>14.407999999999999</v>
      </c>
    </row>
    <row r="463" spans="9:19" x14ac:dyDescent="0.25">
      <c r="I463">
        <v>13.648999999999999</v>
      </c>
      <c r="S463">
        <v>13.648999999999999</v>
      </c>
    </row>
    <row r="464" spans="9:19" x14ac:dyDescent="0.25">
      <c r="I464">
        <v>14.506</v>
      </c>
      <c r="S464">
        <v>14.506</v>
      </c>
    </row>
    <row r="465" spans="9:19" x14ac:dyDescent="0.25">
      <c r="I465">
        <v>16.606000000000002</v>
      </c>
      <c r="S465">
        <v>16.606000000000002</v>
      </c>
    </row>
    <row r="466" spans="9:19" x14ac:dyDescent="0.25">
      <c r="I466">
        <v>14.638999999999999</v>
      </c>
      <c r="S466">
        <v>14.638999999999999</v>
      </c>
    </row>
    <row r="467" spans="9:19" x14ac:dyDescent="0.25">
      <c r="I467">
        <v>10.334</v>
      </c>
      <c r="S467">
        <v>10.334</v>
      </c>
    </row>
    <row r="468" spans="9:19" x14ac:dyDescent="0.25">
      <c r="I468">
        <v>12.121</v>
      </c>
      <c r="S468">
        <v>12.121</v>
      </c>
    </row>
    <row r="469" spans="9:19" x14ac:dyDescent="0.25">
      <c r="I469">
        <v>14.728</v>
      </c>
      <c r="S469">
        <v>14.728</v>
      </c>
    </row>
    <row r="470" spans="9:19" x14ac:dyDescent="0.25">
      <c r="I470">
        <v>15.228999999999999</v>
      </c>
      <c r="S470">
        <v>15.228999999999999</v>
      </c>
    </row>
    <row r="471" spans="9:19" x14ac:dyDescent="0.25">
      <c r="I471">
        <v>13.497999999999999</v>
      </c>
      <c r="S471">
        <v>13.497999999999999</v>
      </c>
    </row>
    <row r="472" spans="9:19" x14ac:dyDescent="0.25">
      <c r="I472">
        <v>11.492000000000001</v>
      </c>
      <c r="S472">
        <v>11.492000000000001</v>
      </c>
    </row>
    <row r="473" spans="9:19" x14ac:dyDescent="0.25">
      <c r="I473">
        <v>12.981999999999999</v>
      </c>
      <c r="S473">
        <v>12.981999999999999</v>
      </c>
    </row>
    <row r="474" spans="9:19" x14ac:dyDescent="0.25">
      <c r="I474">
        <v>11.548999999999999</v>
      </c>
      <c r="S474">
        <v>11.548999999999999</v>
      </c>
    </row>
    <row r="475" spans="9:19" x14ac:dyDescent="0.25">
      <c r="I475">
        <v>13.513999999999999</v>
      </c>
      <c r="S475">
        <v>13.513999999999999</v>
      </c>
    </row>
    <row r="476" spans="9:19" x14ac:dyDescent="0.25">
      <c r="I476">
        <v>14.09</v>
      </c>
      <c r="S476">
        <v>14.09</v>
      </c>
    </row>
    <row r="477" spans="9:19" x14ac:dyDescent="0.25">
      <c r="I477">
        <v>14.21</v>
      </c>
      <c r="S477">
        <v>14.21</v>
      </c>
    </row>
    <row r="478" spans="9:19" x14ac:dyDescent="0.25">
      <c r="I478">
        <v>16.451000000000001</v>
      </c>
      <c r="S478">
        <v>16.451000000000001</v>
      </c>
    </row>
    <row r="479" spans="9:19" x14ac:dyDescent="0.25">
      <c r="I479">
        <v>15.842000000000001</v>
      </c>
      <c r="S479">
        <v>15.842000000000001</v>
      </c>
    </row>
    <row r="480" spans="9:19" x14ac:dyDescent="0.25">
      <c r="I480">
        <v>13.352</v>
      </c>
      <c r="S480">
        <v>13.352</v>
      </c>
    </row>
    <row r="481" spans="9:19" x14ac:dyDescent="0.25">
      <c r="I481">
        <v>12.067</v>
      </c>
      <c r="S481">
        <v>12.067</v>
      </c>
    </row>
    <row r="482" spans="9:19" x14ac:dyDescent="0.25">
      <c r="I482">
        <v>10.38</v>
      </c>
      <c r="S482">
        <v>10.38</v>
      </c>
    </row>
    <row r="483" spans="9:19" x14ac:dyDescent="0.25">
      <c r="I483">
        <v>15.673</v>
      </c>
      <c r="S483">
        <v>15.673</v>
      </c>
    </row>
    <row r="484" spans="9:19" x14ac:dyDescent="0.25">
      <c r="I484">
        <v>16.193000000000001</v>
      </c>
      <c r="S484">
        <v>16.193000000000001</v>
      </c>
    </row>
    <row r="485" spans="9:19" x14ac:dyDescent="0.25">
      <c r="I485">
        <v>15.606999999999999</v>
      </c>
      <c r="S485">
        <v>15.606999999999999</v>
      </c>
    </row>
    <row r="486" spans="9:19" x14ac:dyDescent="0.25">
      <c r="I486">
        <v>11.436</v>
      </c>
      <c r="S486">
        <v>11.436</v>
      </c>
    </row>
    <row r="487" spans="9:19" x14ac:dyDescent="0.25">
      <c r="I487">
        <v>15.93</v>
      </c>
      <c r="S487">
        <v>15.93</v>
      </c>
    </row>
    <row r="488" spans="9:19" x14ac:dyDescent="0.25">
      <c r="I488">
        <v>14.323</v>
      </c>
      <c r="S488">
        <v>14.323</v>
      </c>
    </row>
    <row r="489" spans="9:19" x14ac:dyDescent="0.25">
      <c r="I489">
        <v>16.969000000000001</v>
      </c>
      <c r="S489">
        <v>16.969000000000001</v>
      </c>
    </row>
    <row r="490" spans="9:19" x14ac:dyDescent="0.25">
      <c r="I490">
        <v>15.907999999999999</v>
      </c>
      <c r="S490">
        <v>15.907999999999999</v>
      </c>
    </row>
    <row r="491" spans="9:19" x14ac:dyDescent="0.25">
      <c r="I491">
        <v>17.798999999999999</v>
      </c>
      <c r="S491">
        <v>17.798999999999999</v>
      </c>
    </row>
    <row r="492" spans="9:19" x14ac:dyDescent="0.25">
      <c r="I492">
        <v>16.428000000000001</v>
      </c>
      <c r="S492">
        <v>16.428000000000001</v>
      </c>
    </row>
    <row r="493" spans="9:19" x14ac:dyDescent="0.25">
      <c r="I493">
        <v>12.009</v>
      </c>
      <c r="S493">
        <v>12.009</v>
      </c>
    </row>
    <row r="494" spans="9:19" x14ac:dyDescent="0.25">
      <c r="I494">
        <v>13.612</v>
      </c>
      <c r="S494">
        <v>13.612</v>
      </c>
    </row>
    <row r="495" spans="9:19" x14ac:dyDescent="0.25">
      <c r="I495">
        <v>9.8360000000000003</v>
      </c>
      <c r="S495">
        <v>9.8360000000000003</v>
      </c>
    </row>
    <row r="496" spans="9:19" x14ac:dyDescent="0.25">
      <c r="I496">
        <v>13.64</v>
      </c>
      <c r="S496">
        <v>13.64</v>
      </c>
    </row>
    <row r="497" spans="9:19" x14ac:dyDescent="0.25">
      <c r="I497">
        <v>8.0739999999999998</v>
      </c>
      <c r="S497">
        <v>8.0739999999999998</v>
      </c>
    </row>
    <row r="498" spans="9:19" x14ac:dyDescent="0.25">
      <c r="I498">
        <v>15.744</v>
      </c>
      <c r="S498">
        <v>15.744</v>
      </c>
    </row>
    <row r="499" spans="9:19" x14ac:dyDescent="0.25">
      <c r="I499">
        <v>15.542</v>
      </c>
      <c r="S499">
        <v>15.542</v>
      </c>
    </row>
    <row r="500" spans="9:19" x14ac:dyDescent="0.25">
      <c r="I500">
        <v>13.167</v>
      </c>
      <c r="S500">
        <v>13.167</v>
      </c>
    </row>
    <row r="501" spans="9:19" x14ac:dyDescent="0.25">
      <c r="I501">
        <v>13.308</v>
      </c>
      <c r="S501">
        <v>13.308</v>
      </c>
    </row>
    <row r="502" spans="9:19" x14ac:dyDescent="0.25">
      <c r="I502">
        <v>14.148999999999999</v>
      </c>
      <c r="S502">
        <v>14.148999999999999</v>
      </c>
    </row>
    <row r="503" spans="9:19" x14ac:dyDescent="0.25">
      <c r="I503">
        <v>13.638999999999999</v>
      </c>
      <c r="S503">
        <v>13.638999999999999</v>
      </c>
    </row>
    <row r="504" spans="9:19" x14ac:dyDescent="0.25">
      <c r="I504">
        <v>15.066000000000001</v>
      </c>
      <c r="S504">
        <v>15.066000000000001</v>
      </c>
    </row>
    <row r="505" spans="9:19" x14ac:dyDescent="0.25">
      <c r="I505">
        <v>16.805</v>
      </c>
      <c r="S505">
        <v>16.805</v>
      </c>
    </row>
    <row r="506" spans="9:19" x14ac:dyDescent="0.25">
      <c r="I506">
        <v>9.5719999999999992</v>
      </c>
      <c r="S506">
        <v>9.5719999999999992</v>
      </c>
    </row>
    <row r="507" spans="9:19" x14ac:dyDescent="0.25">
      <c r="I507">
        <v>12.244999999999999</v>
      </c>
      <c r="S507">
        <v>12.244999999999999</v>
      </c>
    </row>
    <row r="508" spans="9:19" x14ac:dyDescent="0.25">
      <c r="I508">
        <v>12.773</v>
      </c>
      <c r="S508">
        <v>12.773</v>
      </c>
    </row>
    <row r="509" spans="9:19" x14ac:dyDescent="0.25">
      <c r="I509">
        <v>15.497999999999999</v>
      </c>
      <c r="S509">
        <v>15.497999999999999</v>
      </c>
    </row>
    <row r="510" spans="9:19" x14ac:dyDescent="0.25">
      <c r="I510">
        <v>12.053000000000001</v>
      </c>
      <c r="S510">
        <v>12.053000000000001</v>
      </c>
    </row>
    <row r="511" spans="9:19" x14ac:dyDescent="0.25">
      <c r="I511">
        <v>12.428000000000001</v>
      </c>
      <c r="S511">
        <v>12.428000000000001</v>
      </c>
    </row>
    <row r="512" spans="9:19" x14ac:dyDescent="0.25">
      <c r="I512">
        <v>15.074999999999999</v>
      </c>
      <c r="S512">
        <v>15.074999999999999</v>
      </c>
    </row>
    <row r="513" spans="9:19" x14ac:dyDescent="0.25">
      <c r="I513">
        <v>13.189</v>
      </c>
      <c r="S513">
        <v>13.189</v>
      </c>
    </row>
    <row r="514" spans="9:19" x14ac:dyDescent="0.25">
      <c r="I514">
        <v>14.192</v>
      </c>
      <c r="S514">
        <v>14.192</v>
      </c>
    </row>
    <row r="515" spans="9:19" x14ac:dyDescent="0.25">
      <c r="I515">
        <v>15.794</v>
      </c>
      <c r="S515">
        <v>15.794</v>
      </c>
    </row>
    <row r="516" spans="9:19" x14ac:dyDescent="0.25">
      <c r="I516">
        <v>11.351000000000001</v>
      </c>
      <c r="S516">
        <v>11.351000000000001</v>
      </c>
    </row>
    <row r="517" spans="9:19" x14ac:dyDescent="0.25">
      <c r="I517">
        <v>14.707000000000001</v>
      </c>
      <c r="S517">
        <v>14.707000000000001</v>
      </c>
    </row>
    <row r="518" spans="9:19" x14ac:dyDescent="0.25">
      <c r="I518">
        <v>13.968999999999999</v>
      </c>
      <c r="S518">
        <v>13.968999999999999</v>
      </c>
    </row>
    <row r="519" spans="9:19" x14ac:dyDescent="0.25">
      <c r="I519">
        <v>9.4410000000000007</v>
      </c>
      <c r="S519">
        <v>9.4410000000000007</v>
      </c>
    </row>
    <row r="520" spans="9:19" x14ac:dyDescent="0.25">
      <c r="I520">
        <v>16.943000000000001</v>
      </c>
      <c r="S520">
        <v>16.943000000000001</v>
      </c>
    </row>
    <row r="521" spans="9:19" x14ac:dyDescent="0.25">
      <c r="I521">
        <v>12.965</v>
      </c>
      <c r="S521">
        <v>12.965</v>
      </c>
    </row>
    <row r="522" spans="9:19" x14ac:dyDescent="0.25">
      <c r="I522">
        <v>14.803000000000001</v>
      </c>
      <c r="S522">
        <v>14.803000000000001</v>
      </c>
    </row>
    <row r="523" spans="9:19" x14ac:dyDescent="0.25">
      <c r="I523">
        <v>13.574999999999999</v>
      </c>
      <c r="S523">
        <v>13.574999999999999</v>
      </c>
    </row>
    <row r="524" spans="9:19" x14ac:dyDescent="0.25">
      <c r="I524">
        <v>15.061</v>
      </c>
      <c r="S524">
        <v>15.061</v>
      </c>
    </row>
    <row r="525" spans="9:19" x14ac:dyDescent="0.25">
      <c r="I525">
        <v>12.563000000000001</v>
      </c>
      <c r="S525">
        <v>12.563000000000001</v>
      </c>
    </row>
    <row r="526" spans="9:19" x14ac:dyDescent="0.25">
      <c r="I526">
        <v>11.596</v>
      </c>
      <c r="S526">
        <v>11.596</v>
      </c>
    </row>
    <row r="527" spans="9:19" x14ac:dyDescent="0.25">
      <c r="I527">
        <v>10.613</v>
      </c>
      <c r="S527">
        <v>10.613</v>
      </c>
    </row>
    <row r="528" spans="9:19" x14ac:dyDescent="0.25">
      <c r="I528">
        <v>13.096</v>
      </c>
      <c r="S528">
        <v>13.096</v>
      </c>
    </row>
    <row r="529" spans="9:19" x14ac:dyDescent="0.25">
      <c r="I529">
        <v>12.813000000000001</v>
      </c>
      <c r="S529">
        <v>12.813000000000001</v>
      </c>
    </row>
    <row r="530" spans="9:19" x14ac:dyDescent="0.25">
      <c r="I530">
        <v>14.731</v>
      </c>
      <c r="S530">
        <v>14.731</v>
      </c>
    </row>
    <row r="531" spans="9:19" x14ac:dyDescent="0.25">
      <c r="I531">
        <v>16.446000000000002</v>
      </c>
      <c r="S531">
        <v>16.446000000000002</v>
      </c>
    </row>
    <row r="532" spans="9:19" x14ac:dyDescent="0.25">
      <c r="I532">
        <v>12.247999999999999</v>
      </c>
      <c r="S532">
        <v>12.247999999999999</v>
      </c>
    </row>
    <row r="533" spans="9:19" x14ac:dyDescent="0.25">
      <c r="I533">
        <v>14.492000000000001</v>
      </c>
      <c r="S533">
        <v>14.492000000000001</v>
      </c>
    </row>
    <row r="534" spans="9:19" x14ac:dyDescent="0.25">
      <c r="I534">
        <v>10.856</v>
      </c>
      <c r="S534">
        <v>10.856</v>
      </c>
    </row>
    <row r="535" spans="9:19" x14ac:dyDescent="0.25">
      <c r="I535">
        <v>14.05</v>
      </c>
      <c r="S535">
        <v>14.05</v>
      </c>
    </row>
    <row r="536" spans="9:19" x14ac:dyDescent="0.25">
      <c r="I536">
        <v>12.295999999999999</v>
      </c>
      <c r="S536">
        <v>12.295999999999999</v>
      </c>
    </row>
    <row r="537" spans="9:19" x14ac:dyDescent="0.25">
      <c r="I537">
        <v>15.194000000000001</v>
      </c>
      <c r="S537">
        <v>15.194000000000001</v>
      </c>
    </row>
    <row r="538" spans="9:19" x14ac:dyDescent="0.25">
      <c r="I538">
        <v>17.542000000000002</v>
      </c>
      <c r="S538">
        <v>17.542000000000002</v>
      </c>
    </row>
    <row r="539" spans="9:19" x14ac:dyDescent="0.25">
      <c r="I539">
        <v>9.7889999999999997</v>
      </c>
      <c r="S539">
        <v>9.7889999999999997</v>
      </c>
    </row>
    <row r="540" spans="9:19" x14ac:dyDescent="0.25">
      <c r="I540">
        <v>13.666</v>
      </c>
      <c r="S540">
        <v>13.666</v>
      </c>
    </row>
    <row r="541" spans="9:19" x14ac:dyDescent="0.25">
      <c r="I541">
        <v>14.337</v>
      </c>
      <c r="S541">
        <v>14.337</v>
      </c>
    </row>
    <row r="542" spans="9:19" x14ac:dyDescent="0.25">
      <c r="I542">
        <v>14.555999999999999</v>
      </c>
      <c r="S542">
        <v>14.555999999999999</v>
      </c>
    </row>
    <row r="543" spans="9:19" x14ac:dyDescent="0.25">
      <c r="I543">
        <v>14.449</v>
      </c>
      <c r="S543">
        <v>14.449</v>
      </c>
    </row>
    <row r="544" spans="9:19" x14ac:dyDescent="0.25">
      <c r="I544">
        <v>15.929</v>
      </c>
      <c r="S544">
        <v>15.929</v>
      </c>
    </row>
    <row r="545" spans="9:19" x14ac:dyDescent="0.25">
      <c r="I545">
        <v>13.599</v>
      </c>
      <c r="S545">
        <v>13.599</v>
      </c>
    </row>
    <row r="546" spans="9:19" x14ac:dyDescent="0.25">
      <c r="I546">
        <v>15.848000000000001</v>
      </c>
      <c r="S546">
        <v>15.848000000000001</v>
      </c>
    </row>
    <row r="547" spans="9:19" x14ac:dyDescent="0.25">
      <c r="I547">
        <v>12.04</v>
      </c>
      <c r="S547">
        <v>12.04</v>
      </c>
    </row>
    <row r="548" spans="9:19" x14ac:dyDescent="0.25">
      <c r="I548">
        <v>14.52</v>
      </c>
      <c r="S548">
        <v>14.52</v>
      </c>
    </row>
    <row r="549" spans="9:19" x14ac:dyDescent="0.25">
      <c r="I549">
        <v>14.108000000000001</v>
      </c>
      <c r="S549">
        <v>14.108000000000001</v>
      </c>
    </row>
    <row r="550" spans="9:19" x14ac:dyDescent="0.25">
      <c r="I550">
        <v>15.682</v>
      </c>
      <c r="S550">
        <v>15.682</v>
      </c>
    </row>
    <row r="551" spans="9:19" x14ac:dyDescent="0.25">
      <c r="I551">
        <v>13.728999999999999</v>
      </c>
      <c r="S551">
        <v>13.728999999999999</v>
      </c>
    </row>
    <row r="552" spans="9:19" x14ac:dyDescent="0.25">
      <c r="I552">
        <v>13.8</v>
      </c>
      <c r="S552">
        <v>13.8</v>
      </c>
    </row>
    <row r="553" spans="9:19" x14ac:dyDescent="0.25">
      <c r="I553">
        <v>11.685</v>
      </c>
      <c r="S553">
        <v>11.685</v>
      </c>
    </row>
    <row r="554" spans="9:19" x14ac:dyDescent="0.25">
      <c r="I554">
        <v>12.974</v>
      </c>
      <c r="S554">
        <v>12.974</v>
      </c>
    </row>
    <row r="555" spans="9:19" x14ac:dyDescent="0.25">
      <c r="I555">
        <v>13.566000000000001</v>
      </c>
      <c r="S555">
        <v>13.566000000000001</v>
      </c>
    </row>
    <row r="556" spans="9:19" x14ac:dyDescent="0.25">
      <c r="I556">
        <v>15.016</v>
      </c>
      <c r="S556">
        <v>15.016</v>
      </c>
    </row>
    <row r="557" spans="9:19" x14ac:dyDescent="0.25">
      <c r="I557">
        <v>13.723000000000001</v>
      </c>
      <c r="S557">
        <v>13.723000000000001</v>
      </c>
    </row>
    <row r="558" spans="9:19" x14ac:dyDescent="0.25">
      <c r="I558">
        <v>13.614000000000001</v>
      </c>
      <c r="S558">
        <v>13.614000000000001</v>
      </c>
    </row>
    <row r="559" spans="9:19" x14ac:dyDescent="0.25">
      <c r="I559">
        <v>14.242000000000001</v>
      </c>
      <c r="S559">
        <v>14.242000000000001</v>
      </c>
    </row>
    <row r="560" spans="9:19" x14ac:dyDescent="0.25">
      <c r="I560">
        <v>14.694000000000001</v>
      </c>
      <c r="S560">
        <v>14.694000000000001</v>
      </c>
    </row>
    <row r="561" spans="9:19" x14ac:dyDescent="0.25">
      <c r="I561">
        <v>19.893000000000001</v>
      </c>
      <c r="S561">
        <v>19.893000000000001</v>
      </c>
    </row>
    <row r="562" spans="9:19" x14ac:dyDescent="0.25">
      <c r="I562">
        <v>16.55</v>
      </c>
      <c r="S562">
        <v>16.55</v>
      </c>
    </row>
    <row r="563" spans="9:19" x14ac:dyDescent="0.25">
      <c r="I563">
        <v>11.839</v>
      </c>
      <c r="S563">
        <v>11.839</v>
      </c>
    </row>
    <row r="564" spans="9:19" x14ac:dyDescent="0.25">
      <c r="I564">
        <v>10.552</v>
      </c>
      <c r="S564">
        <v>10.552</v>
      </c>
    </row>
    <row r="565" spans="9:19" x14ac:dyDescent="0.25">
      <c r="I565">
        <v>14.292999999999999</v>
      </c>
      <c r="S565">
        <v>14.292999999999999</v>
      </c>
    </row>
    <row r="566" spans="9:19" x14ac:dyDescent="0.25">
      <c r="I566">
        <v>16.172000000000001</v>
      </c>
      <c r="S566">
        <v>16.172000000000001</v>
      </c>
    </row>
    <row r="567" spans="9:19" x14ac:dyDescent="0.25">
      <c r="I567">
        <v>10.159000000000001</v>
      </c>
      <c r="S567">
        <v>10.159000000000001</v>
      </c>
    </row>
    <row r="568" spans="9:19" x14ac:dyDescent="0.25">
      <c r="I568">
        <v>13.507999999999999</v>
      </c>
      <c r="S568">
        <v>13.507999999999999</v>
      </c>
    </row>
    <row r="569" spans="9:19" x14ac:dyDescent="0.25">
      <c r="I569">
        <v>16.702999999999999</v>
      </c>
      <c r="S569">
        <v>16.702999999999999</v>
      </c>
    </row>
    <row r="570" spans="9:19" x14ac:dyDescent="0.25">
      <c r="I570">
        <v>13.313000000000001</v>
      </c>
      <c r="S570">
        <v>13.313000000000001</v>
      </c>
    </row>
    <row r="571" spans="9:19" x14ac:dyDescent="0.25">
      <c r="I571">
        <v>14.978999999999999</v>
      </c>
      <c r="S571">
        <v>14.978999999999999</v>
      </c>
    </row>
    <row r="572" spans="9:19" x14ac:dyDescent="0.25">
      <c r="I572">
        <v>14.609</v>
      </c>
      <c r="S572">
        <v>14.609</v>
      </c>
    </row>
    <row r="573" spans="9:19" x14ac:dyDescent="0.25">
      <c r="I573">
        <v>14.906000000000001</v>
      </c>
      <c r="S573">
        <v>14.906000000000001</v>
      </c>
    </row>
    <row r="574" spans="9:19" x14ac:dyDescent="0.25">
      <c r="I574">
        <v>11.411</v>
      </c>
      <c r="S574">
        <v>11.411</v>
      </c>
    </row>
    <row r="575" spans="9:19" x14ac:dyDescent="0.25">
      <c r="I575">
        <v>14.76</v>
      </c>
      <c r="S575">
        <v>14.76</v>
      </c>
    </row>
    <row r="576" spans="9:19" x14ac:dyDescent="0.25">
      <c r="I576">
        <v>13.717000000000001</v>
      </c>
      <c r="S576">
        <v>13.717000000000001</v>
      </c>
    </row>
    <row r="577" spans="9:19" x14ac:dyDescent="0.25">
      <c r="I577">
        <v>12.686</v>
      </c>
      <c r="S577">
        <v>12.686</v>
      </c>
    </row>
    <row r="578" spans="9:19" x14ac:dyDescent="0.25">
      <c r="I578">
        <v>12.73</v>
      </c>
      <c r="S578">
        <v>12.73</v>
      </c>
    </row>
    <row r="579" spans="9:19" x14ac:dyDescent="0.25">
      <c r="I579">
        <v>14.468999999999999</v>
      </c>
      <c r="S579">
        <v>14.468999999999999</v>
      </c>
    </row>
    <row r="580" spans="9:19" x14ac:dyDescent="0.25">
      <c r="I580">
        <v>18.161000000000001</v>
      </c>
      <c r="S580">
        <v>18.161000000000001</v>
      </c>
    </row>
    <row r="581" spans="9:19" x14ac:dyDescent="0.25">
      <c r="I581">
        <v>16.904</v>
      </c>
      <c r="S581">
        <v>16.904</v>
      </c>
    </row>
    <row r="582" spans="9:19" x14ac:dyDescent="0.25">
      <c r="I582">
        <v>15.212</v>
      </c>
      <c r="S582">
        <v>15.212</v>
      </c>
    </row>
    <row r="583" spans="9:19" x14ac:dyDescent="0.25">
      <c r="I583">
        <v>10.763</v>
      </c>
      <c r="S583">
        <v>10.763</v>
      </c>
    </row>
    <row r="584" spans="9:19" x14ac:dyDescent="0.25">
      <c r="I584">
        <v>13.676</v>
      </c>
      <c r="S584">
        <v>13.676</v>
      </c>
    </row>
    <row r="585" spans="9:19" x14ac:dyDescent="0.25">
      <c r="I585">
        <v>15.266</v>
      </c>
      <c r="S585">
        <v>15.266</v>
      </c>
    </row>
    <row r="586" spans="9:19" x14ac:dyDescent="0.25">
      <c r="I586">
        <v>15.811999999999999</v>
      </c>
      <c r="S586">
        <v>15.811999999999999</v>
      </c>
    </row>
    <row r="587" spans="9:19" x14ac:dyDescent="0.25">
      <c r="I587">
        <v>14.765000000000001</v>
      </c>
      <c r="S587">
        <v>14.765000000000001</v>
      </c>
    </row>
    <row r="588" spans="9:19" x14ac:dyDescent="0.25">
      <c r="I588">
        <v>12.343999999999999</v>
      </c>
      <c r="S588">
        <v>12.343999999999999</v>
      </c>
    </row>
    <row r="589" spans="9:19" x14ac:dyDescent="0.25">
      <c r="I589">
        <v>14.692</v>
      </c>
      <c r="S589">
        <v>14.692</v>
      </c>
    </row>
    <row r="590" spans="9:19" x14ac:dyDescent="0.25">
      <c r="I590">
        <v>14.342000000000001</v>
      </c>
      <c r="S590">
        <v>14.342000000000001</v>
      </c>
    </row>
    <row r="591" spans="9:19" x14ac:dyDescent="0.25">
      <c r="I591">
        <v>12.939</v>
      </c>
      <c r="S591">
        <v>12.939</v>
      </c>
    </row>
    <row r="592" spans="9:19" x14ac:dyDescent="0.25">
      <c r="I592">
        <v>15.035</v>
      </c>
      <c r="S592">
        <v>15.035</v>
      </c>
    </row>
    <row r="593" spans="9:19" x14ac:dyDescent="0.25">
      <c r="I593">
        <v>14.375</v>
      </c>
      <c r="S593">
        <v>14.375</v>
      </c>
    </row>
    <row r="594" spans="9:19" x14ac:dyDescent="0.25">
      <c r="I594">
        <v>16.806999999999999</v>
      </c>
      <c r="S594">
        <v>16.806999999999999</v>
      </c>
    </row>
    <row r="595" spans="9:19" x14ac:dyDescent="0.25">
      <c r="I595">
        <v>11.589</v>
      </c>
      <c r="S595">
        <v>11.589</v>
      </c>
    </row>
    <row r="596" spans="9:19" x14ac:dyDescent="0.25">
      <c r="I596">
        <v>15.93</v>
      </c>
      <c r="S596">
        <v>15.93</v>
      </c>
    </row>
    <row r="597" spans="9:19" x14ac:dyDescent="0.25">
      <c r="I597">
        <v>12.971</v>
      </c>
      <c r="S597">
        <v>12.971</v>
      </c>
    </row>
    <row r="598" spans="9:19" x14ac:dyDescent="0.25">
      <c r="I598">
        <v>15.167999999999999</v>
      </c>
      <c r="S598">
        <v>15.167999999999999</v>
      </c>
    </row>
    <row r="599" spans="9:19" x14ac:dyDescent="0.25">
      <c r="I599">
        <v>14.291</v>
      </c>
      <c r="S599">
        <v>14.291</v>
      </c>
    </row>
    <row r="600" spans="9:19" x14ac:dyDescent="0.25">
      <c r="I600">
        <v>11.015000000000001</v>
      </c>
      <c r="S600">
        <v>11.015000000000001</v>
      </c>
    </row>
    <row r="601" spans="9:19" x14ac:dyDescent="0.25">
      <c r="I601">
        <v>12.089</v>
      </c>
      <c r="S601">
        <v>12.089</v>
      </c>
    </row>
    <row r="602" spans="9:19" x14ac:dyDescent="0.25">
      <c r="I602">
        <v>15.141999999999999</v>
      </c>
      <c r="S602">
        <v>15.141999999999999</v>
      </c>
    </row>
    <row r="603" spans="9:19" x14ac:dyDescent="0.25">
      <c r="I603">
        <v>15.294</v>
      </c>
      <c r="S603">
        <v>15.294</v>
      </c>
    </row>
    <row r="604" spans="9:19" x14ac:dyDescent="0.25">
      <c r="I604">
        <v>13.984</v>
      </c>
      <c r="S604">
        <v>13.984</v>
      </c>
    </row>
    <row r="605" spans="9:19" x14ac:dyDescent="0.25">
      <c r="I605">
        <v>12.291</v>
      </c>
      <c r="S605">
        <v>12.291</v>
      </c>
    </row>
    <row r="606" spans="9:19" x14ac:dyDescent="0.25">
      <c r="I606">
        <v>13.036</v>
      </c>
      <c r="S606">
        <v>13.036</v>
      </c>
    </row>
    <row r="607" spans="9:19" x14ac:dyDescent="0.25">
      <c r="I607">
        <v>14.951000000000001</v>
      </c>
      <c r="S607">
        <v>14.951000000000001</v>
      </c>
    </row>
    <row r="608" spans="9:19" x14ac:dyDescent="0.25">
      <c r="I608">
        <v>13.004</v>
      </c>
      <c r="S608">
        <v>13.004</v>
      </c>
    </row>
    <row r="609" spans="9:19" x14ac:dyDescent="0.25">
      <c r="I609">
        <v>16.327000000000002</v>
      </c>
      <c r="S609">
        <v>16.327000000000002</v>
      </c>
    </row>
    <row r="610" spans="9:19" x14ac:dyDescent="0.25">
      <c r="I610">
        <v>13.839</v>
      </c>
      <c r="S610">
        <v>13.839</v>
      </c>
    </row>
    <row r="611" spans="9:19" x14ac:dyDescent="0.25">
      <c r="I611">
        <v>15.093999999999999</v>
      </c>
      <c r="S611">
        <v>15.093999999999999</v>
      </c>
    </row>
    <row r="612" spans="9:19" x14ac:dyDescent="0.25">
      <c r="I612">
        <v>13.744</v>
      </c>
      <c r="S612">
        <v>13.744</v>
      </c>
    </row>
    <row r="613" spans="9:19" x14ac:dyDescent="0.25">
      <c r="I613">
        <v>15.207000000000001</v>
      </c>
      <c r="S613">
        <v>15.207000000000001</v>
      </c>
    </row>
    <row r="614" spans="9:19" x14ac:dyDescent="0.25">
      <c r="I614">
        <v>15.185</v>
      </c>
      <c r="S614">
        <v>15.185</v>
      </c>
    </row>
    <row r="615" spans="9:19" x14ac:dyDescent="0.25">
      <c r="I615">
        <v>15.372</v>
      </c>
      <c r="S615">
        <v>15.372</v>
      </c>
    </row>
    <row r="616" spans="9:19" x14ac:dyDescent="0.25">
      <c r="I616">
        <v>13.678000000000001</v>
      </c>
      <c r="S616">
        <v>13.678000000000001</v>
      </c>
    </row>
    <row r="617" spans="9:19" x14ac:dyDescent="0.25">
      <c r="I617">
        <v>13.651999999999999</v>
      </c>
      <c r="S617">
        <v>13.651999999999999</v>
      </c>
    </row>
    <row r="618" spans="9:19" x14ac:dyDescent="0.25">
      <c r="I618">
        <v>13.308999999999999</v>
      </c>
      <c r="S618">
        <v>13.308999999999999</v>
      </c>
    </row>
    <row r="619" spans="9:19" x14ac:dyDescent="0.25">
      <c r="I619">
        <v>8.83</v>
      </c>
      <c r="S619">
        <v>8.83</v>
      </c>
    </row>
    <row r="620" spans="9:19" x14ac:dyDescent="0.25">
      <c r="I620">
        <v>17.399000000000001</v>
      </c>
      <c r="S620">
        <v>17.399000000000001</v>
      </c>
    </row>
    <row r="621" spans="9:19" x14ac:dyDescent="0.25">
      <c r="I621">
        <v>13.868</v>
      </c>
      <c r="S621">
        <v>13.868</v>
      </c>
    </row>
    <row r="622" spans="9:19" x14ac:dyDescent="0.25">
      <c r="I622">
        <v>11.448</v>
      </c>
      <c r="S622">
        <v>11.448</v>
      </c>
    </row>
    <row r="623" spans="9:19" x14ac:dyDescent="0.25">
      <c r="I623">
        <v>15.805</v>
      </c>
      <c r="S623">
        <v>15.805</v>
      </c>
    </row>
    <row r="624" spans="9:19" x14ac:dyDescent="0.25">
      <c r="I624">
        <v>13.544</v>
      </c>
      <c r="S624">
        <v>13.544</v>
      </c>
    </row>
    <row r="625" spans="9:19" x14ac:dyDescent="0.25">
      <c r="I625">
        <v>13.176</v>
      </c>
      <c r="S625">
        <v>13.176</v>
      </c>
    </row>
    <row r="626" spans="9:19" x14ac:dyDescent="0.25">
      <c r="I626">
        <v>11.3</v>
      </c>
      <c r="S626">
        <v>11.3</v>
      </c>
    </row>
    <row r="627" spans="9:19" x14ac:dyDescent="0.25">
      <c r="I627">
        <v>16.381</v>
      </c>
      <c r="S627">
        <v>16.381</v>
      </c>
    </row>
    <row r="628" spans="9:19" x14ac:dyDescent="0.25">
      <c r="I628">
        <v>11.346</v>
      </c>
      <c r="S628">
        <v>11.346</v>
      </c>
    </row>
    <row r="629" spans="9:19" x14ac:dyDescent="0.25">
      <c r="I629">
        <v>18.606999999999999</v>
      </c>
      <c r="S629">
        <v>18.606999999999999</v>
      </c>
    </row>
    <row r="630" spans="9:19" x14ac:dyDescent="0.25">
      <c r="I630">
        <v>12.914</v>
      </c>
      <c r="S630">
        <v>12.914</v>
      </c>
    </row>
    <row r="631" spans="9:19" x14ac:dyDescent="0.25">
      <c r="I631">
        <v>13.898999999999999</v>
      </c>
      <c r="S631">
        <v>13.898999999999999</v>
      </c>
    </row>
    <row r="632" spans="9:19" x14ac:dyDescent="0.25">
      <c r="I632">
        <v>15.045999999999999</v>
      </c>
      <c r="S632">
        <v>15.045999999999999</v>
      </c>
    </row>
    <row r="633" spans="9:19" x14ac:dyDescent="0.25">
      <c r="I633">
        <v>13.404</v>
      </c>
      <c r="S633">
        <v>13.404</v>
      </c>
    </row>
    <row r="634" spans="9:19" x14ac:dyDescent="0.25">
      <c r="I634">
        <v>12.589</v>
      </c>
      <c r="S634">
        <v>12.589</v>
      </c>
    </row>
    <row r="635" spans="9:19" x14ac:dyDescent="0.25">
      <c r="I635">
        <v>16.292000000000002</v>
      </c>
      <c r="S635">
        <v>16.292000000000002</v>
      </c>
    </row>
    <row r="636" spans="9:19" x14ac:dyDescent="0.25">
      <c r="I636">
        <v>15.461</v>
      </c>
      <c r="S636">
        <v>15.461</v>
      </c>
    </row>
    <row r="637" spans="9:19" x14ac:dyDescent="0.25">
      <c r="I637">
        <v>16.22</v>
      </c>
      <c r="S637">
        <v>16.22</v>
      </c>
    </row>
    <row r="638" spans="9:19" x14ac:dyDescent="0.25">
      <c r="I638">
        <v>13.362</v>
      </c>
      <c r="S638">
        <v>13.362</v>
      </c>
    </row>
    <row r="639" spans="9:19" x14ac:dyDescent="0.25">
      <c r="I639">
        <v>15.34</v>
      </c>
      <c r="S639">
        <v>15.34</v>
      </c>
    </row>
    <row r="640" spans="9:19" x14ac:dyDescent="0.25">
      <c r="I640">
        <v>13.42</v>
      </c>
      <c r="S640">
        <v>13.42</v>
      </c>
    </row>
    <row r="641" spans="9:19" x14ac:dyDescent="0.25">
      <c r="I641">
        <v>15.837</v>
      </c>
      <c r="S641">
        <v>15.837</v>
      </c>
    </row>
    <row r="642" spans="9:19" x14ac:dyDescent="0.25">
      <c r="I642">
        <v>15.835000000000001</v>
      </c>
      <c r="S642">
        <v>15.835000000000001</v>
      </c>
    </row>
    <row r="643" spans="9:19" x14ac:dyDescent="0.25">
      <c r="I643">
        <v>9.5679999999999996</v>
      </c>
      <c r="S643">
        <v>9.5679999999999996</v>
      </c>
    </row>
    <row r="644" spans="9:19" x14ac:dyDescent="0.25">
      <c r="I644">
        <v>14.85</v>
      </c>
      <c r="S644">
        <v>14.85</v>
      </c>
    </row>
    <row r="645" spans="9:19" x14ac:dyDescent="0.25">
      <c r="I645">
        <v>14.473000000000001</v>
      </c>
      <c r="S645">
        <v>14.473000000000001</v>
      </c>
    </row>
    <row r="646" spans="9:19" x14ac:dyDescent="0.25">
      <c r="I646">
        <v>15.202</v>
      </c>
      <c r="S646">
        <v>15.202</v>
      </c>
    </row>
    <row r="647" spans="9:19" x14ac:dyDescent="0.25">
      <c r="I647">
        <v>16.260000000000002</v>
      </c>
      <c r="S647">
        <v>16.260000000000002</v>
      </c>
    </row>
    <row r="648" spans="9:19" x14ac:dyDescent="0.25">
      <c r="I648">
        <v>14.704000000000001</v>
      </c>
      <c r="S648">
        <v>14.704000000000001</v>
      </c>
    </row>
    <row r="649" spans="9:19" x14ac:dyDescent="0.25">
      <c r="I649">
        <v>10.484999999999999</v>
      </c>
      <c r="S649">
        <v>10.484999999999999</v>
      </c>
    </row>
    <row r="650" spans="9:19" x14ac:dyDescent="0.25">
      <c r="I650">
        <v>13.089</v>
      </c>
      <c r="S650">
        <v>13.089</v>
      </c>
    </row>
    <row r="651" spans="9:19" x14ac:dyDescent="0.25">
      <c r="I651">
        <v>10.093999999999999</v>
      </c>
      <c r="S651">
        <v>10.093999999999999</v>
      </c>
    </row>
    <row r="652" spans="9:19" x14ac:dyDescent="0.25">
      <c r="I652">
        <v>12.08</v>
      </c>
      <c r="S652">
        <v>12.08</v>
      </c>
    </row>
    <row r="653" spans="9:19" x14ac:dyDescent="0.25">
      <c r="I653">
        <v>8.9779999999999998</v>
      </c>
      <c r="S653">
        <v>8.9779999999999998</v>
      </c>
    </row>
    <row r="654" spans="9:19" x14ac:dyDescent="0.25">
      <c r="I654">
        <v>12.403</v>
      </c>
      <c r="S654">
        <v>12.403</v>
      </c>
    </row>
    <row r="655" spans="9:19" x14ac:dyDescent="0.25">
      <c r="I655">
        <v>10.555</v>
      </c>
      <c r="S655">
        <v>10.555</v>
      </c>
    </row>
    <row r="656" spans="9:19" x14ac:dyDescent="0.25">
      <c r="I656">
        <v>10.882999999999999</v>
      </c>
      <c r="S656">
        <v>10.882999999999999</v>
      </c>
    </row>
    <row r="657" spans="9:19" x14ac:dyDescent="0.25">
      <c r="I657">
        <v>16.661999999999999</v>
      </c>
      <c r="S657">
        <v>16.661999999999999</v>
      </c>
    </row>
    <row r="658" spans="9:19" x14ac:dyDescent="0.25">
      <c r="I658">
        <v>12.253</v>
      </c>
      <c r="S658">
        <v>12.253</v>
      </c>
    </row>
    <row r="659" spans="9:19" x14ac:dyDescent="0.25">
      <c r="I659">
        <v>11.72</v>
      </c>
      <c r="S659">
        <v>11.72</v>
      </c>
    </row>
    <row r="660" spans="9:19" x14ac:dyDescent="0.25">
      <c r="I660">
        <v>15.69</v>
      </c>
      <c r="S660">
        <v>15.69</v>
      </c>
    </row>
    <row r="661" spans="9:19" x14ac:dyDescent="0.25">
      <c r="I661">
        <v>12.667</v>
      </c>
      <c r="S661">
        <v>12.667</v>
      </c>
    </row>
    <row r="662" spans="9:19" x14ac:dyDescent="0.25">
      <c r="I662">
        <v>14.375</v>
      </c>
      <c r="S662">
        <v>14.375</v>
      </c>
    </row>
    <row r="663" spans="9:19" x14ac:dyDescent="0.25">
      <c r="I663">
        <v>12.231</v>
      </c>
      <c r="S663">
        <v>12.231</v>
      </c>
    </row>
    <row r="664" spans="9:19" x14ac:dyDescent="0.25">
      <c r="I664">
        <v>11.361000000000001</v>
      </c>
      <c r="S664">
        <v>11.361000000000001</v>
      </c>
    </row>
    <row r="665" spans="9:19" x14ac:dyDescent="0.25">
      <c r="I665">
        <v>12.775</v>
      </c>
      <c r="S665">
        <v>12.775</v>
      </c>
    </row>
    <row r="666" spans="9:19" x14ac:dyDescent="0.25">
      <c r="I666">
        <v>12.974</v>
      </c>
      <c r="S666">
        <v>12.974</v>
      </c>
    </row>
    <row r="667" spans="9:19" x14ac:dyDescent="0.25">
      <c r="I667">
        <v>14.016999999999999</v>
      </c>
      <c r="S667">
        <v>14.016999999999999</v>
      </c>
    </row>
    <row r="668" spans="9:19" x14ac:dyDescent="0.25">
      <c r="I668">
        <v>13.712</v>
      </c>
      <c r="S668">
        <v>13.712</v>
      </c>
    </row>
    <row r="669" spans="9:19" x14ac:dyDescent="0.25">
      <c r="I669">
        <v>11.843999999999999</v>
      </c>
      <c r="S669">
        <v>11.843999999999999</v>
      </c>
    </row>
    <row r="670" spans="9:19" x14ac:dyDescent="0.25">
      <c r="I670">
        <v>12.927</v>
      </c>
      <c r="S670">
        <v>12.927</v>
      </c>
    </row>
    <row r="671" spans="9:19" x14ac:dyDescent="0.25">
      <c r="I671">
        <v>14.305999999999999</v>
      </c>
      <c r="S671">
        <v>14.305999999999999</v>
      </c>
    </row>
    <row r="672" spans="9:19" x14ac:dyDescent="0.25">
      <c r="I672">
        <v>14.577</v>
      </c>
      <c r="S672">
        <v>14.577</v>
      </c>
    </row>
    <row r="673" spans="9:19" x14ac:dyDescent="0.25">
      <c r="I673">
        <v>13.718999999999999</v>
      </c>
      <c r="S673">
        <v>13.718999999999999</v>
      </c>
    </row>
    <row r="674" spans="9:19" x14ac:dyDescent="0.25">
      <c r="I674">
        <v>12.504</v>
      </c>
      <c r="S674">
        <v>12.504</v>
      </c>
    </row>
    <row r="675" spans="9:19" x14ac:dyDescent="0.25">
      <c r="I675">
        <v>14.233000000000001</v>
      </c>
      <c r="S675">
        <v>14.233000000000001</v>
      </c>
    </row>
    <row r="676" spans="9:19" x14ac:dyDescent="0.25">
      <c r="I676">
        <v>15.249000000000001</v>
      </c>
      <c r="S676">
        <v>15.249000000000001</v>
      </c>
    </row>
    <row r="677" spans="9:19" x14ac:dyDescent="0.25">
      <c r="I677">
        <v>14.340999999999999</v>
      </c>
      <c r="S677">
        <v>14.340999999999999</v>
      </c>
    </row>
    <row r="678" spans="9:19" x14ac:dyDescent="0.25">
      <c r="I678">
        <v>11.911</v>
      </c>
      <c r="S678">
        <v>11.911</v>
      </c>
    </row>
    <row r="679" spans="9:19" x14ac:dyDescent="0.25">
      <c r="I679">
        <v>10.590999999999999</v>
      </c>
      <c r="S679">
        <v>10.590999999999999</v>
      </c>
    </row>
    <row r="680" spans="9:19" x14ac:dyDescent="0.25">
      <c r="I680">
        <v>15.563000000000001</v>
      </c>
      <c r="S680">
        <v>15.563000000000001</v>
      </c>
    </row>
    <row r="681" spans="9:19" x14ac:dyDescent="0.25">
      <c r="I681">
        <v>14.260999999999999</v>
      </c>
      <c r="S681">
        <v>14.260999999999999</v>
      </c>
    </row>
    <row r="682" spans="9:19" x14ac:dyDescent="0.25">
      <c r="I682">
        <v>13.715999999999999</v>
      </c>
      <c r="S682">
        <v>13.715999999999999</v>
      </c>
    </row>
    <row r="683" spans="9:19" x14ac:dyDescent="0.25">
      <c r="I683">
        <v>11.993</v>
      </c>
      <c r="S683">
        <v>11.993</v>
      </c>
    </row>
    <row r="684" spans="9:19" x14ac:dyDescent="0.25">
      <c r="I684">
        <v>13.922000000000001</v>
      </c>
      <c r="S684">
        <v>13.922000000000001</v>
      </c>
    </row>
    <row r="685" spans="9:19" x14ac:dyDescent="0.25">
      <c r="I685">
        <v>17.085000000000001</v>
      </c>
      <c r="S685">
        <v>17.085000000000001</v>
      </c>
    </row>
    <row r="686" spans="9:19" x14ac:dyDescent="0.25">
      <c r="I686">
        <v>18.218</v>
      </c>
      <c r="S686">
        <v>18.218</v>
      </c>
    </row>
    <row r="687" spans="9:19" x14ac:dyDescent="0.25">
      <c r="I687">
        <v>11.923</v>
      </c>
      <c r="S687">
        <v>11.923</v>
      </c>
    </row>
    <row r="688" spans="9:19" x14ac:dyDescent="0.25">
      <c r="I688">
        <v>10.989000000000001</v>
      </c>
      <c r="S688">
        <v>10.989000000000001</v>
      </c>
    </row>
    <row r="689" spans="9:19" x14ac:dyDescent="0.25">
      <c r="I689">
        <v>14.569000000000001</v>
      </c>
      <c r="S689">
        <v>14.569000000000001</v>
      </c>
    </row>
    <row r="690" spans="9:19" x14ac:dyDescent="0.25">
      <c r="I690">
        <v>17.035</v>
      </c>
      <c r="S690">
        <v>17.035</v>
      </c>
    </row>
    <row r="691" spans="9:19" x14ac:dyDescent="0.25">
      <c r="I691">
        <v>15.832000000000001</v>
      </c>
      <c r="S691">
        <v>15.832000000000001</v>
      </c>
    </row>
    <row r="692" spans="9:19" x14ac:dyDescent="0.25">
      <c r="I692">
        <v>14.77</v>
      </c>
      <c r="S692">
        <v>14.77</v>
      </c>
    </row>
    <row r="693" spans="9:19" x14ac:dyDescent="0.25">
      <c r="I693">
        <v>13.396000000000001</v>
      </c>
      <c r="S693">
        <v>13.396000000000001</v>
      </c>
    </row>
    <row r="694" spans="9:19" x14ac:dyDescent="0.25">
      <c r="I694">
        <v>14.042</v>
      </c>
      <c r="S694">
        <v>14.042</v>
      </c>
    </row>
    <row r="695" spans="9:19" x14ac:dyDescent="0.25">
      <c r="I695">
        <v>13.276999999999999</v>
      </c>
      <c r="S695">
        <v>13.276999999999999</v>
      </c>
    </row>
    <row r="696" spans="9:19" x14ac:dyDescent="0.25">
      <c r="I696">
        <v>15.406000000000001</v>
      </c>
      <c r="S696">
        <v>15.406000000000001</v>
      </c>
    </row>
    <row r="697" spans="9:19" x14ac:dyDescent="0.25">
      <c r="I697">
        <v>11.521000000000001</v>
      </c>
      <c r="S697">
        <v>11.521000000000001</v>
      </c>
    </row>
    <row r="698" spans="9:19" x14ac:dyDescent="0.25">
      <c r="I698">
        <v>14.939</v>
      </c>
      <c r="S698">
        <v>14.939</v>
      </c>
    </row>
    <row r="699" spans="9:19" x14ac:dyDescent="0.25">
      <c r="I699">
        <v>12.683999999999999</v>
      </c>
      <c r="S699">
        <v>12.683999999999999</v>
      </c>
    </row>
    <row r="700" spans="9:19" x14ac:dyDescent="0.25">
      <c r="I700">
        <v>15.749000000000001</v>
      </c>
      <c r="S700">
        <v>15.749000000000001</v>
      </c>
    </row>
    <row r="701" spans="9:19" x14ac:dyDescent="0.25">
      <c r="I701">
        <v>17.219000000000001</v>
      </c>
      <c r="S701">
        <v>17.219000000000001</v>
      </c>
    </row>
    <row r="702" spans="9:19" x14ac:dyDescent="0.25">
      <c r="I702">
        <v>13.518000000000001</v>
      </c>
      <c r="S702">
        <v>13.518000000000001</v>
      </c>
    </row>
    <row r="703" spans="9:19" x14ac:dyDescent="0.25">
      <c r="I703">
        <v>14.1</v>
      </c>
      <c r="S703">
        <v>14.1</v>
      </c>
    </row>
    <row r="704" spans="9:19" x14ac:dyDescent="0.25">
      <c r="I704">
        <v>12.523999999999999</v>
      </c>
      <c r="S704">
        <v>12.523999999999999</v>
      </c>
    </row>
    <row r="705" spans="9:19" x14ac:dyDescent="0.25">
      <c r="I705">
        <v>13.457000000000001</v>
      </c>
      <c r="S705">
        <v>13.457000000000001</v>
      </c>
    </row>
    <row r="706" spans="9:19" x14ac:dyDescent="0.25">
      <c r="I706">
        <v>12.968999999999999</v>
      </c>
      <c r="S706">
        <v>12.968999999999999</v>
      </c>
    </row>
    <row r="707" spans="9:19" x14ac:dyDescent="0.25">
      <c r="I707">
        <v>12.916</v>
      </c>
      <c r="S707">
        <v>12.916</v>
      </c>
    </row>
    <row r="708" spans="9:19" x14ac:dyDescent="0.25">
      <c r="I708">
        <v>11.835000000000001</v>
      </c>
      <c r="S708">
        <v>11.835000000000001</v>
      </c>
    </row>
    <row r="709" spans="9:19" x14ac:dyDescent="0.25">
      <c r="I709">
        <v>14.763999999999999</v>
      </c>
      <c r="S709">
        <v>14.763999999999999</v>
      </c>
    </row>
    <row r="710" spans="9:19" x14ac:dyDescent="0.25">
      <c r="I710">
        <v>11.605</v>
      </c>
      <c r="S710">
        <v>11.605</v>
      </c>
    </row>
    <row r="711" spans="9:19" x14ac:dyDescent="0.25">
      <c r="I711">
        <v>14.717000000000001</v>
      </c>
      <c r="S711">
        <v>14.717000000000001</v>
      </c>
    </row>
    <row r="712" spans="9:19" x14ac:dyDescent="0.25">
      <c r="I712">
        <v>15.673</v>
      </c>
      <c r="S712">
        <v>15.673</v>
      </c>
    </row>
    <row r="713" spans="9:19" x14ac:dyDescent="0.25">
      <c r="I713">
        <v>16.806999999999999</v>
      </c>
      <c r="S713">
        <v>16.806999999999999</v>
      </c>
    </row>
    <row r="714" spans="9:19" x14ac:dyDescent="0.25">
      <c r="I714">
        <v>15.701000000000001</v>
      </c>
      <c r="S714">
        <v>15.701000000000001</v>
      </c>
    </row>
    <row r="715" spans="9:19" x14ac:dyDescent="0.25">
      <c r="I715">
        <v>13.006</v>
      </c>
      <c r="S715">
        <v>13.006</v>
      </c>
    </row>
    <row r="716" spans="9:19" x14ac:dyDescent="0.25">
      <c r="I716">
        <v>14.47</v>
      </c>
      <c r="S716">
        <v>14.47</v>
      </c>
    </row>
    <row r="717" spans="9:19" x14ac:dyDescent="0.25">
      <c r="I717">
        <v>13.098000000000001</v>
      </c>
      <c r="S717">
        <v>13.098000000000001</v>
      </c>
    </row>
    <row r="718" spans="9:19" x14ac:dyDescent="0.25">
      <c r="I718">
        <v>17.295999999999999</v>
      </c>
      <c r="S718">
        <v>17.295999999999999</v>
      </c>
    </row>
    <row r="719" spans="9:19" x14ac:dyDescent="0.25">
      <c r="I719">
        <v>13.574</v>
      </c>
      <c r="S719">
        <v>13.574</v>
      </c>
    </row>
    <row r="720" spans="9:19" x14ac:dyDescent="0.25">
      <c r="I720">
        <v>15.436999999999999</v>
      </c>
      <c r="S720">
        <v>15.436999999999999</v>
      </c>
    </row>
    <row r="721" spans="9:19" x14ac:dyDescent="0.25">
      <c r="I721">
        <v>12.938000000000001</v>
      </c>
      <c r="S721">
        <v>12.938000000000001</v>
      </c>
    </row>
    <row r="722" spans="9:19" x14ac:dyDescent="0.25">
      <c r="I722">
        <v>13.474</v>
      </c>
      <c r="S722">
        <v>13.474</v>
      </c>
    </row>
    <row r="723" spans="9:19" x14ac:dyDescent="0.25">
      <c r="I723">
        <v>13.631</v>
      </c>
      <c r="S723">
        <v>13.631</v>
      </c>
    </row>
    <row r="724" spans="9:19" x14ac:dyDescent="0.25">
      <c r="I724">
        <v>16.199000000000002</v>
      </c>
      <c r="S724">
        <v>16.199000000000002</v>
      </c>
    </row>
    <row r="725" spans="9:19" x14ac:dyDescent="0.25">
      <c r="I725">
        <v>15.791</v>
      </c>
      <c r="S725">
        <v>15.791</v>
      </c>
    </row>
    <row r="726" spans="9:19" x14ac:dyDescent="0.25">
      <c r="I726">
        <v>15.047000000000001</v>
      </c>
      <c r="S726">
        <v>15.047000000000001</v>
      </c>
    </row>
    <row r="727" spans="9:19" x14ac:dyDescent="0.25">
      <c r="I727">
        <v>14.28</v>
      </c>
      <c r="S727">
        <v>14.28</v>
      </c>
    </row>
    <row r="728" spans="9:19" x14ac:dyDescent="0.25">
      <c r="I728">
        <v>16.97</v>
      </c>
      <c r="S728">
        <v>16.97</v>
      </c>
    </row>
    <row r="729" spans="9:19" x14ac:dyDescent="0.25">
      <c r="I729">
        <v>16.981999999999999</v>
      </c>
      <c r="S729">
        <v>16.981999999999999</v>
      </c>
    </row>
    <row r="730" spans="9:19" x14ac:dyDescent="0.25">
      <c r="I730">
        <v>15.962999999999999</v>
      </c>
      <c r="S730">
        <v>15.962999999999999</v>
      </c>
    </row>
    <row r="731" spans="9:19" x14ac:dyDescent="0.25">
      <c r="I731">
        <v>14.318</v>
      </c>
      <c r="S731">
        <v>14.318</v>
      </c>
    </row>
    <row r="732" spans="9:19" x14ac:dyDescent="0.25">
      <c r="I732">
        <v>12.052</v>
      </c>
      <c r="S732">
        <v>12.052</v>
      </c>
    </row>
    <row r="733" spans="9:19" x14ac:dyDescent="0.25">
      <c r="I733">
        <v>18.503</v>
      </c>
      <c r="S733">
        <v>18.503</v>
      </c>
    </row>
    <row r="734" spans="9:19" x14ac:dyDescent="0.25">
      <c r="I734">
        <v>14.193</v>
      </c>
      <c r="S734">
        <v>14.193</v>
      </c>
    </row>
    <row r="735" spans="9:19" x14ac:dyDescent="0.25">
      <c r="I735">
        <v>14.692</v>
      </c>
      <c r="S735">
        <v>14.692</v>
      </c>
    </row>
    <row r="736" spans="9:19" x14ac:dyDescent="0.25">
      <c r="I736">
        <v>15.516999999999999</v>
      </c>
      <c r="S736">
        <v>15.516999999999999</v>
      </c>
    </row>
    <row r="737" spans="9:19" x14ac:dyDescent="0.25">
      <c r="I737">
        <v>15.637</v>
      </c>
      <c r="S737">
        <v>15.637</v>
      </c>
    </row>
    <row r="738" spans="9:19" x14ac:dyDescent="0.25">
      <c r="I738">
        <v>9.8840000000000003</v>
      </c>
      <c r="S738">
        <v>9.8840000000000003</v>
      </c>
    </row>
    <row r="739" spans="9:19" x14ac:dyDescent="0.25">
      <c r="I739">
        <v>15.324</v>
      </c>
      <c r="S739">
        <v>15.324</v>
      </c>
    </row>
    <row r="740" spans="9:19" x14ac:dyDescent="0.25">
      <c r="I740">
        <v>16.984999999999999</v>
      </c>
      <c r="S740">
        <v>16.984999999999999</v>
      </c>
    </row>
    <row r="741" spans="9:19" x14ac:dyDescent="0.25">
      <c r="I741">
        <v>11.321999999999999</v>
      </c>
      <c r="S741">
        <v>11.321999999999999</v>
      </c>
    </row>
    <row r="742" spans="9:19" x14ac:dyDescent="0.25">
      <c r="I742">
        <v>13.455</v>
      </c>
      <c r="S742">
        <v>13.455</v>
      </c>
    </row>
    <row r="743" spans="9:19" x14ac:dyDescent="0.25">
      <c r="I743">
        <v>11.558999999999999</v>
      </c>
      <c r="S743">
        <v>11.558999999999999</v>
      </c>
    </row>
    <row r="744" spans="9:19" x14ac:dyDescent="0.25">
      <c r="I744">
        <v>12.656000000000001</v>
      </c>
      <c r="S744">
        <v>12.656000000000001</v>
      </c>
    </row>
    <row r="745" spans="9:19" x14ac:dyDescent="0.25">
      <c r="I745">
        <v>13.176</v>
      </c>
      <c r="S745">
        <v>13.176</v>
      </c>
    </row>
    <row r="746" spans="9:19" x14ac:dyDescent="0.25">
      <c r="I746">
        <v>17.22</v>
      </c>
      <c r="S746">
        <v>17.22</v>
      </c>
    </row>
    <row r="747" spans="9:19" x14ac:dyDescent="0.25">
      <c r="I747">
        <v>16.579000000000001</v>
      </c>
      <c r="S747">
        <v>16.579000000000001</v>
      </c>
    </row>
    <row r="748" spans="9:19" x14ac:dyDescent="0.25">
      <c r="I748">
        <v>16.332000000000001</v>
      </c>
      <c r="S748">
        <v>16.332000000000001</v>
      </c>
    </row>
    <row r="749" spans="9:19" x14ac:dyDescent="0.25">
      <c r="I749">
        <v>14.510999999999999</v>
      </c>
      <c r="S749">
        <v>14.510999999999999</v>
      </c>
    </row>
    <row r="750" spans="9:19" x14ac:dyDescent="0.25">
      <c r="I750">
        <v>13.617000000000001</v>
      </c>
      <c r="S750">
        <v>13.617000000000001</v>
      </c>
    </row>
    <row r="751" spans="9:19" x14ac:dyDescent="0.25">
      <c r="I751">
        <v>15.476000000000001</v>
      </c>
      <c r="S751">
        <v>15.476000000000001</v>
      </c>
    </row>
    <row r="752" spans="9:19" x14ac:dyDescent="0.25">
      <c r="I752">
        <v>19.765999999999998</v>
      </c>
      <c r="S752">
        <v>19.765999999999998</v>
      </c>
    </row>
    <row r="753" spans="9:19" x14ac:dyDescent="0.25">
      <c r="I753">
        <v>11.545999999999999</v>
      </c>
      <c r="S753">
        <v>11.545999999999999</v>
      </c>
    </row>
    <row r="754" spans="9:19" x14ac:dyDescent="0.25">
      <c r="I754">
        <v>13.243</v>
      </c>
      <c r="S754">
        <v>13.243</v>
      </c>
    </row>
    <row r="755" spans="9:19" x14ac:dyDescent="0.25">
      <c r="I755">
        <v>12.057</v>
      </c>
      <c r="S755">
        <v>12.057</v>
      </c>
    </row>
    <row r="756" spans="9:19" x14ac:dyDescent="0.25">
      <c r="I756">
        <v>16.795000000000002</v>
      </c>
      <c r="S756">
        <v>16.795000000000002</v>
      </c>
    </row>
    <row r="757" spans="9:19" x14ac:dyDescent="0.25">
      <c r="I757">
        <v>16.183</v>
      </c>
      <c r="S757">
        <v>16.183</v>
      </c>
    </row>
    <row r="758" spans="9:19" x14ac:dyDescent="0.25">
      <c r="I758">
        <v>14.821</v>
      </c>
      <c r="S758">
        <v>14.821</v>
      </c>
    </row>
    <row r="759" spans="9:19" x14ac:dyDescent="0.25">
      <c r="I759">
        <v>12.192</v>
      </c>
      <c r="S759">
        <v>12.192</v>
      </c>
    </row>
    <row r="760" spans="9:19" x14ac:dyDescent="0.25">
      <c r="I760">
        <v>16.372</v>
      </c>
      <c r="S760">
        <v>16.372</v>
      </c>
    </row>
    <row r="761" spans="9:19" x14ac:dyDescent="0.25">
      <c r="I761">
        <v>14.801</v>
      </c>
      <c r="S761">
        <v>14.801</v>
      </c>
    </row>
    <row r="762" spans="9:19" x14ac:dyDescent="0.25">
      <c r="I762">
        <v>13.875999999999999</v>
      </c>
      <c r="S762">
        <v>13.875999999999999</v>
      </c>
    </row>
    <row r="763" spans="9:19" x14ac:dyDescent="0.25">
      <c r="I763">
        <v>17.547999999999998</v>
      </c>
      <c r="S763">
        <v>17.547999999999998</v>
      </c>
    </row>
    <row r="764" spans="9:19" x14ac:dyDescent="0.25">
      <c r="I764">
        <v>14.343999999999999</v>
      </c>
      <c r="S764">
        <v>14.343999999999999</v>
      </c>
    </row>
    <row r="765" spans="9:19" x14ac:dyDescent="0.25">
      <c r="I765">
        <v>12.244999999999999</v>
      </c>
      <c r="S765">
        <v>12.244999999999999</v>
      </c>
    </row>
    <row r="766" spans="9:19" x14ac:dyDescent="0.25">
      <c r="I766">
        <v>10.151</v>
      </c>
      <c r="S766">
        <v>10.151</v>
      </c>
    </row>
    <row r="767" spans="9:19" x14ac:dyDescent="0.25">
      <c r="I767">
        <v>9.8130000000000006</v>
      </c>
      <c r="S767">
        <v>9.8130000000000006</v>
      </c>
    </row>
    <row r="768" spans="9:19" x14ac:dyDescent="0.25">
      <c r="I768">
        <v>12.369</v>
      </c>
      <c r="S768">
        <v>12.369</v>
      </c>
    </row>
    <row r="769" spans="9:19" x14ac:dyDescent="0.25">
      <c r="I769">
        <v>12.097</v>
      </c>
      <c r="S769">
        <v>12.097</v>
      </c>
    </row>
    <row r="770" spans="9:19" x14ac:dyDescent="0.25">
      <c r="I770">
        <v>12.497</v>
      </c>
      <c r="S770">
        <v>12.497</v>
      </c>
    </row>
    <row r="771" spans="9:19" x14ac:dyDescent="0.25">
      <c r="I771">
        <v>12.9</v>
      </c>
      <c r="S771">
        <v>12.9</v>
      </c>
    </row>
    <row r="772" spans="9:19" x14ac:dyDescent="0.25">
      <c r="I772">
        <v>10.42</v>
      </c>
      <c r="S772">
        <v>10.42</v>
      </c>
    </row>
    <row r="773" spans="9:19" x14ac:dyDescent="0.25">
      <c r="I773">
        <v>16.556000000000001</v>
      </c>
      <c r="S773">
        <v>16.556000000000001</v>
      </c>
    </row>
    <row r="774" spans="9:19" x14ac:dyDescent="0.25">
      <c r="I774">
        <v>15.228</v>
      </c>
      <c r="S774">
        <v>15.228</v>
      </c>
    </row>
    <row r="775" spans="9:19" x14ac:dyDescent="0.25">
      <c r="I775">
        <v>15.699</v>
      </c>
      <c r="S775">
        <v>15.699</v>
      </c>
    </row>
    <row r="776" spans="9:19" x14ac:dyDescent="0.25">
      <c r="I776">
        <v>15.082000000000001</v>
      </c>
      <c r="S776">
        <v>15.082000000000001</v>
      </c>
    </row>
    <row r="777" spans="9:19" x14ac:dyDescent="0.25">
      <c r="I777">
        <v>12.207000000000001</v>
      </c>
      <c r="S777">
        <v>12.207000000000001</v>
      </c>
    </row>
    <row r="778" spans="9:19" x14ac:dyDescent="0.25">
      <c r="I778">
        <v>12.013999999999999</v>
      </c>
      <c r="S778">
        <v>12.013999999999999</v>
      </c>
    </row>
    <row r="779" spans="9:19" x14ac:dyDescent="0.25">
      <c r="I779">
        <v>17.218</v>
      </c>
      <c r="S779">
        <v>17.218</v>
      </c>
    </row>
    <row r="780" spans="9:19" x14ac:dyDescent="0.25">
      <c r="I780">
        <v>17.117000000000001</v>
      </c>
      <c r="S780">
        <v>17.117000000000001</v>
      </c>
    </row>
    <row r="781" spans="9:19" x14ac:dyDescent="0.25">
      <c r="I781">
        <v>12.587</v>
      </c>
      <c r="S781">
        <v>12.587</v>
      </c>
    </row>
    <row r="782" spans="9:19" x14ac:dyDescent="0.25">
      <c r="I782">
        <v>13.879</v>
      </c>
      <c r="S782">
        <v>13.879</v>
      </c>
    </row>
    <row r="783" spans="9:19" x14ac:dyDescent="0.25">
      <c r="I783">
        <v>12.337</v>
      </c>
      <c r="S783">
        <v>12.337</v>
      </c>
    </row>
    <row r="784" spans="9:19" x14ac:dyDescent="0.25">
      <c r="I784">
        <v>18.417000000000002</v>
      </c>
      <c r="S784">
        <v>18.417000000000002</v>
      </c>
    </row>
    <row r="785" spans="9:19" x14ac:dyDescent="0.25">
      <c r="I785">
        <v>15.962</v>
      </c>
      <c r="S785">
        <v>15.962</v>
      </c>
    </row>
    <row r="786" spans="9:19" x14ac:dyDescent="0.25">
      <c r="I786">
        <v>15.542</v>
      </c>
      <c r="S786">
        <v>15.542</v>
      </c>
    </row>
    <row r="787" spans="9:19" x14ac:dyDescent="0.25">
      <c r="I787">
        <v>12.773999999999999</v>
      </c>
      <c r="S787">
        <v>12.773999999999999</v>
      </c>
    </row>
    <row r="788" spans="9:19" x14ac:dyDescent="0.25">
      <c r="I788">
        <v>11.52</v>
      </c>
      <c r="S788">
        <v>11.52</v>
      </c>
    </row>
    <row r="789" spans="9:19" x14ac:dyDescent="0.25">
      <c r="I789">
        <v>11.973000000000001</v>
      </c>
      <c r="S789">
        <v>11.973000000000001</v>
      </c>
    </row>
    <row r="790" spans="9:19" x14ac:dyDescent="0.25">
      <c r="I790">
        <v>16.815000000000001</v>
      </c>
      <c r="S790">
        <v>16.815000000000001</v>
      </c>
    </row>
    <row r="791" spans="9:19" x14ac:dyDescent="0.25">
      <c r="I791">
        <v>12.2</v>
      </c>
      <c r="S791">
        <v>12.2</v>
      </c>
    </row>
    <row r="792" spans="9:19" x14ac:dyDescent="0.25">
      <c r="I792">
        <v>13.273</v>
      </c>
      <c r="S792">
        <v>13.273</v>
      </c>
    </row>
    <row r="793" spans="9:19" x14ac:dyDescent="0.25">
      <c r="I793">
        <v>15.032</v>
      </c>
      <c r="S793">
        <v>15.032</v>
      </c>
    </row>
    <row r="794" spans="9:19" x14ac:dyDescent="0.25">
      <c r="I794">
        <v>20.611000000000001</v>
      </c>
      <c r="S794">
        <v>20.611000000000001</v>
      </c>
    </row>
    <row r="795" spans="9:19" x14ac:dyDescent="0.25">
      <c r="I795">
        <v>12.558999999999999</v>
      </c>
      <c r="S795">
        <v>12.558999999999999</v>
      </c>
    </row>
    <row r="796" spans="9:19" x14ac:dyDescent="0.25">
      <c r="I796">
        <v>14.005000000000001</v>
      </c>
      <c r="S796">
        <v>14.005000000000001</v>
      </c>
    </row>
    <row r="797" spans="9:19" x14ac:dyDescent="0.25">
      <c r="I797">
        <v>15.83</v>
      </c>
      <c r="S797">
        <v>15.83</v>
      </c>
    </row>
    <row r="798" spans="9:19" x14ac:dyDescent="0.25">
      <c r="I798">
        <v>12.192</v>
      </c>
      <c r="S798">
        <v>12.192</v>
      </c>
    </row>
    <row r="799" spans="9:19" x14ac:dyDescent="0.25">
      <c r="I799">
        <v>14.617000000000001</v>
      </c>
      <c r="S799">
        <v>14.617000000000001</v>
      </c>
    </row>
    <row r="800" spans="9:19" x14ac:dyDescent="0.25">
      <c r="I800">
        <v>15.55</v>
      </c>
      <c r="S800">
        <v>15.55</v>
      </c>
    </row>
    <row r="801" spans="9:19" x14ac:dyDescent="0.25">
      <c r="I801">
        <v>14.846</v>
      </c>
      <c r="S801">
        <v>14.846</v>
      </c>
    </row>
    <row r="802" spans="9:19" x14ac:dyDescent="0.25">
      <c r="I802">
        <v>16.36</v>
      </c>
      <c r="S802">
        <v>16.36</v>
      </c>
    </row>
    <row r="803" spans="9:19" x14ac:dyDescent="0.25">
      <c r="I803">
        <v>13.212</v>
      </c>
      <c r="S803">
        <v>13.212</v>
      </c>
    </row>
    <row r="804" spans="9:19" x14ac:dyDescent="0.25">
      <c r="I804">
        <v>12.321</v>
      </c>
      <c r="S804">
        <v>12.321</v>
      </c>
    </row>
    <row r="805" spans="9:19" x14ac:dyDescent="0.25">
      <c r="I805">
        <v>14.124000000000001</v>
      </c>
      <c r="S805">
        <v>14.124000000000001</v>
      </c>
    </row>
    <row r="806" spans="9:19" x14ac:dyDescent="0.25">
      <c r="I806">
        <v>12.272</v>
      </c>
      <c r="S806">
        <v>12.272</v>
      </c>
    </row>
    <row r="807" spans="9:19" x14ac:dyDescent="0.25">
      <c r="I807">
        <v>13.855</v>
      </c>
      <c r="S807">
        <v>13.855</v>
      </c>
    </row>
    <row r="808" spans="9:19" x14ac:dyDescent="0.25">
      <c r="I808">
        <v>14.342000000000001</v>
      </c>
      <c r="S808">
        <v>14.342000000000001</v>
      </c>
    </row>
    <row r="809" spans="9:19" x14ac:dyDescent="0.25">
      <c r="I809">
        <v>12.648</v>
      </c>
      <c r="S809">
        <v>12.648</v>
      </c>
    </row>
    <row r="810" spans="9:19" x14ac:dyDescent="0.25">
      <c r="I810">
        <v>15.747</v>
      </c>
      <c r="S810">
        <v>15.747</v>
      </c>
    </row>
    <row r="811" spans="9:19" x14ac:dyDescent="0.25">
      <c r="I811">
        <v>12.163</v>
      </c>
      <c r="S811">
        <v>12.163</v>
      </c>
    </row>
    <row r="812" spans="9:19" x14ac:dyDescent="0.25">
      <c r="I812">
        <v>14.444000000000001</v>
      </c>
      <c r="S812">
        <v>14.444000000000001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5. Intervallumbecslés-&gt;Val</vt:lpstr>
      <vt:lpstr>6. Hipotézisvizsgálat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Dobozy</dc:creator>
  <cp:lastModifiedBy>Daniel Dobozy</cp:lastModifiedBy>
  <dcterms:created xsi:type="dcterms:W3CDTF">2023-11-14T12:43:19Z</dcterms:created>
  <dcterms:modified xsi:type="dcterms:W3CDTF">2023-12-05T13:16:59Z</dcterms:modified>
</cp:coreProperties>
</file>