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2d7b08d73a750/03 CURSOS/01_POWERBI/00_EXTRAS/99_ARQUIVOS-MODELOS/01_GESTAO DE PROJETOS E ATIVIDADES/"/>
    </mc:Choice>
  </mc:AlternateContent>
  <xr:revisionPtr revIDLastSave="31" documentId="8_{62B19BEE-EC19-49A9-9FFB-FB9E32F4C82E}" xr6:coauthVersionLast="47" xr6:coauthVersionMax="47" xr10:uidLastSave="{BB91605B-0A56-4219-BBBD-1E4EAD8EF405}"/>
  <bookViews>
    <workbookView xWindow="28680" yWindow="4470" windowWidth="20730" windowHeight="11040" xr2:uid="{6286B911-4056-43DD-AD84-823528EC3B8B}"/>
  </bookViews>
  <sheets>
    <sheet name="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K20" i="1" s="1"/>
  <c r="G17" i="1"/>
  <c r="K17" i="1" s="1"/>
  <c r="G16" i="1"/>
  <c r="K16" i="1" s="1"/>
  <c r="G13" i="1"/>
  <c r="G19" i="1"/>
  <c r="G18" i="1"/>
  <c r="K18" i="1" s="1"/>
  <c r="G15" i="1"/>
  <c r="G14" i="1"/>
  <c r="G12" i="1"/>
  <c r="K12" i="1" s="1"/>
  <c r="G11" i="1"/>
  <c r="K11" i="1" s="1"/>
  <c r="G10" i="1"/>
  <c r="K10" i="1" s="1"/>
  <c r="G9" i="1"/>
  <c r="G8" i="1"/>
  <c r="G7" i="1"/>
  <c r="G6" i="1"/>
  <c r="G5" i="1"/>
  <c r="G4" i="1"/>
  <c r="G3" i="1"/>
  <c r="K3" i="1" s="1"/>
  <c r="F21" i="1"/>
  <c r="F20" i="1"/>
  <c r="F19" i="1"/>
  <c r="F18" i="1"/>
  <c r="F17" i="1"/>
  <c r="F16" i="1"/>
  <c r="F15" i="1"/>
  <c r="F14" i="1"/>
  <c r="F13" i="1"/>
  <c r="F12" i="1"/>
  <c r="K6" i="1"/>
  <c r="K7" i="1"/>
  <c r="K5" i="1"/>
  <c r="K4" i="1"/>
  <c r="K8" i="1"/>
  <c r="G2" i="1"/>
  <c r="K2" i="1" s="1"/>
  <c r="K9" i="1"/>
  <c r="K15" i="1" l="1"/>
  <c r="K21" i="1"/>
  <c r="K13" i="1"/>
  <c r="K14" i="1"/>
  <c r="K19" i="1"/>
</calcChain>
</file>

<file path=xl/sharedStrings.xml><?xml version="1.0" encoding="utf-8"?>
<sst xmlns="http://schemas.openxmlformats.org/spreadsheetml/2006/main" count="91" uniqueCount="28">
  <si>
    <t>Projeto</t>
  </si>
  <si>
    <t>Atividade</t>
  </si>
  <si>
    <t>Responsável</t>
  </si>
  <si>
    <t>Data Inicial</t>
  </si>
  <si>
    <t>Data Final</t>
  </si>
  <si>
    <t>Valor Orçamento</t>
  </si>
  <si>
    <t>Valor Utilizado</t>
  </si>
  <si>
    <t>Status</t>
  </si>
  <si>
    <t>Atrasado?</t>
  </si>
  <si>
    <t>Pokemon</t>
  </si>
  <si>
    <t>Tarefa 1</t>
  </si>
  <si>
    <t>Tarefa 2</t>
  </si>
  <si>
    <t>Tarefa 3</t>
  </si>
  <si>
    <t>Tarefa 4</t>
  </si>
  <si>
    <t>Tarefa 5</t>
  </si>
  <si>
    <t>Tarefa 6</t>
  </si>
  <si>
    <t>Tarefa 7</t>
  </si>
  <si>
    <t>Tarefa 8</t>
  </si>
  <si>
    <t>Tarefa 9</t>
  </si>
  <si>
    <t>Tarefa 10</t>
  </si>
  <si>
    <t>Luane</t>
  </si>
  <si>
    <t>Finalizada</t>
  </si>
  <si>
    <t>Em Andamento</t>
  </si>
  <si>
    <t>Não Iniciada</t>
  </si>
  <si>
    <t>Copa do Mundo</t>
  </si>
  <si>
    <t>Danilo</t>
  </si>
  <si>
    <t>Dias Previstos</t>
  </si>
  <si>
    <t>Dias Finalizados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</si>
</sst>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1D4D7F-762E-4BBE-9864-9F259033E177}" name="Table1" displayName="Table1" ref="A1:K21" totalsRowShown="0">
  <autoFilter ref="A1:K21" xr:uid="{C71D4D7F-762E-4BBE-9864-9F259033E177}"/>
  <tableColumns count="11">
    <tableColumn id="1" xr3:uid="{9CC6B5FB-65B7-47E1-9459-385F60FFA211}" name="Projeto"/>
    <tableColumn id="2" xr3:uid="{77246FB4-A6A9-4ECB-9A53-A753F7C8C6D8}" name="Atividade"/>
    <tableColumn id="3" xr3:uid="{BA90393C-C08E-4B2D-BB2F-96F86DC29477}" name="Responsável"/>
    <tableColumn id="4" xr3:uid="{6A14ACB4-923B-42D7-A2F9-2299419A2D7E}" name="Data Inicial"/>
    <tableColumn id="5" xr3:uid="{ECEEC99E-F834-427F-BAE2-BC9A44FC1847}" name="Data Final" dataDxfId="2"/>
    <tableColumn id="6" xr3:uid="{D897F226-6C54-4A75-A9D5-C09569CAADF0}" name="Dias Previstos"/>
    <tableColumn id="7" xr3:uid="{EDFD4C50-1206-4F77-85EE-6411913BC786}" name="Dias Finalizados" dataDxfId="1">
      <calculatedColumnFormula>DATEDIF(Table1[[#This Row],[Data Inicial]],Table1[[#This Row],[Data Final]],"d")</calculatedColumnFormula>
    </tableColumn>
    <tableColumn id="8" xr3:uid="{DBFC0B00-CCE6-400D-8514-100EED96F195}" name="Valor Orçamento"/>
    <tableColumn id="9" xr3:uid="{F00D26E0-42BA-4571-B722-DDCD60944981}" name="Valor Utilizado"/>
    <tableColumn id="10" xr3:uid="{085D24CF-7630-4690-917D-5478B192E0A5}" name="Status"/>
    <tableColumn id="11" xr3:uid="{93CFA644-2E6C-41D5-AD3B-838F9C185A4A}" name="Atrasado?" dataDxfId="0">
      <calculatedColumnFormula>IF(Table1[[#This Row],[Dias Finalizados]]&gt;Table1[[#This Row],[Dias Previstos]],"Sim","Não")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3CA09-8205-4E31-AE45-AD6E2DEBBECB}">
  <dimension ref="A1:K21"/>
  <sheetViews>
    <sheetView showGridLines="0" tabSelected="1" workbookViewId="0">
      <selection activeCell="F2" sqref="F2"/>
    </sheetView>
  </sheetViews>
  <sheetFormatPr defaultRowHeight="14.4" x14ac:dyDescent="0.3"/>
  <cols>
    <col min="1" max="1" width="9.33203125" customWidth="1"/>
    <col min="2" max="2" width="11.21875" customWidth="1"/>
    <col min="3" max="3" width="13.77734375" customWidth="1"/>
    <col min="4" max="4" width="12.33203125" customWidth="1"/>
    <col min="5" max="5" width="11.44140625" customWidth="1"/>
    <col min="6" max="6" width="13.88671875" customWidth="1"/>
    <col min="7" max="7" width="16.6640625" customWidth="1"/>
    <col min="8" max="8" width="17.5546875" customWidth="1"/>
    <col min="9" max="9" width="15.6640625" customWidth="1"/>
    <col min="10" max="10" width="8.21875" customWidth="1"/>
    <col min="11" max="11" width="11.554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26</v>
      </c>
      <c r="G1" t="s">
        <v>27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t="s">
        <v>9</v>
      </c>
      <c r="B2" t="s">
        <v>10</v>
      </c>
      <c r="C2" t="s">
        <v>20</v>
      </c>
      <c r="D2" s="1">
        <v>44955</v>
      </c>
      <c r="E2" s="1">
        <v>44967</v>
      </c>
      <c r="F2">
        <v>10</v>
      </c>
      <c r="G2">
        <f>DATEDIF(Table1[[#This Row],[Data Inicial]],Table1[[#This Row],[Data Final]],"d")</f>
        <v>12</v>
      </c>
      <c r="H2">
        <v>100</v>
      </c>
      <c r="I2">
        <v>100</v>
      </c>
      <c r="J2" t="s">
        <v>21</v>
      </c>
      <c r="K2" s="2" t="str">
        <f>IF(Table1[[#This Row],[Dias Finalizados]]&gt;Table1[[#This Row],[Dias Previstos]],"Sim","Não")</f>
        <v>Sim</v>
      </c>
    </row>
    <row r="3" spans="1:11" x14ac:dyDescent="0.3">
      <c r="A3" t="s">
        <v>9</v>
      </c>
      <c r="B3" t="s">
        <v>11</v>
      </c>
      <c r="C3" t="s">
        <v>20</v>
      </c>
      <c r="D3" s="1">
        <v>44965</v>
      </c>
      <c r="E3" s="1">
        <v>44974</v>
      </c>
      <c r="F3">
        <v>5</v>
      </c>
      <c r="G3">
        <f>DATEDIF(Table1[[#This Row],[Data Inicial]],Table1[[#This Row],[Data Final]],"d")</f>
        <v>9</v>
      </c>
      <c r="H3">
        <v>100</v>
      </c>
      <c r="I3">
        <v>100</v>
      </c>
      <c r="J3" t="s">
        <v>22</v>
      </c>
      <c r="K3" s="2" t="str">
        <f>IF(Table1[[#This Row],[Dias Finalizados]]&gt;Table1[[#This Row],[Dias Previstos]],"Sim","Não")</f>
        <v>Sim</v>
      </c>
    </row>
    <row r="4" spans="1:11" x14ac:dyDescent="0.3">
      <c r="A4" t="s">
        <v>9</v>
      </c>
      <c r="B4" t="s">
        <v>12</v>
      </c>
      <c r="C4" t="s">
        <v>20</v>
      </c>
      <c r="D4" s="1">
        <v>44970</v>
      </c>
      <c r="E4" s="1">
        <v>44976</v>
      </c>
      <c r="F4">
        <v>6</v>
      </c>
      <c r="G4">
        <f>DATEDIF(Table1[[#This Row],[Data Inicial]],Table1[[#This Row],[Data Final]],"d")</f>
        <v>6</v>
      </c>
      <c r="H4">
        <v>100</v>
      </c>
      <c r="I4">
        <v>100</v>
      </c>
      <c r="J4" t="s">
        <v>23</v>
      </c>
      <c r="K4" s="2" t="str">
        <f>IF(Table1[[#This Row],[Dias Finalizados]]&gt;Table1[[#This Row],[Dias Previstos]],"Sim","Não")</f>
        <v>Não</v>
      </c>
    </row>
    <row r="5" spans="1:11" x14ac:dyDescent="0.3">
      <c r="A5" t="s">
        <v>9</v>
      </c>
      <c r="B5" t="s">
        <v>13</v>
      </c>
      <c r="C5" t="s">
        <v>20</v>
      </c>
      <c r="D5" s="1">
        <v>44976</v>
      </c>
      <c r="E5" s="1">
        <v>44980</v>
      </c>
      <c r="F5">
        <v>4</v>
      </c>
      <c r="G5">
        <f>DATEDIF(Table1[[#This Row],[Data Inicial]],Table1[[#This Row],[Data Final]],"d")</f>
        <v>4</v>
      </c>
      <c r="H5">
        <v>100</v>
      </c>
      <c r="I5">
        <v>100</v>
      </c>
      <c r="J5" t="s">
        <v>23</v>
      </c>
      <c r="K5" s="2" t="str">
        <f>IF(Table1[[#This Row],[Dias Finalizados]]&gt;Table1[[#This Row],[Dias Previstos]],"Sim","Não")</f>
        <v>Não</v>
      </c>
    </row>
    <row r="6" spans="1:11" x14ac:dyDescent="0.3">
      <c r="A6" t="s">
        <v>9</v>
      </c>
      <c r="B6" t="s">
        <v>14</v>
      </c>
      <c r="C6" t="s">
        <v>20</v>
      </c>
      <c r="D6" s="1">
        <v>44980</v>
      </c>
      <c r="E6" s="1">
        <v>44985</v>
      </c>
      <c r="F6">
        <v>7</v>
      </c>
      <c r="G6">
        <f>DATEDIF(Table1[[#This Row],[Data Inicial]],Table1[[#This Row],[Data Final]],"d")</f>
        <v>5</v>
      </c>
      <c r="H6">
        <v>100</v>
      </c>
      <c r="I6">
        <v>100</v>
      </c>
      <c r="J6" t="s">
        <v>23</v>
      </c>
      <c r="K6" s="2" t="str">
        <f>IF(Table1[[#This Row],[Dias Finalizados]]&gt;Table1[[#This Row],[Dias Previstos]],"Sim","Não")</f>
        <v>Não</v>
      </c>
    </row>
    <row r="7" spans="1:11" x14ac:dyDescent="0.3">
      <c r="A7" t="s">
        <v>9</v>
      </c>
      <c r="B7" t="s">
        <v>15</v>
      </c>
      <c r="C7" t="s">
        <v>20</v>
      </c>
      <c r="D7" s="1">
        <v>44987</v>
      </c>
      <c r="E7" s="1">
        <v>44998</v>
      </c>
      <c r="F7">
        <v>10</v>
      </c>
      <c r="G7">
        <f>DATEDIF(Table1[[#This Row],[Data Inicial]],Table1[[#This Row],[Data Final]],"d")</f>
        <v>11</v>
      </c>
      <c r="H7">
        <v>100</v>
      </c>
      <c r="I7">
        <v>100</v>
      </c>
      <c r="J7" t="s">
        <v>23</v>
      </c>
      <c r="K7" s="2" t="str">
        <f>IF(Table1[[#This Row],[Dias Finalizados]]&gt;Table1[[#This Row],[Dias Previstos]],"Sim","Não")</f>
        <v>Sim</v>
      </c>
    </row>
    <row r="8" spans="1:11" x14ac:dyDescent="0.3">
      <c r="A8" t="s">
        <v>9</v>
      </c>
      <c r="B8" t="s">
        <v>16</v>
      </c>
      <c r="C8" t="s">
        <v>20</v>
      </c>
      <c r="D8" s="1">
        <v>44997</v>
      </c>
      <c r="E8" s="1">
        <v>45000</v>
      </c>
      <c r="F8">
        <v>2</v>
      </c>
      <c r="G8">
        <f>DATEDIF(Table1[[#This Row],[Data Inicial]],Table1[[#This Row],[Data Final]],"d")</f>
        <v>3</v>
      </c>
      <c r="H8">
        <v>100</v>
      </c>
      <c r="I8">
        <v>100</v>
      </c>
      <c r="J8" t="s">
        <v>23</v>
      </c>
      <c r="K8" s="2" t="str">
        <f>IF(Table1[[#This Row],[Dias Finalizados]]&gt;Table1[[#This Row],[Dias Previstos]],"Sim","Não")</f>
        <v>Sim</v>
      </c>
    </row>
    <row r="9" spans="1:11" x14ac:dyDescent="0.3">
      <c r="A9" t="s">
        <v>9</v>
      </c>
      <c r="B9" t="s">
        <v>17</v>
      </c>
      <c r="C9" t="s">
        <v>20</v>
      </c>
      <c r="D9" s="1">
        <v>44999</v>
      </c>
      <c r="E9" s="1">
        <v>45003</v>
      </c>
      <c r="F9">
        <v>7</v>
      </c>
      <c r="G9">
        <f>DATEDIF(Table1[[#This Row],[Data Inicial]],Table1[[#This Row],[Data Final]],"d")</f>
        <v>4</v>
      </c>
      <c r="H9">
        <v>100</v>
      </c>
      <c r="I9">
        <v>100</v>
      </c>
      <c r="J9" t="s">
        <v>23</v>
      </c>
      <c r="K9" s="2" t="str">
        <f>IF(Table1[[#This Row],[Dias Finalizados]]&gt;Table1[[#This Row],[Dias Previstos]],"Sim","Não")</f>
        <v>Não</v>
      </c>
    </row>
    <row r="10" spans="1:11" x14ac:dyDescent="0.3">
      <c r="A10" t="s">
        <v>9</v>
      </c>
      <c r="B10" t="s">
        <v>18</v>
      </c>
      <c r="C10" t="s">
        <v>20</v>
      </c>
      <c r="D10" s="1">
        <v>45006</v>
      </c>
      <c r="E10" s="1">
        <v>45025</v>
      </c>
      <c r="F10">
        <v>15</v>
      </c>
      <c r="G10">
        <f>DATEDIF(Table1[[#This Row],[Data Inicial]],Table1[[#This Row],[Data Final]],"d")</f>
        <v>19</v>
      </c>
      <c r="H10">
        <v>100</v>
      </c>
      <c r="I10">
        <v>100</v>
      </c>
      <c r="J10" t="s">
        <v>23</v>
      </c>
      <c r="K10" s="2" t="str">
        <f>IF(Table1[[#This Row],[Dias Finalizados]]&gt;Table1[[#This Row],[Dias Previstos]],"Sim","Não")</f>
        <v>Sim</v>
      </c>
    </row>
    <row r="11" spans="1:11" x14ac:dyDescent="0.3">
      <c r="A11" t="s">
        <v>9</v>
      </c>
      <c r="B11" t="s">
        <v>19</v>
      </c>
      <c r="C11" t="s">
        <v>20</v>
      </c>
      <c r="D11" s="1">
        <v>45021</v>
      </c>
      <c r="E11" s="1">
        <v>45034</v>
      </c>
      <c r="F11">
        <v>13</v>
      </c>
      <c r="G11">
        <f>DATEDIF(Table1[[#This Row],[Data Inicial]],Table1[[#This Row],[Data Final]],"d")</f>
        <v>13</v>
      </c>
      <c r="H11">
        <v>100</v>
      </c>
      <c r="I11">
        <v>100</v>
      </c>
      <c r="J11" t="s">
        <v>23</v>
      </c>
      <c r="K11" s="2" t="str">
        <f>IF(Table1[[#This Row],[Dias Finalizados]]&gt;Table1[[#This Row],[Dias Previstos]],"Sim","Não")</f>
        <v>Não</v>
      </c>
    </row>
    <row r="12" spans="1:11" x14ac:dyDescent="0.3">
      <c r="A12" t="s">
        <v>24</v>
      </c>
      <c r="B12" t="s">
        <v>10</v>
      </c>
      <c r="C12" t="s">
        <v>25</v>
      </c>
      <c r="D12" s="1">
        <v>44960</v>
      </c>
      <c r="E12" s="1">
        <v>44969</v>
      </c>
      <c r="F12">
        <f t="shared" ref="F12:F21" si="0">F2+5</f>
        <v>15</v>
      </c>
      <c r="G12">
        <f>DATEDIF(Table1[[#This Row],[Data Inicial]],Table1[[#This Row],[Data Final]],"d")</f>
        <v>9</v>
      </c>
      <c r="H12">
        <v>100</v>
      </c>
      <c r="I12">
        <v>100</v>
      </c>
      <c r="J12" t="s">
        <v>23</v>
      </c>
      <c r="K12" s="3" t="str">
        <f>IF(Table1[[#This Row],[Dias Finalizados]]&gt;Table1[[#This Row],[Dias Previstos]],"Sim","Não")</f>
        <v>Não</v>
      </c>
    </row>
    <row r="13" spans="1:11" x14ac:dyDescent="0.3">
      <c r="A13" t="s">
        <v>24</v>
      </c>
      <c r="B13" t="s">
        <v>11</v>
      </c>
      <c r="C13" t="s">
        <v>25</v>
      </c>
      <c r="D13" s="1">
        <v>44970</v>
      </c>
      <c r="E13" s="1">
        <v>44976</v>
      </c>
      <c r="F13">
        <f t="shared" si="0"/>
        <v>10</v>
      </c>
      <c r="G13">
        <f>DATEDIF(Table1[[#This Row],[Data Inicial]],Table1[[#This Row],[Data Final]],"d")</f>
        <v>6</v>
      </c>
      <c r="H13">
        <v>100</v>
      </c>
      <c r="I13">
        <v>100</v>
      </c>
      <c r="J13" t="s">
        <v>23</v>
      </c>
      <c r="K13" s="3" t="str">
        <f>IF(Table1[[#This Row],[Dias Finalizados]]&gt;Table1[[#This Row],[Dias Previstos]],"Sim","Não")</f>
        <v>Não</v>
      </c>
    </row>
    <row r="14" spans="1:11" x14ac:dyDescent="0.3">
      <c r="A14" t="s">
        <v>24</v>
      </c>
      <c r="B14" t="s">
        <v>12</v>
      </c>
      <c r="C14" t="s">
        <v>25</v>
      </c>
      <c r="D14" s="1">
        <v>44975</v>
      </c>
      <c r="E14" s="1">
        <v>44978</v>
      </c>
      <c r="F14">
        <f t="shared" si="0"/>
        <v>11</v>
      </c>
      <c r="G14">
        <f>DATEDIF(Table1[[#This Row],[Data Inicial]],Table1[[#This Row],[Data Final]],"d")</f>
        <v>3</v>
      </c>
      <c r="H14">
        <v>100</v>
      </c>
      <c r="I14">
        <v>100</v>
      </c>
      <c r="J14" t="s">
        <v>23</v>
      </c>
      <c r="K14" s="3" t="str">
        <f>IF(Table1[[#This Row],[Dias Finalizados]]&gt;Table1[[#This Row],[Dias Previstos]],"Sim","Não")</f>
        <v>Não</v>
      </c>
    </row>
    <row r="15" spans="1:11" x14ac:dyDescent="0.3">
      <c r="A15" t="s">
        <v>24</v>
      </c>
      <c r="B15" t="s">
        <v>13</v>
      </c>
      <c r="C15" t="s">
        <v>25</v>
      </c>
      <c r="D15" s="1">
        <v>44981</v>
      </c>
      <c r="E15" s="1">
        <v>44982</v>
      </c>
      <c r="F15">
        <f t="shared" si="0"/>
        <v>9</v>
      </c>
      <c r="G15">
        <f>DATEDIF(Table1[[#This Row],[Data Inicial]],Table1[[#This Row],[Data Final]],"d")</f>
        <v>1</v>
      </c>
      <c r="H15">
        <v>100</v>
      </c>
      <c r="I15">
        <v>100</v>
      </c>
      <c r="J15" t="s">
        <v>22</v>
      </c>
      <c r="K15" s="3" t="str">
        <f>IF(Table1[[#This Row],[Dias Finalizados]]&gt;Table1[[#This Row],[Dias Previstos]],"Sim","Não")</f>
        <v>Não</v>
      </c>
    </row>
    <row r="16" spans="1:11" x14ac:dyDescent="0.3">
      <c r="A16" t="s">
        <v>24</v>
      </c>
      <c r="B16" t="s">
        <v>14</v>
      </c>
      <c r="C16" t="s">
        <v>25</v>
      </c>
      <c r="D16" s="1">
        <v>44985</v>
      </c>
      <c r="E16" s="1">
        <v>44987</v>
      </c>
      <c r="F16">
        <f t="shared" si="0"/>
        <v>12</v>
      </c>
      <c r="G16">
        <f>DATEDIF(Table1[[#This Row],[Data Inicial]],Table1[[#This Row],[Data Final]],"d")</f>
        <v>2</v>
      </c>
      <c r="H16">
        <v>100</v>
      </c>
      <c r="I16">
        <v>100</v>
      </c>
      <c r="J16" t="s">
        <v>22</v>
      </c>
      <c r="K16" s="3" t="str">
        <f>IF(Table1[[#This Row],[Dias Finalizados]]&gt;Table1[[#This Row],[Dias Previstos]],"Sim","Não")</f>
        <v>Não</v>
      </c>
    </row>
    <row r="17" spans="1:11" x14ac:dyDescent="0.3">
      <c r="A17" t="s">
        <v>24</v>
      </c>
      <c r="B17" t="s">
        <v>15</v>
      </c>
      <c r="C17" t="s">
        <v>25</v>
      </c>
      <c r="D17" s="1">
        <v>44992</v>
      </c>
      <c r="E17" s="1">
        <v>45000</v>
      </c>
      <c r="F17">
        <f t="shared" si="0"/>
        <v>15</v>
      </c>
      <c r="G17">
        <f>DATEDIF(Table1[[#This Row],[Data Inicial]],Table1[[#This Row],[Data Final]],"d")</f>
        <v>8</v>
      </c>
      <c r="H17">
        <v>100</v>
      </c>
      <c r="I17">
        <v>100</v>
      </c>
      <c r="J17" t="s">
        <v>23</v>
      </c>
      <c r="K17" s="3" t="str">
        <f>IF(Table1[[#This Row],[Dias Finalizados]]&gt;Table1[[#This Row],[Dias Previstos]],"Sim","Não")</f>
        <v>Não</v>
      </c>
    </row>
    <row r="18" spans="1:11" x14ac:dyDescent="0.3">
      <c r="A18" t="s">
        <v>24</v>
      </c>
      <c r="B18" t="s">
        <v>16</v>
      </c>
      <c r="C18" t="s">
        <v>25</v>
      </c>
      <c r="D18" s="1">
        <v>45002</v>
      </c>
      <c r="E18" s="1">
        <v>45002</v>
      </c>
      <c r="F18">
        <f t="shared" si="0"/>
        <v>7</v>
      </c>
      <c r="G18">
        <f>DATEDIF(Table1[[#This Row],[Data Inicial]],Table1[[#This Row],[Data Final]],"d")</f>
        <v>0</v>
      </c>
      <c r="H18">
        <v>100</v>
      </c>
      <c r="I18">
        <v>100</v>
      </c>
      <c r="J18" t="s">
        <v>23</v>
      </c>
      <c r="K18" s="3" t="str">
        <f>IF(Table1[[#This Row],[Dias Finalizados]]&gt;Table1[[#This Row],[Dias Previstos]],"Sim","Não")</f>
        <v>Não</v>
      </c>
    </row>
    <row r="19" spans="1:11" x14ac:dyDescent="0.3">
      <c r="A19" t="s">
        <v>24</v>
      </c>
      <c r="B19" t="s">
        <v>17</v>
      </c>
      <c r="C19" t="s">
        <v>25</v>
      </c>
      <c r="D19" s="1">
        <v>45004</v>
      </c>
      <c r="E19" s="1">
        <v>45005</v>
      </c>
      <c r="F19">
        <f t="shared" si="0"/>
        <v>12</v>
      </c>
      <c r="G19">
        <f>DATEDIF(Table1[[#This Row],[Data Inicial]],Table1[[#This Row],[Data Final]],"d")</f>
        <v>1</v>
      </c>
      <c r="H19">
        <v>100</v>
      </c>
      <c r="I19">
        <v>100</v>
      </c>
      <c r="J19" t="s">
        <v>21</v>
      </c>
      <c r="K19" s="3" t="str">
        <f>IF(Table1[[#This Row],[Dias Finalizados]]&gt;Table1[[#This Row],[Dias Previstos]],"Sim","Não")</f>
        <v>Não</v>
      </c>
    </row>
    <row r="20" spans="1:11" x14ac:dyDescent="0.3">
      <c r="A20" t="s">
        <v>24</v>
      </c>
      <c r="B20" t="s">
        <v>18</v>
      </c>
      <c r="C20" t="s">
        <v>25</v>
      </c>
      <c r="D20" s="1">
        <v>45011</v>
      </c>
      <c r="E20" s="1">
        <v>45027</v>
      </c>
      <c r="F20">
        <f t="shared" si="0"/>
        <v>20</v>
      </c>
      <c r="G20">
        <f>DATEDIF(Table1[[#This Row],[Data Inicial]],Table1[[#This Row],[Data Final]],"d")</f>
        <v>16</v>
      </c>
      <c r="H20">
        <v>100</v>
      </c>
      <c r="I20">
        <v>100</v>
      </c>
      <c r="J20" t="s">
        <v>23</v>
      </c>
      <c r="K20" s="3" t="str">
        <f>IF(Table1[[#This Row],[Dias Finalizados]]&gt;Table1[[#This Row],[Dias Previstos]],"Sim","Não")</f>
        <v>Não</v>
      </c>
    </row>
    <row r="21" spans="1:11" x14ac:dyDescent="0.3">
      <c r="A21" t="s">
        <v>24</v>
      </c>
      <c r="B21" t="s">
        <v>19</v>
      </c>
      <c r="C21" t="s">
        <v>25</v>
      </c>
      <c r="D21" s="1">
        <v>45026</v>
      </c>
      <c r="E21" s="1">
        <v>45036</v>
      </c>
      <c r="F21">
        <f t="shared" si="0"/>
        <v>18</v>
      </c>
      <c r="G21">
        <f>DATEDIF(Table1[[#This Row],[Data Inicial]],Table1[[#This Row],[Data Final]],"d")</f>
        <v>10</v>
      </c>
      <c r="H21">
        <v>100</v>
      </c>
      <c r="I21">
        <v>100</v>
      </c>
      <c r="J21" t="s">
        <v>21</v>
      </c>
      <c r="K21" s="3" t="str">
        <f>IF(Table1[[#This Row],[Dias Finalizados]]&gt;Table1[[#This Row],[Dias Previstos]],"Sim","Não")</f>
        <v>Não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Andrade</dc:creator>
  <cp:lastModifiedBy>Danilo Andrade</cp:lastModifiedBy>
  <dcterms:created xsi:type="dcterms:W3CDTF">2023-01-04T01:27:30Z</dcterms:created>
  <dcterms:modified xsi:type="dcterms:W3CDTF">2023-01-04T01:41:38Z</dcterms:modified>
</cp:coreProperties>
</file>