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5577af404d2ec7/2023/BME_M2/STAGE/Thesis/Scripts_and_venv/internship_M2/"/>
    </mc:Choice>
  </mc:AlternateContent>
  <xr:revisionPtr revIDLastSave="0" documentId="8_{B5490666-A945-4A55-88F2-1C034C3CA3E3}" xr6:coauthVersionLast="47" xr6:coauthVersionMax="47" xr10:uidLastSave="{00000000-0000-0000-0000-000000000000}"/>
  <bookViews>
    <workbookView xWindow="5484" yWindow="180" windowWidth="17628" windowHeight="10164" xr2:uid="{E7F36383-A453-45E0-8469-92D4BA6D15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9" i="1"/>
  <c r="K10" i="1"/>
  <c r="K11" i="1"/>
  <c r="K12" i="1"/>
  <c r="K13" i="1"/>
  <c r="K16" i="1"/>
  <c r="K17" i="1"/>
  <c r="K18" i="1"/>
  <c r="K19" i="1"/>
  <c r="K20" i="1"/>
  <c r="K23" i="1"/>
  <c r="K24" i="1"/>
  <c r="K25" i="1"/>
  <c r="K26" i="1"/>
  <c r="K27" i="1"/>
  <c r="K30" i="1"/>
  <c r="K31" i="1"/>
  <c r="K32" i="1"/>
  <c r="K33" i="1"/>
  <c r="K34" i="1"/>
  <c r="K37" i="1"/>
  <c r="K38" i="1"/>
  <c r="K39" i="1"/>
  <c r="K40" i="1"/>
  <c r="K41" i="1"/>
  <c r="K44" i="1"/>
  <c r="K45" i="1"/>
  <c r="K46" i="1"/>
  <c r="K47" i="1"/>
  <c r="K48" i="1"/>
  <c r="K51" i="1"/>
  <c r="K52" i="1"/>
  <c r="K53" i="1"/>
  <c r="K54" i="1"/>
  <c r="K55" i="1"/>
  <c r="K58" i="1"/>
  <c r="K59" i="1"/>
  <c r="K60" i="1"/>
  <c r="K61" i="1"/>
  <c r="K62" i="1"/>
  <c r="K65" i="1"/>
  <c r="K66" i="1"/>
  <c r="K67" i="1"/>
  <c r="K68" i="1"/>
  <c r="K69" i="1"/>
  <c r="K2" i="1"/>
  <c r="J3" i="1"/>
  <c r="J4" i="1"/>
  <c r="J5" i="1"/>
  <c r="J6" i="1"/>
  <c r="J9" i="1"/>
  <c r="J10" i="1"/>
  <c r="J11" i="1"/>
  <c r="J12" i="1"/>
  <c r="J13" i="1"/>
  <c r="J16" i="1"/>
  <c r="J17" i="1"/>
  <c r="J18" i="1"/>
  <c r="J19" i="1"/>
  <c r="J20" i="1"/>
  <c r="J23" i="1"/>
  <c r="J24" i="1"/>
  <c r="J25" i="1"/>
  <c r="J26" i="1"/>
  <c r="J27" i="1"/>
  <c r="J30" i="1"/>
  <c r="J31" i="1"/>
  <c r="J32" i="1"/>
  <c r="J33" i="1"/>
  <c r="J34" i="1"/>
  <c r="J37" i="1"/>
  <c r="J38" i="1"/>
  <c r="J39" i="1"/>
  <c r="J40" i="1"/>
  <c r="J41" i="1"/>
  <c r="J44" i="1"/>
  <c r="J45" i="1"/>
  <c r="J46" i="1"/>
  <c r="J47" i="1"/>
  <c r="J48" i="1"/>
  <c r="J51" i="1"/>
  <c r="J52" i="1"/>
  <c r="J53" i="1"/>
  <c r="J54" i="1"/>
  <c r="J55" i="1"/>
  <c r="J58" i="1"/>
  <c r="J59" i="1"/>
  <c r="J60" i="1"/>
  <c r="J61" i="1"/>
  <c r="J62" i="1"/>
  <c r="J65" i="1"/>
  <c r="J66" i="1"/>
  <c r="J67" i="1"/>
  <c r="J68" i="1"/>
  <c r="J69" i="1"/>
  <c r="J2" i="1"/>
</calcChain>
</file>

<file path=xl/sharedStrings.xml><?xml version="1.0" encoding="utf-8"?>
<sst xmlns="http://schemas.openxmlformats.org/spreadsheetml/2006/main" count="232" uniqueCount="26">
  <si>
    <t>t1</t>
  </si>
  <si>
    <t>t2</t>
  </si>
  <si>
    <t>t3</t>
  </si>
  <si>
    <t>t4</t>
  </si>
  <si>
    <t>t5</t>
  </si>
  <si>
    <t>s6</t>
  </si>
  <si>
    <t>LIVER (HU)</t>
  </si>
  <si>
    <t>LIVER (Gd)</t>
  </si>
  <si>
    <t>SPLEEN (HU)</t>
  </si>
  <si>
    <t>SPLEEN (Gd)</t>
  </si>
  <si>
    <t>LEFT LUNG (HU)</t>
  </si>
  <si>
    <t>LEFT LUNG (Gd)</t>
  </si>
  <si>
    <t>right LUNG (HU)</t>
  </si>
  <si>
    <t>right LUNG (Gd)</t>
  </si>
  <si>
    <t>PANCREAS (HU)</t>
  </si>
  <si>
    <t>PANCREAS (Gd)</t>
  </si>
  <si>
    <t>s4</t>
  </si>
  <si>
    <t>s7</t>
  </si>
  <si>
    <t>s1</t>
  </si>
  <si>
    <t>s2</t>
  </si>
  <si>
    <t>s3</t>
  </si>
  <si>
    <t>s9</t>
  </si>
  <si>
    <t>s10</t>
  </si>
  <si>
    <t>mean</t>
  </si>
  <si>
    <t>std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</si>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</sst>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26DD-ABA7-4F24-B0C3-92136F16B0F8}">
  <dimension ref="A1:K69"/>
  <sheetViews>
    <sheetView tabSelected="1" topLeftCell="A13" zoomScale="85" zoomScaleNormal="85" workbookViewId="0">
      <selection activeCell="K17" sqref="K17"/>
    </sheetView>
  </sheetViews>
  <sheetFormatPr defaultRowHeight="14.5" x14ac:dyDescent="0.35"/>
  <cols>
    <col min="1" max="1" width="14.6328125" customWidth="1"/>
    <col min="10" max="10" width="8.7265625" style="1"/>
    <col min="11" max="11" width="8.7265625" style="2"/>
  </cols>
  <sheetData>
    <row r="1" spans="1:11" x14ac:dyDescent="0.35">
      <c r="A1" t="s">
        <v>10</v>
      </c>
      <c r="B1" t="s">
        <v>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s="1" t="s">
        <v>23</v>
      </c>
      <c r="K1" s="2" t="s">
        <v>24</v>
      </c>
    </row>
    <row r="2" spans="1:11" x14ac:dyDescent="0.35">
      <c r="A2" t="s">
        <v>0</v>
      </c>
      <c r="B2">
        <v>-732</v>
      </c>
      <c r="C2">
        <v>-464</v>
      </c>
      <c r="D2">
        <v>-549</v>
      </c>
      <c r="E2" t="s">
        <v>25</v>
      </c>
      <c r="F2" t="s">
        <v>25</v>
      </c>
      <c r="G2">
        <v>-365</v>
      </c>
      <c r="H2" t="s">
        <v>25</v>
      </c>
      <c r="I2" t="s">
        <v>25</v>
      </c>
      <c r="J2" s="1">
        <f>AVERAGE(B2:I2)</f>
        <v>-527.5</v>
      </c>
      <c r="K2" s="2">
        <f>_xlfn.STDEV.S(B2:I2)</f>
        <v>155.69307413412238</v>
      </c>
    </row>
    <row r="3" spans="1:11" x14ac:dyDescent="0.35">
      <c r="A3" t="s">
        <v>1</v>
      </c>
      <c r="B3">
        <v>-681.42105263157896</v>
      </c>
      <c r="C3">
        <v>-347.36842105263099</v>
      </c>
      <c r="D3">
        <v>-544.1</v>
      </c>
      <c r="E3" t="s">
        <v>25</v>
      </c>
      <c r="F3" t="s">
        <v>25</v>
      </c>
      <c r="G3">
        <v>-417.89473684210498</v>
      </c>
      <c r="H3" t="s">
        <v>25</v>
      </c>
      <c r="I3" t="s">
        <v>25</v>
      </c>
      <c r="J3" s="1">
        <f t="shared" ref="J3:J66" si="0">AVERAGE(B3:I3)</f>
        <v>-497.69605263157871</v>
      </c>
      <c r="K3" s="2">
        <f t="shared" ref="K3:K66" si="1">_xlfn.STDEV.S(B3:I3)</f>
        <v>147.05424030408938</v>
      </c>
    </row>
    <row r="4" spans="1:11" x14ac:dyDescent="0.35">
      <c r="A4" t="s">
        <v>2</v>
      </c>
      <c r="B4">
        <v>-530.89473684210498</v>
      </c>
      <c r="C4">
        <v>-342.42105263157799</v>
      </c>
      <c r="D4">
        <v>-482.15</v>
      </c>
      <c r="E4" t="s">
        <v>25</v>
      </c>
      <c r="F4" t="s">
        <v>25</v>
      </c>
      <c r="G4">
        <v>-332.21052631578902</v>
      </c>
      <c r="H4" t="s">
        <v>25</v>
      </c>
      <c r="I4" t="s">
        <v>25</v>
      </c>
      <c r="J4" s="1">
        <f t="shared" si="0"/>
        <v>-421.91907894736801</v>
      </c>
      <c r="K4" s="2">
        <f t="shared" si="1"/>
        <v>99.78479922279061</v>
      </c>
    </row>
    <row r="5" spans="1:11" x14ac:dyDescent="0.35">
      <c r="A5" t="s">
        <v>3</v>
      </c>
      <c r="B5">
        <v>-562.42105263157896</v>
      </c>
      <c r="C5">
        <v>-305.73684210526301</v>
      </c>
      <c r="D5">
        <v>-473.75</v>
      </c>
      <c r="E5" t="s">
        <v>25</v>
      </c>
      <c r="F5" t="s">
        <v>25</v>
      </c>
      <c r="G5">
        <v>-331.42105263157799</v>
      </c>
      <c r="H5" t="s">
        <v>25</v>
      </c>
      <c r="I5" t="s">
        <v>25</v>
      </c>
      <c r="J5" s="1">
        <f t="shared" si="0"/>
        <v>-418.33223684210503</v>
      </c>
      <c r="K5" s="2">
        <f t="shared" si="1"/>
        <v>121.19404848679484</v>
      </c>
    </row>
    <row r="6" spans="1:11" x14ac:dyDescent="0.35">
      <c r="A6" t="s">
        <v>4</v>
      </c>
      <c r="B6">
        <v>-695.05263157894694</v>
      </c>
      <c r="C6">
        <v>-428.105263157894</v>
      </c>
      <c r="D6">
        <v>-537.5</v>
      </c>
      <c r="E6" t="s">
        <v>25</v>
      </c>
      <c r="F6" t="s">
        <v>25</v>
      </c>
      <c r="G6">
        <v>-426.26315789473603</v>
      </c>
      <c r="H6" t="s">
        <v>25</v>
      </c>
      <c r="I6" t="s">
        <v>25</v>
      </c>
      <c r="J6" s="1">
        <f t="shared" si="0"/>
        <v>-521.73026315789423</v>
      </c>
      <c r="K6" s="2">
        <f t="shared" si="1"/>
        <v>126.71350468343864</v>
      </c>
    </row>
    <row r="8" spans="1:11" x14ac:dyDescent="0.35">
      <c r="A8" t="s">
        <v>11</v>
      </c>
      <c r="B8" t="s">
        <v>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</row>
    <row r="9" spans="1:11" x14ac:dyDescent="0.35">
      <c r="A9" t="s">
        <v>0</v>
      </c>
      <c r="B9">
        <v>0.30399999999999999</v>
      </c>
      <c r="C9">
        <v>1.325</v>
      </c>
      <c r="D9">
        <v>0.218</v>
      </c>
      <c r="E9" t="s">
        <v>25</v>
      </c>
      <c r="F9" t="s">
        <v>25</v>
      </c>
      <c r="G9">
        <v>1.65</v>
      </c>
      <c r="H9" t="s">
        <v>25</v>
      </c>
      <c r="I9" t="s">
        <v>25</v>
      </c>
      <c r="J9" s="1">
        <f t="shared" si="0"/>
        <v>0.87424999999999997</v>
      </c>
      <c r="K9" s="2">
        <f t="shared" si="1"/>
        <v>0.7212980775426111</v>
      </c>
    </row>
    <row r="10" spans="1:11" x14ac:dyDescent="0.35">
      <c r="A10" t="s">
        <v>1</v>
      </c>
      <c r="B10">
        <v>0.34526315789473699</v>
      </c>
      <c r="C10">
        <v>0.285263157894737</v>
      </c>
      <c r="D10">
        <v>0.28199999999999997</v>
      </c>
      <c r="E10" t="s">
        <v>25</v>
      </c>
      <c r="F10" t="s">
        <v>25</v>
      </c>
      <c r="G10">
        <v>0.42947368421052701</v>
      </c>
      <c r="H10" t="s">
        <v>25</v>
      </c>
      <c r="I10" t="s">
        <v>25</v>
      </c>
      <c r="J10" s="1">
        <f t="shared" si="0"/>
        <v>0.33550000000000024</v>
      </c>
      <c r="K10" s="2">
        <f t="shared" si="1"/>
        <v>6.9070888418798881E-2</v>
      </c>
    </row>
    <row r="11" spans="1:11" x14ac:dyDescent="0.35">
      <c r="A11" t="s">
        <v>2</v>
      </c>
      <c r="B11">
        <v>0.37578947368421101</v>
      </c>
      <c r="C11">
        <v>0.25684210526315798</v>
      </c>
      <c r="D11">
        <v>0.26</v>
      </c>
      <c r="E11" t="s">
        <v>25</v>
      </c>
      <c r="F11" t="s">
        <v>25</v>
      </c>
      <c r="G11">
        <v>0.52421052631578902</v>
      </c>
      <c r="H11" t="s">
        <v>25</v>
      </c>
      <c r="I11" t="s">
        <v>25</v>
      </c>
      <c r="J11" s="1">
        <f t="shared" si="0"/>
        <v>0.35421052631578953</v>
      </c>
      <c r="K11" s="2">
        <f t="shared" si="1"/>
        <v>0.12612412359326747</v>
      </c>
    </row>
    <row r="12" spans="1:11" x14ac:dyDescent="0.35">
      <c r="A12" t="s">
        <v>3</v>
      </c>
      <c r="B12">
        <v>0.33157894736842097</v>
      </c>
      <c r="C12">
        <v>0.25894736842105298</v>
      </c>
      <c r="D12">
        <v>0.151</v>
      </c>
      <c r="E12" t="s">
        <v>25</v>
      </c>
      <c r="F12" t="s">
        <v>25</v>
      </c>
      <c r="G12">
        <v>0.562105263157895</v>
      </c>
      <c r="H12" t="s">
        <v>25</v>
      </c>
      <c r="I12" t="s">
        <v>25</v>
      </c>
      <c r="J12" s="1">
        <f t="shared" si="0"/>
        <v>0.32590789473684223</v>
      </c>
      <c r="K12" s="2">
        <f t="shared" si="1"/>
        <v>0.17406688504972495</v>
      </c>
    </row>
    <row r="13" spans="1:11" x14ac:dyDescent="0.35">
      <c r="A13" t="s">
        <v>4</v>
      </c>
      <c r="B13">
        <v>0.27157894736842098</v>
      </c>
      <c r="C13">
        <v>0.19052631578947399</v>
      </c>
      <c r="D13">
        <v>7.4000000000000996E-2</v>
      </c>
      <c r="E13" t="s">
        <v>25</v>
      </c>
      <c r="F13" t="s">
        <v>25</v>
      </c>
      <c r="G13">
        <v>0.13473684210526299</v>
      </c>
      <c r="H13" t="s">
        <v>25</v>
      </c>
      <c r="I13" t="s">
        <v>25</v>
      </c>
      <c r="J13" s="1">
        <f t="shared" si="0"/>
        <v>0.16771052631578975</v>
      </c>
      <c r="K13" s="2">
        <f t="shared" si="1"/>
        <v>8.4020108176697431E-2</v>
      </c>
    </row>
    <row r="15" spans="1:11" x14ac:dyDescent="0.35">
      <c r="A15" t="s">
        <v>12</v>
      </c>
      <c r="B15" t="s">
        <v>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11" x14ac:dyDescent="0.35">
      <c r="A16" t="s">
        <v>0</v>
      </c>
      <c r="B16">
        <v>-698</v>
      </c>
      <c r="C16">
        <v>-411</v>
      </c>
      <c r="D16">
        <v>-533</v>
      </c>
      <c r="E16" t="s">
        <v>25</v>
      </c>
      <c r="F16" t="s">
        <v>25</v>
      </c>
      <c r="G16">
        <v>-363</v>
      </c>
      <c r="H16" t="s">
        <v>25</v>
      </c>
      <c r="I16" t="s">
        <v>25</v>
      </c>
      <c r="J16" s="1">
        <f t="shared" si="0"/>
        <v>-501.25</v>
      </c>
      <c r="K16" s="2">
        <f t="shared" si="1"/>
        <v>149.41748001265893</v>
      </c>
    </row>
    <row r="17" spans="1:11" x14ac:dyDescent="0.35">
      <c r="A17" t="s">
        <v>1</v>
      </c>
      <c r="B17">
        <v>-675.52380952380895</v>
      </c>
      <c r="C17">
        <v>-510.28571428571399</v>
      </c>
      <c r="D17">
        <v>-436.52380952380901</v>
      </c>
      <c r="E17" t="s">
        <v>25</v>
      </c>
      <c r="F17" t="s">
        <v>25</v>
      </c>
      <c r="G17">
        <v>-462.75</v>
      </c>
      <c r="H17" t="s">
        <v>25</v>
      </c>
      <c r="I17" t="s">
        <v>25</v>
      </c>
      <c r="J17" s="1">
        <f t="shared" si="0"/>
        <v>-521.27083333333303</v>
      </c>
      <c r="K17" s="2">
        <f t="shared" si="1"/>
        <v>107.27130632607769</v>
      </c>
    </row>
    <row r="18" spans="1:11" x14ac:dyDescent="0.35">
      <c r="A18" t="s">
        <v>2</v>
      </c>
      <c r="B18">
        <v>-592</v>
      </c>
      <c r="C18">
        <v>-502.809523809523</v>
      </c>
      <c r="D18">
        <v>-412.95238095238</v>
      </c>
      <c r="E18" t="s">
        <v>25</v>
      </c>
      <c r="F18" t="s">
        <v>25</v>
      </c>
      <c r="G18">
        <v>-374.25</v>
      </c>
      <c r="H18" t="s">
        <v>25</v>
      </c>
      <c r="I18" t="s">
        <v>25</v>
      </c>
      <c r="J18" s="1">
        <f t="shared" si="0"/>
        <v>-470.50297619047575</v>
      </c>
      <c r="K18" s="2">
        <f t="shared" si="1"/>
        <v>97.26586631739022</v>
      </c>
    </row>
    <row r="19" spans="1:11" x14ac:dyDescent="0.35">
      <c r="A19" t="s">
        <v>3</v>
      </c>
      <c r="B19">
        <v>-635.33333333333303</v>
      </c>
      <c r="C19">
        <v>-411.28571428571399</v>
      </c>
      <c r="D19">
        <v>-396.666666666666</v>
      </c>
      <c r="E19" t="s">
        <v>25</v>
      </c>
      <c r="F19" t="s">
        <v>25</v>
      </c>
      <c r="G19">
        <v>-381.3</v>
      </c>
      <c r="H19" t="s">
        <v>25</v>
      </c>
      <c r="I19" t="s">
        <v>25</v>
      </c>
      <c r="J19" s="1">
        <f t="shared" si="0"/>
        <v>-456.14642857142826</v>
      </c>
      <c r="K19" s="2">
        <f t="shared" si="1"/>
        <v>120.08366593132945</v>
      </c>
    </row>
    <row r="20" spans="1:11" x14ac:dyDescent="0.35">
      <c r="A20" t="s">
        <v>4</v>
      </c>
      <c r="B20">
        <v>-598.61904761904702</v>
      </c>
      <c r="C20">
        <v>-286.666666666666</v>
      </c>
      <c r="D20">
        <v>-419.85714285714198</v>
      </c>
      <c r="E20" t="s">
        <v>25</v>
      </c>
      <c r="F20" t="s">
        <v>25</v>
      </c>
      <c r="G20">
        <v>-376.3</v>
      </c>
      <c r="H20" t="s">
        <v>25</v>
      </c>
      <c r="I20" t="s">
        <v>25</v>
      </c>
      <c r="J20" s="1">
        <f t="shared" si="0"/>
        <v>-420.36071428571375</v>
      </c>
      <c r="K20" s="2">
        <f t="shared" si="1"/>
        <v>131.13826278536825</v>
      </c>
    </row>
    <row r="22" spans="1:11" x14ac:dyDescent="0.35">
      <c r="A22" t="s">
        <v>13</v>
      </c>
      <c r="B22" t="s">
        <v>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</row>
    <row r="23" spans="1:11" x14ac:dyDescent="0.35">
      <c r="A23" t="s">
        <v>0</v>
      </c>
      <c r="B23">
        <v>0</v>
      </c>
      <c r="C23">
        <v>1.81</v>
      </c>
      <c r="D23">
        <v>0.24</v>
      </c>
      <c r="E23" t="s">
        <v>25</v>
      </c>
      <c r="F23" t="s">
        <v>25</v>
      </c>
      <c r="G23">
        <v>1.3640000000000001</v>
      </c>
      <c r="H23" t="s">
        <v>25</v>
      </c>
      <c r="I23" t="s">
        <v>25</v>
      </c>
      <c r="J23" s="1">
        <f t="shared" si="0"/>
        <v>0.85349999999999993</v>
      </c>
      <c r="K23" s="2">
        <f t="shared" si="1"/>
        <v>0.87184612556727392</v>
      </c>
    </row>
    <row r="24" spans="1:11" x14ac:dyDescent="0.35">
      <c r="A24" t="s">
        <v>1</v>
      </c>
      <c r="B24">
        <v>0.32857142857142801</v>
      </c>
      <c r="C24">
        <v>0.57714285714285796</v>
      </c>
      <c r="D24">
        <v>0.359047619047619</v>
      </c>
      <c r="E24" t="s">
        <v>25</v>
      </c>
      <c r="F24" t="s">
        <v>25</v>
      </c>
      <c r="G24">
        <v>0.59699999999999998</v>
      </c>
      <c r="H24" t="s">
        <v>25</v>
      </c>
      <c r="I24" t="s">
        <v>25</v>
      </c>
      <c r="J24" s="1">
        <f t="shared" si="0"/>
        <v>0.46544047619047624</v>
      </c>
      <c r="K24" s="2">
        <f t="shared" si="1"/>
        <v>0.14123019797784675</v>
      </c>
    </row>
    <row r="25" spans="1:11" x14ac:dyDescent="0.35">
      <c r="A25" t="s">
        <v>2</v>
      </c>
      <c r="B25">
        <v>9.8095238095239498E-2</v>
      </c>
      <c r="C25">
        <v>0.440000000000001</v>
      </c>
      <c r="D25">
        <v>0.24666666666666601</v>
      </c>
      <c r="E25" t="s">
        <v>25</v>
      </c>
      <c r="F25" t="s">
        <v>25</v>
      </c>
      <c r="G25">
        <v>0.624</v>
      </c>
      <c r="H25" t="s">
        <v>25</v>
      </c>
      <c r="I25" t="s">
        <v>25</v>
      </c>
      <c r="J25" s="1">
        <f t="shared" si="0"/>
        <v>0.35219047619047661</v>
      </c>
      <c r="K25" s="2">
        <f t="shared" si="1"/>
        <v>0.2289764137084197</v>
      </c>
    </row>
    <row r="26" spans="1:11" x14ac:dyDescent="0.35">
      <c r="A26" t="s">
        <v>3</v>
      </c>
      <c r="B26">
        <v>0.11714285714285801</v>
      </c>
      <c r="C26">
        <v>0.50380952380952404</v>
      </c>
      <c r="D26">
        <v>0.28857142857142898</v>
      </c>
      <c r="E26" t="s">
        <v>25</v>
      </c>
      <c r="F26" t="s">
        <v>25</v>
      </c>
      <c r="G26">
        <v>0.214999999999999</v>
      </c>
      <c r="H26" t="s">
        <v>25</v>
      </c>
      <c r="I26" t="s">
        <v>25</v>
      </c>
      <c r="J26" s="1">
        <f t="shared" si="0"/>
        <v>0.28113095238095248</v>
      </c>
      <c r="K26" s="2">
        <f t="shared" si="1"/>
        <v>0.16422190789907903</v>
      </c>
    </row>
    <row r="27" spans="1:11" x14ac:dyDescent="0.35">
      <c r="A27" t="s">
        <v>4</v>
      </c>
      <c r="B27">
        <v>0.356190476190476</v>
      </c>
      <c r="C27">
        <v>0.37904761904761902</v>
      </c>
      <c r="D27">
        <v>0.14761904761904801</v>
      </c>
      <c r="E27" t="s">
        <v>25</v>
      </c>
      <c r="F27" t="s">
        <v>25</v>
      </c>
      <c r="G27">
        <v>0.28499999999999998</v>
      </c>
      <c r="H27" t="s">
        <v>25</v>
      </c>
      <c r="I27" t="s">
        <v>25</v>
      </c>
      <c r="J27" s="1">
        <f t="shared" si="0"/>
        <v>0.29196428571428573</v>
      </c>
      <c r="K27" s="2">
        <f t="shared" si="1"/>
        <v>0.10423140845223425</v>
      </c>
    </row>
    <row r="29" spans="1:11" x14ac:dyDescent="0.35">
      <c r="A29" t="s">
        <v>6</v>
      </c>
      <c r="B29" t="s">
        <v>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I29" t="s">
        <v>22</v>
      </c>
    </row>
    <row r="30" spans="1:11" x14ac:dyDescent="0.35">
      <c r="A30" t="s">
        <v>0</v>
      </c>
      <c r="B30">
        <v>90.421052631578902</v>
      </c>
      <c r="C30">
        <v>70.849999999999994</v>
      </c>
      <c r="D30">
        <v>73</v>
      </c>
      <c r="E30">
        <v>70.8</v>
      </c>
      <c r="F30">
        <v>66</v>
      </c>
      <c r="G30">
        <v>73</v>
      </c>
      <c r="H30" t="s">
        <v>25</v>
      </c>
      <c r="I30">
        <v>78</v>
      </c>
      <c r="J30" s="1">
        <f t="shared" si="0"/>
        <v>74.581578947368399</v>
      </c>
      <c r="K30" s="2">
        <f t="shared" si="1"/>
        <v>7.846929665214387</v>
      </c>
    </row>
    <row r="31" spans="1:11" x14ac:dyDescent="0.35">
      <c r="A31" t="s">
        <v>1</v>
      </c>
      <c r="B31">
        <v>112.947368421052</v>
      </c>
      <c r="C31">
        <v>97.5</v>
      </c>
      <c r="D31">
        <v>98.210526315789394</v>
      </c>
      <c r="E31">
        <v>76.599999999999994</v>
      </c>
      <c r="F31">
        <v>98.3333333333333</v>
      </c>
      <c r="G31">
        <v>114.526315789473</v>
      </c>
      <c r="H31" t="s">
        <v>25</v>
      </c>
      <c r="I31">
        <v>91.5263157894736</v>
      </c>
      <c r="J31" s="1">
        <f t="shared" si="0"/>
        <v>98.520551378445916</v>
      </c>
      <c r="K31" s="2">
        <f t="shared" si="1"/>
        <v>12.877112382202139</v>
      </c>
    </row>
    <row r="32" spans="1:11" x14ac:dyDescent="0.35">
      <c r="A32" t="s">
        <v>2</v>
      </c>
      <c r="B32">
        <v>92.736842105263094</v>
      </c>
      <c r="C32">
        <v>99</v>
      </c>
      <c r="D32">
        <v>94.421052631578902</v>
      </c>
      <c r="E32">
        <v>71.95</v>
      </c>
      <c r="F32">
        <v>93.6666666666666</v>
      </c>
      <c r="G32">
        <v>106.42105263157799</v>
      </c>
      <c r="H32" t="s">
        <v>25</v>
      </c>
      <c r="I32">
        <v>102.894736842105</v>
      </c>
      <c r="J32" s="1">
        <f t="shared" si="0"/>
        <v>94.44147869674164</v>
      </c>
      <c r="K32" s="2">
        <f t="shared" si="1"/>
        <v>11.143914873042663</v>
      </c>
    </row>
    <row r="33" spans="1:11" x14ac:dyDescent="0.35">
      <c r="A33" t="s">
        <v>3</v>
      </c>
      <c r="B33">
        <v>95.631578947368396</v>
      </c>
      <c r="C33">
        <v>102.35</v>
      </c>
      <c r="D33">
        <v>86.210526315789394</v>
      </c>
      <c r="E33">
        <v>73.95</v>
      </c>
      <c r="F33">
        <v>103.04761904761899</v>
      </c>
      <c r="G33">
        <v>84.894736842105203</v>
      </c>
      <c r="H33" t="s">
        <v>25</v>
      </c>
      <c r="I33">
        <v>89.5263157894736</v>
      </c>
      <c r="J33" s="1">
        <f t="shared" si="0"/>
        <v>90.801539563193657</v>
      </c>
      <c r="K33" s="2">
        <f t="shared" si="1"/>
        <v>10.394156884187829</v>
      </c>
    </row>
    <row r="34" spans="1:11" x14ac:dyDescent="0.35">
      <c r="A34" t="s">
        <v>4</v>
      </c>
      <c r="B34">
        <v>82.263157894736807</v>
      </c>
      <c r="C34">
        <v>96.15</v>
      </c>
      <c r="D34">
        <v>67.105263157894697</v>
      </c>
      <c r="E34">
        <v>62.15</v>
      </c>
      <c r="F34">
        <v>76.857142857142804</v>
      </c>
      <c r="G34">
        <v>89.052631578947299</v>
      </c>
      <c r="H34" t="s">
        <v>25</v>
      </c>
      <c r="I34">
        <v>83.842105263157805</v>
      </c>
      <c r="J34" s="1">
        <f t="shared" si="0"/>
        <v>79.631471535982769</v>
      </c>
      <c r="K34" s="2">
        <f t="shared" si="1"/>
        <v>11.947662893218027</v>
      </c>
    </row>
    <row r="36" spans="1:11" x14ac:dyDescent="0.35">
      <c r="A36" t="s">
        <v>7</v>
      </c>
      <c r="B36" t="s">
        <v>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21</v>
      </c>
      <c r="I36" t="s">
        <v>22</v>
      </c>
    </row>
    <row r="37" spans="1:11" x14ac:dyDescent="0.35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25</v>
      </c>
      <c r="I37">
        <v>0</v>
      </c>
      <c r="J37" s="1">
        <f t="shared" si="0"/>
        <v>0</v>
      </c>
      <c r="K37" s="2">
        <f t="shared" si="1"/>
        <v>0</v>
      </c>
    </row>
    <row r="38" spans="1:11" x14ac:dyDescent="0.35">
      <c r="A38" t="s">
        <v>1</v>
      </c>
      <c r="B38">
        <v>0.35789473684210399</v>
      </c>
      <c r="C38">
        <v>0.28700000000000098</v>
      </c>
      <c r="D38">
        <v>0.54631578947368398</v>
      </c>
      <c r="E38">
        <v>8.6000000000001506E-2</v>
      </c>
      <c r="F38">
        <v>0.31809523809523799</v>
      </c>
      <c r="G38">
        <v>0.50105263157894697</v>
      </c>
      <c r="H38" t="s">
        <v>25</v>
      </c>
      <c r="I38">
        <v>0.20631578947368301</v>
      </c>
      <c r="J38" s="1">
        <f t="shared" si="0"/>
        <v>0.32895345506623691</v>
      </c>
      <c r="K38" s="2">
        <f t="shared" si="1"/>
        <v>0.16002420670252476</v>
      </c>
    </row>
    <row r="39" spans="1:11" x14ac:dyDescent="0.35">
      <c r="A39" t="s">
        <v>2</v>
      </c>
      <c r="B39">
        <v>0.440000000000001</v>
      </c>
      <c r="C39">
        <v>0.25</v>
      </c>
      <c r="D39">
        <v>0.47263157894736901</v>
      </c>
      <c r="E39">
        <v>2.19999999999997E-2</v>
      </c>
      <c r="F39">
        <v>0.38857142857142801</v>
      </c>
      <c r="G39">
        <v>0.37894736842105198</v>
      </c>
      <c r="H39" t="s">
        <v>25</v>
      </c>
      <c r="I39">
        <v>0.15157894736842101</v>
      </c>
      <c r="J39" s="1">
        <f t="shared" si="0"/>
        <v>0.30053276047261013</v>
      </c>
      <c r="K39" s="2">
        <f t="shared" si="1"/>
        <v>0.16597694067644486</v>
      </c>
    </row>
    <row r="40" spans="1:11" x14ac:dyDescent="0.35">
      <c r="A40" t="s">
        <v>3</v>
      </c>
      <c r="B40">
        <v>0.15052631578947401</v>
      </c>
      <c r="C40">
        <v>0.23799999999999999</v>
      </c>
      <c r="D40">
        <v>0.386315789473684</v>
      </c>
      <c r="E40">
        <v>8.1000000000001598E-2</v>
      </c>
      <c r="F40">
        <v>0.27142857142857202</v>
      </c>
      <c r="G40">
        <v>0.27157894736842197</v>
      </c>
      <c r="H40" t="s">
        <v>25</v>
      </c>
      <c r="I40">
        <v>2.31578947368416E-2</v>
      </c>
      <c r="J40" s="1">
        <f t="shared" si="0"/>
        <v>0.20314393125671362</v>
      </c>
      <c r="K40" s="2">
        <f t="shared" si="1"/>
        <v>0.12529681123033415</v>
      </c>
    </row>
    <row r="41" spans="1:11" x14ac:dyDescent="0.35">
      <c r="A41" t="s">
        <v>4</v>
      </c>
      <c r="B41">
        <v>2.3157894736841898E-2</v>
      </c>
      <c r="C41">
        <v>0.11700000000000101</v>
      </c>
      <c r="D41">
        <v>1.6842105263157499E-2</v>
      </c>
      <c r="E41">
        <v>0</v>
      </c>
      <c r="F41">
        <v>0.16</v>
      </c>
      <c r="G41">
        <v>3.3684210526315997E-2</v>
      </c>
      <c r="H41" t="s">
        <v>25</v>
      </c>
      <c r="I41">
        <v>0</v>
      </c>
      <c r="J41" s="1">
        <f t="shared" si="0"/>
        <v>5.0097744360902342E-2</v>
      </c>
      <c r="K41" s="2">
        <f t="shared" si="1"/>
        <v>6.2815978204550121E-2</v>
      </c>
    </row>
    <row r="43" spans="1:11" x14ac:dyDescent="0.35">
      <c r="A43" t="s">
        <v>8</v>
      </c>
      <c r="B43" t="s">
        <v>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21</v>
      </c>
      <c r="I43" t="s">
        <v>22</v>
      </c>
    </row>
    <row r="44" spans="1:11" x14ac:dyDescent="0.35">
      <c r="A44" t="s">
        <v>0</v>
      </c>
      <c r="B44">
        <v>224</v>
      </c>
      <c r="C44">
        <v>106</v>
      </c>
      <c r="D44">
        <v>216</v>
      </c>
      <c r="E44">
        <v>106</v>
      </c>
      <c r="F44">
        <v>188</v>
      </c>
      <c r="G44">
        <v>125</v>
      </c>
      <c r="H44">
        <v>152</v>
      </c>
      <c r="I44">
        <v>92</v>
      </c>
      <c r="J44" s="1">
        <f t="shared" si="0"/>
        <v>151.125</v>
      </c>
      <c r="K44" s="2">
        <f t="shared" si="1"/>
        <v>52.277931700260893</v>
      </c>
    </row>
    <row r="45" spans="1:11" x14ac:dyDescent="0.35">
      <c r="A45" t="s">
        <v>1</v>
      </c>
      <c r="B45">
        <v>124.31578947368401</v>
      </c>
      <c r="C45">
        <v>151</v>
      </c>
      <c r="D45">
        <v>118.578947368421</v>
      </c>
      <c r="E45">
        <v>104.8</v>
      </c>
      <c r="F45">
        <v>152.894736842105</v>
      </c>
      <c r="G45">
        <v>138.57142857142799</v>
      </c>
      <c r="H45">
        <v>104.15</v>
      </c>
      <c r="I45">
        <v>109.238095238095</v>
      </c>
      <c r="J45" s="1">
        <f t="shared" si="0"/>
        <v>125.44362468671662</v>
      </c>
      <c r="K45" s="2">
        <f t="shared" si="1"/>
        <v>19.891217720116551</v>
      </c>
    </row>
    <row r="46" spans="1:11" x14ac:dyDescent="0.35">
      <c r="A46" t="s">
        <v>2</v>
      </c>
      <c r="B46">
        <v>97.473684210526301</v>
      </c>
      <c r="C46">
        <v>133.944444444444</v>
      </c>
      <c r="D46">
        <v>110.105263157894</v>
      </c>
      <c r="E46">
        <v>104.6</v>
      </c>
      <c r="F46">
        <v>120.78947368420999</v>
      </c>
      <c r="G46">
        <v>102.428571428571</v>
      </c>
      <c r="H46">
        <v>95.15</v>
      </c>
      <c r="I46">
        <v>90.238095238095198</v>
      </c>
      <c r="J46" s="1">
        <f t="shared" si="0"/>
        <v>106.84119152046755</v>
      </c>
      <c r="K46" s="2">
        <f t="shared" si="1"/>
        <v>14.46367949665297</v>
      </c>
    </row>
    <row r="47" spans="1:11" x14ac:dyDescent="0.35">
      <c r="A47" t="s">
        <v>3</v>
      </c>
      <c r="B47">
        <v>97.315789473684205</v>
      </c>
      <c r="C47">
        <v>126.666666666666</v>
      </c>
      <c r="D47">
        <v>76.894736842105203</v>
      </c>
      <c r="E47">
        <v>83.4</v>
      </c>
      <c r="F47">
        <v>82.894736842105203</v>
      </c>
      <c r="G47">
        <v>78.523809523809504</v>
      </c>
      <c r="H47">
        <v>70.45</v>
      </c>
      <c r="I47">
        <v>73.238095238095198</v>
      </c>
      <c r="J47" s="1">
        <f t="shared" si="0"/>
        <v>86.172979323308169</v>
      </c>
      <c r="K47" s="2">
        <f t="shared" si="1"/>
        <v>18.28916973848818</v>
      </c>
    </row>
    <row r="48" spans="1:11" x14ac:dyDescent="0.35">
      <c r="A48" t="s">
        <v>4</v>
      </c>
      <c r="B48">
        <v>77.578947368420998</v>
      </c>
      <c r="C48">
        <v>102.722222222222</v>
      </c>
      <c r="D48">
        <v>84.473684210526301</v>
      </c>
      <c r="E48">
        <v>77.150000000000006</v>
      </c>
      <c r="F48">
        <v>75.315789473684205</v>
      </c>
      <c r="G48">
        <v>79.095238095238102</v>
      </c>
      <c r="H48">
        <v>74.95</v>
      </c>
      <c r="I48">
        <v>72.952380952380906</v>
      </c>
      <c r="J48" s="1">
        <f t="shared" si="0"/>
        <v>80.529782790309071</v>
      </c>
      <c r="K48" s="2">
        <f t="shared" si="1"/>
        <v>9.6064243915701528</v>
      </c>
    </row>
    <row r="50" spans="1:11" x14ac:dyDescent="0.35">
      <c r="A50" t="s">
        <v>9</v>
      </c>
      <c r="B50" t="s">
        <v>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21</v>
      </c>
      <c r="I50" t="s">
        <v>22</v>
      </c>
    </row>
    <row r="51" spans="1:11" x14ac:dyDescent="0.35">
      <c r="A51" t="s">
        <v>0</v>
      </c>
      <c r="B51">
        <v>2.19</v>
      </c>
      <c r="C51">
        <v>0.15</v>
      </c>
      <c r="D51">
        <v>2.2450000000000001</v>
      </c>
      <c r="E51">
        <v>0.25</v>
      </c>
      <c r="F51">
        <v>1.78</v>
      </c>
      <c r="G51">
        <v>1.0529999999999999</v>
      </c>
      <c r="H51">
        <v>1.2589999999999999</v>
      </c>
      <c r="I51">
        <v>0.27</v>
      </c>
      <c r="J51" s="1">
        <f t="shared" si="0"/>
        <v>1.1496249999999999</v>
      </c>
      <c r="K51" s="2">
        <f t="shared" si="1"/>
        <v>0.86876051894967832</v>
      </c>
    </row>
    <row r="52" spans="1:11" x14ac:dyDescent="0.35">
      <c r="A52" t="s">
        <v>1</v>
      </c>
      <c r="B52">
        <v>0.66844444444444395</v>
      </c>
      <c r="C52">
        <v>0.84666666666666601</v>
      </c>
      <c r="D52">
        <v>0.41578947368421099</v>
      </c>
      <c r="E52">
        <v>0.249</v>
      </c>
      <c r="F52">
        <v>0.66857332142275705</v>
      </c>
      <c r="G52">
        <v>1.0819047619047599</v>
      </c>
      <c r="H52">
        <v>0.44800000000000001</v>
      </c>
      <c r="I52">
        <v>0.45714285714285702</v>
      </c>
      <c r="J52" s="1">
        <f t="shared" si="0"/>
        <v>0.60444019065821197</v>
      </c>
      <c r="K52" s="2">
        <f t="shared" si="1"/>
        <v>0.26804918133575506</v>
      </c>
    </row>
    <row r="53" spans="1:11" x14ac:dyDescent="0.35">
      <c r="A53" t="s">
        <v>2</v>
      </c>
      <c r="B53">
        <v>0.35199999999999898</v>
      </c>
      <c r="C53">
        <v>0.70111111111111102</v>
      </c>
      <c r="D53">
        <v>0.35894736842105202</v>
      </c>
      <c r="E53">
        <v>0.38700000000000001</v>
      </c>
      <c r="F53">
        <v>0.60588379164957396</v>
      </c>
      <c r="G53">
        <v>0.43523809523809598</v>
      </c>
      <c r="H53">
        <v>0.25</v>
      </c>
      <c r="I53">
        <v>0.16285714285714201</v>
      </c>
      <c r="J53" s="1">
        <f t="shared" si="0"/>
        <v>0.40662968865962174</v>
      </c>
      <c r="K53" s="2">
        <f t="shared" si="1"/>
        <v>0.17600373020975152</v>
      </c>
    </row>
    <row r="54" spans="1:11" x14ac:dyDescent="0.35">
      <c r="A54" t="s">
        <v>3</v>
      </c>
      <c r="B54">
        <v>0.31644444444444397</v>
      </c>
      <c r="C54">
        <v>0.387777777777778</v>
      </c>
      <c r="D54">
        <v>0.12736842105263199</v>
      </c>
      <c r="E54">
        <v>2.9999999999999298E-3</v>
      </c>
      <c r="F54">
        <v>0.72077701740435995</v>
      </c>
      <c r="G54">
        <v>0.21904761904761899</v>
      </c>
      <c r="H54">
        <v>2.4000000000000101E-2</v>
      </c>
      <c r="I54">
        <v>0.11333333333333399</v>
      </c>
      <c r="J54" s="1">
        <f t="shared" si="0"/>
        <v>0.23896857663252086</v>
      </c>
      <c r="K54" s="2">
        <f t="shared" si="1"/>
        <v>0.23628504993832028</v>
      </c>
    </row>
    <row r="55" spans="1:11" x14ac:dyDescent="0.35">
      <c r="A55" t="s">
        <v>4</v>
      </c>
      <c r="B55">
        <v>8.9777777777779399E-2</v>
      </c>
      <c r="C55">
        <v>0.19555555555555601</v>
      </c>
      <c r="D55">
        <v>0</v>
      </c>
      <c r="E55">
        <v>0</v>
      </c>
      <c r="F55">
        <v>6.7205094869513496E-2</v>
      </c>
      <c r="G55">
        <v>1.8095238095238001E-2</v>
      </c>
      <c r="H55">
        <v>0</v>
      </c>
      <c r="I55">
        <v>0.11714285714285801</v>
      </c>
      <c r="J55" s="1">
        <f t="shared" si="0"/>
        <v>6.0972065430118114E-2</v>
      </c>
      <c r="K55" s="2">
        <f t="shared" si="1"/>
        <v>7.0839551086116309E-2</v>
      </c>
    </row>
    <row r="57" spans="1:11" x14ac:dyDescent="0.35">
      <c r="A57" t="s">
        <v>14</v>
      </c>
      <c r="B57" t="s">
        <v>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21</v>
      </c>
      <c r="I57" t="s">
        <v>22</v>
      </c>
    </row>
    <row r="58" spans="1:11" x14ac:dyDescent="0.35">
      <c r="A58" t="s">
        <v>0</v>
      </c>
      <c r="B58">
        <v>173</v>
      </c>
      <c r="C58">
        <v>54</v>
      </c>
      <c r="D58">
        <v>178</v>
      </c>
      <c r="E58">
        <v>107</v>
      </c>
      <c r="F58">
        <v>146</v>
      </c>
      <c r="G58">
        <v>135</v>
      </c>
      <c r="H58">
        <v>174</v>
      </c>
      <c r="I58">
        <v>84</v>
      </c>
      <c r="J58" s="1">
        <f t="shared" si="0"/>
        <v>131.375</v>
      </c>
      <c r="K58" s="2">
        <f t="shared" si="1"/>
        <v>45.943871035365376</v>
      </c>
    </row>
    <row r="59" spans="1:11" x14ac:dyDescent="0.35">
      <c r="A59" t="s">
        <v>1</v>
      </c>
      <c r="B59">
        <v>123.25</v>
      </c>
      <c r="C59">
        <v>141.42857142857099</v>
      </c>
      <c r="D59">
        <v>119.2</v>
      </c>
      <c r="E59">
        <v>103.222222222222</v>
      </c>
      <c r="F59">
        <v>180.947368421052</v>
      </c>
      <c r="G59">
        <v>135.73684210526301</v>
      </c>
      <c r="H59">
        <v>145.947368421052</v>
      </c>
      <c r="I59">
        <v>115.578947368421</v>
      </c>
      <c r="J59" s="1">
        <f t="shared" si="0"/>
        <v>133.16391499582264</v>
      </c>
      <c r="K59" s="2">
        <f t="shared" si="1"/>
        <v>23.966084034790054</v>
      </c>
    </row>
    <row r="60" spans="1:11" x14ac:dyDescent="0.35">
      <c r="A60" t="s">
        <v>2</v>
      </c>
      <c r="B60">
        <v>91.6</v>
      </c>
      <c r="C60">
        <v>135.76190476190399</v>
      </c>
      <c r="D60">
        <v>86.65</v>
      </c>
      <c r="E60">
        <v>110</v>
      </c>
      <c r="F60">
        <v>118.052631578947</v>
      </c>
      <c r="G60">
        <v>118.78947368420999</v>
      </c>
      <c r="H60">
        <v>125.631578947368</v>
      </c>
      <c r="I60">
        <v>100.78947368420999</v>
      </c>
      <c r="J60" s="1">
        <f t="shared" si="0"/>
        <v>110.90938283207986</v>
      </c>
      <c r="K60" s="2">
        <f t="shared" si="1"/>
        <v>16.954233345234062</v>
      </c>
    </row>
    <row r="61" spans="1:11" x14ac:dyDescent="0.35">
      <c r="A61" t="s">
        <v>3</v>
      </c>
      <c r="B61">
        <v>101.85</v>
      </c>
      <c r="C61">
        <v>134.666666666666</v>
      </c>
      <c r="D61">
        <v>85.4</v>
      </c>
      <c r="E61">
        <v>66.1111111111111</v>
      </c>
      <c r="F61">
        <v>80.263157894736807</v>
      </c>
      <c r="G61">
        <v>100.42105263157799</v>
      </c>
      <c r="H61">
        <v>104.052631578947</v>
      </c>
      <c r="I61">
        <v>80</v>
      </c>
      <c r="J61" s="1">
        <f t="shared" si="0"/>
        <v>94.095577485379863</v>
      </c>
      <c r="K61" s="2">
        <f t="shared" si="1"/>
        <v>21.02401168179339</v>
      </c>
    </row>
    <row r="62" spans="1:11" x14ac:dyDescent="0.35">
      <c r="A62" t="s">
        <v>4</v>
      </c>
      <c r="B62">
        <v>89.95</v>
      </c>
      <c r="C62">
        <v>114</v>
      </c>
      <c r="D62">
        <v>67.650000000000006</v>
      </c>
      <c r="E62">
        <v>57.1111111111111</v>
      </c>
      <c r="F62">
        <v>83.5263157894736</v>
      </c>
      <c r="G62">
        <v>78.368421052631504</v>
      </c>
      <c r="H62">
        <v>85.789473684210506</v>
      </c>
      <c r="I62">
        <v>82.684210526315795</v>
      </c>
      <c r="J62" s="1">
        <f t="shared" si="0"/>
        <v>82.384941520467819</v>
      </c>
      <c r="K62" s="2">
        <f t="shared" si="1"/>
        <v>16.65508335407289</v>
      </c>
    </row>
    <row r="64" spans="1:11" x14ac:dyDescent="0.35">
      <c r="A64" t="s">
        <v>15</v>
      </c>
      <c r="B64" t="s">
        <v>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</row>
    <row r="65" spans="1:11" x14ac:dyDescent="0.35">
      <c r="A65" t="s">
        <v>0</v>
      </c>
      <c r="B65">
        <v>1.714</v>
      </c>
      <c r="C65">
        <v>0.14000000000000001</v>
      </c>
      <c r="D65">
        <v>1.79</v>
      </c>
      <c r="E65">
        <v>0.32</v>
      </c>
      <c r="F65">
        <v>1.143</v>
      </c>
      <c r="G65">
        <v>0.79</v>
      </c>
      <c r="H65">
        <v>1.1499999999999999</v>
      </c>
      <c r="I65">
        <v>0.33500000000000002</v>
      </c>
      <c r="J65" s="1">
        <f t="shared" si="0"/>
        <v>0.92275000000000007</v>
      </c>
      <c r="K65" s="2">
        <f t="shared" si="1"/>
        <v>0.63442093957515977</v>
      </c>
    </row>
    <row r="66" spans="1:11" x14ac:dyDescent="0.35">
      <c r="A66" t="s">
        <v>1</v>
      </c>
      <c r="B66">
        <v>0.625</v>
      </c>
      <c r="C66">
        <v>0.751428571428573</v>
      </c>
      <c r="D66">
        <v>0.376999999999999</v>
      </c>
      <c r="E66">
        <v>0.37666666666666598</v>
      </c>
      <c r="F66">
        <v>1.22</v>
      </c>
      <c r="G66">
        <v>0.90526315789473699</v>
      </c>
      <c r="H66">
        <v>0.78631578947368497</v>
      </c>
      <c r="I66">
        <v>0.31052631578947398</v>
      </c>
      <c r="J66" s="1">
        <f t="shared" si="0"/>
        <v>0.66902506265664174</v>
      </c>
      <c r="K66" s="2">
        <f t="shared" si="1"/>
        <v>0.31193884442997022</v>
      </c>
    </row>
    <row r="67" spans="1:11" x14ac:dyDescent="0.35">
      <c r="A67" t="s">
        <v>2</v>
      </c>
      <c r="B67">
        <v>0.29399999999999998</v>
      </c>
      <c r="C67">
        <v>0.57428571428571495</v>
      </c>
      <c r="D67">
        <v>0.11700000000000001</v>
      </c>
      <c r="E67">
        <v>0.40777777777777802</v>
      </c>
      <c r="F67">
        <v>0.69894736842105198</v>
      </c>
      <c r="G67">
        <v>0.495789473684211</v>
      </c>
      <c r="H67">
        <v>0.56631578947368599</v>
      </c>
      <c r="I67">
        <v>0.341052631578947</v>
      </c>
      <c r="J67" s="1">
        <f t="shared" ref="J67:J69" si="2">AVERAGE(B67:I67)</f>
        <v>0.43689609440267363</v>
      </c>
      <c r="K67" s="2">
        <f t="shared" ref="K67:K69" si="3">_xlfn.STDEV.S(B67:I67)</f>
        <v>0.18537657279959588</v>
      </c>
    </row>
    <row r="68" spans="1:11" x14ac:dyDescent="0.35">
      <c r="A68" t="s">
        <v>3</v>
      </c>
      <c r="B68">
        <v>0.32700000000000001</v>
      </c>
      <c r="C68">
        <v>0.25904761904761903</v>
      </c>
      <c r="D68">
        <v>0.184999999999999</v>
      </c>
      <c r="E68">
        <v>9.9999999999997799E-3</v>
      </c>
      <c r="F68">
        <v>0.12631578947368499</v>
      </c>
      <c r="G68">
        <v>0.228421052631578</v>
      </c>
      <c r="H68">
        <v>0.20631578947368301</v>
      </c>
      <c r="I68">
        <v>0.168421052631578</v>
      </c>
      <c r="J68" s="1">
        <f t="shared" si="2"/>
        <v>0.18881516290726771</v>
      </c>
      <c r="K68" s="2">
        <f t="shared" si="3"/>
        <v>9.4274716271128059E-2</v>
      </c>
    </row>
    <row r="69" spans="1:11" x14ac:dyDescent="0.35">
      <c r="A69" t="s">
        <v>4</v>
      </c>
      <c r="B69">
        <v>0.10300000000000099</v>
      </c>
      <c r="C69">
        <v>0</v>
      </c>
      <c r="D69">
        <v>8.6000000000001506E-2</v>
      </c>
      <c r="E69">
        <v>6.4444444444445595E-2</v>
      </c>
      <c r="F69">
        <v>9.3684210526317299E-2</v>
      </c>
      <c r="G69">
        <v>0.28631578947368402</v>
      </c>
      <c r="H69">
        <v>0</v>
      </c>
      <c r="I69">
        <v>0.106315789473685</v>
      </c>
      <c r="J69" s="1">
        <f t="shared" si="2"/>
        <v>9.2470029239766799E-2</v>
      </c>
      <c r="K69" s="2">
        <f t="shared" si="3"/>
        <v>8.9290013562722606E-2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A. Hernandez</dc:creator>
  <cp:lastModifiedBy>Christian A. Hernandez</cp:lastModifiedBy>
  <dcterms:created xsi:type="dcterms:W3CDTF">2024-04-15T08:20:35Z</dcterms:created>
  <dcterms:modified xsi:type="dcterms:W3CDTF">2024-04-15T15:04:55Z</dcterms:modified>
</cp:coreProperties>
</file>