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644" documentId="8_{B5490666-A945-4A55-88F2-1C034C3CA3E3}" xr6:coauthVersionLast="47" xr6:coauthVersionMax="47" xr10:uidLastSave="{193344A9-D23F-4537-966D-CFF4205C569F}"/>
  <bookViews>
    <workbookView xWindow="28680" yWindow="-120" windowWidth="38640" windowHeight="21240" activeTab="3" xr2:uid="{E7F36383-A453-45E0-8469-92D4BA6D15DB}"/>
  </bookViews>
  <sheets>
    <sheet name="Sheet1" sheetId="1" r:id="rId1"/>
    <sheet name="vessels" sheetId="2" r:id="rId2"/>
    <sheet name="3D Anal" sheetId="3" r:id="rId3"/>
    <sheet name="3D Anal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3" l="1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0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<sst xmlns="http://schemas.openxmlformats.org/spreadsheetml/2006/main" count="561" uniqueCount="80">
  <si>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</si>
  <si>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</si>
  <si>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</si>
  <si>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</si>
  <si>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</si>
  <si>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</si>
  <si>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</si>
  <si>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</si>
  <si>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</si>
  <si>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</si>
  <si>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</si>
  <si>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</si>
  <si>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</si>
  <si>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</si>
  <si>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</si>
  <si>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</si>
  <si>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</si>
  <si>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</si>
  <si>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</si>
  <si>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</si>
  <si>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</si>
  <si>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</si>
  <si>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</si>
  <si>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</si>
  <si>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</si>
  <si>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</si>
  <si>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</si>
  <si>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</si>
  <si>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</si>
  <si>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</si>
  <si>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</si>
  <si>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</si>
  <si>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</si>
  <si>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</si>
  <si>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</si>
  <si>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</si>
  <si>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</si>
  <si>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</si>
  <si>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</si>
  <si>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</si>
  <si>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Sample</t>
  </si>
  <si>
    <t>meanAA</t>
  </si>
  <si>
    <t>stdAA</t>
  </si>
  <si>
    <t>minAA</t>
  </si>
  <si>
    <t>maxAA</t>
  </si>
  <si>
    <t>slices</t>
  </si>
  <si>
    <t>minIVC</t>
  </si>
  <si>
    <t>maxIVC</t>
  </si>
  <si>
    <t>slicesIVC</t>
  </si>
  <si>
    <t>slicesAA</t>
  </si>
  <si>
    <t>meanIVC</t>
  </si>
  <si>
    <t>stdIVC</t>
  </si>
  <si>
    <t>Signals</t>
  </si>
  <si>
    <t>Mean HU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</si>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</sst>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4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M69"/>
  <sheetViews>
    <sheetView topLeftCell="A16" zoomScale="85" zoomScaleNormal="85" workbookViewId="0">
      <selection activeCell="J44" sqref="J44"/>
    </sheetView>
  </sheetViews>
  <sheetFormatPr defaultRowHeight="14.4" x14ac:dyDescent="0.3"/>
  <cols>
    <col min="1" max="1" width="14.6640625" customWidth="1"/>
    <col min="12" max="12" width="8.77734375" style="1"/>
    <col min="13" max="13" width="8.77734375" style="2"/>
  </cols>
  <sheetData>
    <row r="1" spans="1:13" x14ac:dyDescent="0.3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</row>
    <row r="2" spans="1:13" x14ac:dyDescent="0.3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</row>
    <row r="3" spans="1:13" x14ac:dyDescent="0.3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</row>
    <row r="4" spans="1:13" x14ac:dyDescent="0.3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</row>
    <row r="5" spans="1:13" x14ac:dyDescent="0.3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</row>
    <row r="6" spans="1:13" x14ac:dyDescent="0.3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</row>
    <row r="8" spans="1:13" x14ac:dyDescent="0.3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</row>
    <row r="9" spans="1:13" x14ac:dyDescent="0.3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</row>
    <row r="10" spans="1:13" x14ac:dyDescent="0.3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</row>
    <row r="11" spans="1:13" x14ac:dyDescent="0.3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</row>
    <row r="12" spans="1:13" x14ac:dyDescent="0.3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13" x14ac:dyDescent="0.3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13" x14ac:dyDescent="0.3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13" x14ac:dyDescent="0.3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 x14ac:dyDescent="0.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 x14ac:dyDescent="0.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 x14ac:dyDescent="0.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 x14ac:dyDescent="0.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 x14ac:dyDescent="0.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 x14ac:dyDescent="0.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 x14ac:dyDescent="0.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 x14ac:dyDescent="0.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 x14ac:dyDescent="0.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 x14ac:dyDescent="0.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 x14ac:dyDescent="0.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 x14ac:dyDescent="0.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 t="shared" si="0"/>
        <v>75.854455514619886</v>
      </c>
      <c r="M30" s="2">
        <f t="shared" si="1"/>
        <v>7.6649163368430901</v>
      </c>
    </row>
    <row r="31" spans="1:13" x14ac:dyDescent="0.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 x14ac:dyDescent="0.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3" x14ac:dyDescent="0.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3" x14ac:dyDescent="0.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3" x14ac:dyDescent="0.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</row>
    <row r="37" spans="1:13" x14ac:dyDescent="0.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</row>
    <row r="38" spans="1:13" x14ac:dyDescent="0.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</row>
    <row r="39" spans="1:13" x14ac:dyDescent="0.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</row>
    <row r="40" spans="1:13" x14ac:dyDescent="0.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</row>
    <row r="41" spans="1:13" x14ac:dyDescent="0.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</row>
    <row r="43" spans="1:13" x14ac:dyDescent="0.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3" x14ac:dyDescent="0.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3" x14ac:dyDescent="0.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3" x14ac:dyDescent="0.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3" x14ac:dyDescent="0.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3" x14ac:dyDescent="0.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3" x14ac:dyDescent="0.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3" x14ac:dyDescent="0.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</row>
    <row r="52" spans="1:13" x14ac:dyDescent="0.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</row>
    <row r="53" spans="1:13" x14ac:dyDescent="0.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</row>
    <row r="54" spans="1:13" x14ac:dyDescent="0.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</row>
    <row r="55" spans="1:13" x14ac:dyDescent="0.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</row>
    <row r="57" spans="1:13" x14ac:dyDescent="0.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3" x14ac:dyDescent="0.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3" x14ac:dyDescent="0.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3" x14ac:dyDescent="0.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3" x14ac:dyDescent="0.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3" x14ac:dyDescent="0.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3" x14ac:dyDescent="0.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 x14ac:dyDescent="0.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 x14ac:dyDescent="0.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 x14ac:dyDescent="0.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2">AVERAGE(B67:K67)</f>
        <v>0.44151687552213881</v>
      </c>
      <c r="M67" s="2">
        <f t="shared" ref="M67:M69" si="3">_xlfn.STDEV.S(B67:K67)</f>
        <v>0.16975653135226823</v>
      </c>
    </row>
    <row r="68" spans="1:13" x14ac:dyDescent="0.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2"/>
        <v>0.18031528822055098</v>
      </c>
      <c r="M68" s="2">
        <f t="shared" si="3"/>
        <v>8.6521173876796462E-2</v>
      </c>
    </row>
    <row r="69" spans="1:13" x14ac:dyDescent="0.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2"/>
        <v>9.2470029239766799E-2</v>
      </c>
      <c r="M69" s="2">
        <f t="shared" si="3"/>
        <v>8.9290013562722606E-2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A20-8300-4371-A209-1316D753CCC8}">
  <dimension ref="A1:Q14"/>
  <sheetViews>
    <sheetView workbookViewId="0">
      <selection activeCell="K4" sqref="K4"/>
    </sheetView>
  </sheetViews>
  <sheetFormatPr defaultRowHeight="14.4" x14ac:dyDescent="0.3"/>
  <sheetData>
    <row r="1" spans="1:17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49</v>
      </c>
      <c r="G1" t="s">
        <v>50</v>
      </c>
      <c r="H1" t="s">
        <v>51</v>
      </c>
      <c r="I1" t="s">
        <v>46</v>
      </c>
      <c r="J1" t="s">
        <v>47</v>
      </c>
      <c r="K1" t="s">
        <v>48</v>
      </c>
      <c r="N1" t="s">
        <v>52</v>
      </c>
      <c r="O1" t="s">
        <v>40</v>
      </c>
      <c r="P1" t="s">
        <v>53</v>
      </c>
    </row>
    <row r="2" spans="1:17" x14ac:dyDescent="0.3">
      <c r="A2" t="s">
        <v>28</v>
      </c>
      <c r="B2">
        <v>5.7470243231336902</v>
      </c>
      <c r="C2">
        <v>1.32167736098285</v>
      </c>
      <c r="D2">
        <v>2</v>
      </c>
      <c r="E2">
        <v>8.2462112512353194</v>
      </c>
      <c r="F2">
        <v>209</v>
      </c>
      <c r="G2">
        <v>8.6597264173357793</v>
      </c>
      <c r="H2">
        <v>2.9202152138866899</v>
      </c>
      <c r="I2">
        <v>2</v>
      </c>
      <c r="J2">
        <v>16.124515496597098</v>
      </c>
      <c r="K2">
        <v>216</v>
      </c>
      <c r="O2" t="s">
        <v>28</v>
      </c>
    </row>
    <row r="3" spans="1:17" x14ac:dyDescent="0.3">
      <c r="A3" t="s">
        <v>29</v>
      </c>
      <c r="B3">
        <v>6.85</v>
      </c>
      <c r="C3">
        <v>1.4</v>
      </c>
      <c r="D3">
        <v>2</v>
      </c>
      <c r="E3">
        <v>10</v>
      </c>
      <c r="F3">
        <v>209</v>
      </c>
      <c r="G3">
        <v>9.3000000000000007</v>
      </c>
      <c r="H3">
        <v>2.21</v>
      </c>
      <c r="I3">
        <v>2</v>
      </c>
      <c r="J3">
        <v>16</v>
      </c>
      <c r="K3">
        <v>209</v>
      </c>
      <c r="O3" t="s">
        <v>29</v>
      </c>
    </row>
    <row r="4" spans="1:17" x14ac:dyDescent="0.3">
      <c r="A4" t="s">
        <v>30</v>
      </c>
      <c r="B4">
        <v>8.1</v>
      </c>
      <c r="C4">
        <v>1.58</v>
      </c>
      <c r="D4">
        <v>2</v>
      </c>
      <c r="E4">
        <v>12</v>
      </c>
      <c r="F4">
        <v>240</v>
      </c>
      <c r="G4">
        <v>8.61</v>
      </c>
      <c r="H4">
        <v>3</v>
      </c>
      <c r="I4">
        <v>2</v>
      </c>
      <c r="J4">
        <v>15.6</v>
      </c>
      <c r="K4">
        <v>240</v>
      </c>
      <c r="O4" t="s">
        <v>30</v>
      </c>
      <c r="P4">
        <v>88.76</v>
      </c>
      <c r="Q4">
        <v>32.9</v>
      </c>
    </row>
    <row r="5" spans="1:17" x14ac:dyDescent="0.3">
      <c r="A5" t="s">
        <v>31</v>
      </c>
      <c r="O5" t="s">
        <v>31</v>
      </c>
    </row>
    <row r="6" spans="1:17" x14ac:dyDescent="0.3">
      <c r="A6" t="s">
        <v>32</v>
      </c>
      <c r="O6" t="s">
        <v>32</v>
      </c>
    </row>
    <row r="7" spans="1:17" x14ac:dyDescent="0.3">
      <c r="A7" t="s">
        <v>33</v>
      </c>
      <c r="O7" t="s">
        <v>33</v>
      </c>
    </row>
    <row r="9" spans="1:17" x14ac:dyDescent="0.3">
      <c r="A9" t="s">
        <v>34</v>
      </c>
      <c r="B9">
        <v>7.5904239861774601</v>
      </c>
      <c r="C9">
        <v>1.5195093570420299</v>
      </c>
      <c r="D9">
        <v>2</v>
      </c>
      <c r="E9">
        <v>11.313708498984701</v>
      </c>
      <c r="F9">
        <v>209</v>
      </c>
      <c r="G9">
        <v>7.5205675391545901</v>
      </c>
      <c r="H9">
        <v>2.6936738302602699</v>
      </c>
      <c r="I9">
        <v>2</v>
      </c>
      <c r="J9">
        <v>17.088007490635</v>
      </c>
      <c r="K9">
        <v>216</v>
      </c>
      <c r="O9" t="s">
        <v>34</v>
      </c>
    </row>
    <row r="10" spans="1:17" x14ac:dyDescent="0.3">
      <c r="A10" t="s">
        <v>35</v>
      </c>
      <c r="B10">
        <v>7.13</v>
      </c>
      <c r="C10">
        <v>1.29</v>
      </c>
      <c r="D10">
        <v>2</v>
      </c>
      <c r="E10">
        <v>10.3</v>
      </c>
      <c r="F10">
        <v>210</v>
      </c>
      <c r="G10">
        <v>8.4</v>
      </c>
      <c r="H10">
        <v>1.34</v>
      </c>
      <c r="I10">
        <v>2</v>
      </c>
      <c r="J10">
        <v>12</v>
      </c>
      <c r="K10">
        <v>209</v>
      </c>
      <c r="O10" t="s">
        <v>35</v>
      </c>
    </row>
    <row r="11" spans="1:17" x14ac:dyDescent="0.3">
      <c r="A11" t="s">
        <v>36</v>
      </c>
      <c r="B11">
        <v>7.27</v>
      </c>
      <c r="C11">
        <v>1.77</v>
      </c>
      <c r="D11">
        <v>5.6</v>
      </c>
      <c r="E11">
        <v>12.1</v>
      </c>
      <c r="F11">
        <v>240</v>
      </c>
      <c r="G11">
        <v>12.86</v>
      </c>
      <c r="H11">
        <v>7.74</v>
      </c>
      <c r="I11">
        <v>1.4</v>
      </c>
      <c r="J11">
        <v>12.8</v>
      </c>
      <c r="K11">
        <v>240</v>
      </c>
      <c r="O11" t="s">
        <v>36</v>
      </c>
      <c r="P11">
        <v>72.8</v>
      </c>
      <c r="Q11">
        <v>26.2</v>
      </c>
    </row>
    <row r="12" spans="1:17" x14ac:dyDescent="0.3">
      <c r="A12" t="s">
        <v>37</v>
      </c>
      <c r="O12" t="s">
        <v>37</v>
      </c>
    </row>
    <row r="13" spans="1:17" x14ac:dyDescent="0.3">
      <c r="A13" t="s">
        <v>38</v>
      </c>
      <c r="O13" t="s">
        <v>38</v>
      </c>
    </row>
    <row r="14" spans="1:17" x14ac:dyDescent="0.3">
      <c r="A14" t="s">
        <v>39</v>
      </c>
      <c r="O1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zoomScaleNormal="100" workbookViewId="0">
      <selection activeCell="AT29" sqref="AT29"/>
    </sheetView>
  </sheetViews>
  <sheetFormatPr defaultRowHeight="14.4" x14ac:dyDescent="0.3"/>
  <sheetData>
    <row r="2" spans="1:45" s="4" customFormat="1" x14ac:dyDescent="0.3">
      <c r="A2" s="4" t="s">
        <v>59</v>
      </c>
      <c r="AQ2" s="4" t="s">
        <v>23</v>
      </c>
      <c r="AR2" s="4" t="s">
        <v>24</v>
      </c>
      <c r="AS2" s="4" t="s">
        <v>68</v>
      </c>
    </row>
    <row r="3" spans="1:45" x14ac:dyDescent="0.3">
      <c r="A3" t="s">
        <v>18</v>
      </c>
      <c r="B3" t="s">
        <v>54</v>
      </c>
      <c r="C3" t="s">
        <v>57</v>
      </c>
      <c r="D3" t="s">
        <v>55</v>
      </c>
      <c r="E3" t="s">
        <v>58</v>
      </c>
      <c r="F3" t="s">
        <v>56</v>
      </c>
      <c r="H3" t="s">
        <v>19</v>
      </c>
      <c r="I3" t="s">
        <v>54</v>
      </c>
      <c r="J3" t="s">
        <v>57</v>
      </c>
      <c r="K3" t="s">
        <v>55</v>
      </c>
      <c r="L3" t="s">
        <v>58</v>
      </c>
      <c r="M3" t="s">
        <v>56</v>
      </c>
      <c r="O3" t="s">
        <v>20</v>
      </c>
      <c r="P3" t="s">
        <v>54</v>
      </c>
      <c r="Q3" t="s">
        <v>57</v>
      </c>
      <c r="R3" t="s">
        <v>55</v>
      </c>
      <c r="S3" t="s">
        <v>58</v>
      </c>
      <c r="T3" t="s">
        <v>56</v>
      </c>
      <c r="V3" t="s">
        <v>16</v>
      </c>
      <c r="W3" t="s">
        <v>54</v>
      </c>
      <c r="X3" t="s">
        <v>57</v>
      </c>
      <c r="Y3" t="s">
        <v>55</v>
      </c>
      <c r="Z3" t="s">
        <v>58</v>
      </c>
      <c r="AA3" t="s">
        <v>56</v>
      </c>
      <c r="AC3" t="s">
        <v>26</v>
      </c>
      <c r="AD3" t="s">
        <v>54</v>
      </c>
      <c r="AE3" t="s">
        <v>57</v>
      </c>
      <c r="AF3" t="s">
        <v>55</v>
      </c>
      <c r="AG3" t="s">
        <v>58</v>
      </c>
      <c r="AH3" t="s">
        <v>56</v>
      </c>
      <c r="AJ3" t="s">
        <v>5</v>
      </c>
      <c r="AK3" t="s">
        <v>54</v>
      </c>
      <c r="AL3" t="s">
        <v>57</v>
      </c>
      <c r="AM3" t="s">
        <v>55</v>
      </c>
      <c r="AN3" t="s">
        <v>58</v>
      </c>
      <c r="AO3" t="s">
        <v>56</v>
      </c>
      <c r="AS3" t="s">
        <v>69</v>
      </c>
    </row>
    <row r="4" spans="1:45" x14ac:dyDescent="0.3">
      <c r="A4" t="s">
        <v>45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45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45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45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45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67</v>
      </c>
    </row>
    <row r="5" spans="1:45" x14ac:dyDescent="0.3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70</v>
      </c>
    </row>
    <row r="6" spans="1:45" x14ac:dyDescent="0.3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71</v>
      </c>
    </row>
    <row r="7" spans="1:45" x14ac:dyDescent="0.3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72</v>
      </c>
    </row>
    <row r="8" spans="1:45" x14ac:dyDescent="0.3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73</v>
      </c>
    </row>
    <row r="10" spans="1:45" x14ac:dyDescent="0.3">
      <c r="A10" t="s">
        <v>60</v>
      </c>
      <c r="B10" t="s">
        <v>54</v>
      </c>
      <c r="C10" t="s">
        <v>57</v>
      </c>
      <c r="D10" t="s">
        <v>55</v>
      </c>
      <c r="E10" t="s">
        <v>58</v>
      </c>
      <c r="F10" t="s">
        <v>56</v>
      </c>
      <c r="H10" t="s">
        <v>62</v>
      </c>
      <c r="I10" t="s">
        <v>54</v>
      </c>
      <c r="J10" t="s">
        <v>57</v>
      </c>
      <c r="K10" t="s">
        <v>55</v>
      </c>
      <c r="L10" t="s">
        <v>58</v>
      </c>
      <c r="M10" t="s">
        <v>56</v>
      </c>
      <c r="O10" t="s">
        <v>63</v>
      </c>
      <c r="P10" t="s">
        <v>54</v>
      </c>
      <c r="Q10" t="s">
        <v>57</v>
      </c>
      <c r="R10" t="s">
        <v>55</v>
      </c>
      <c r="S10" t="s">
        <v>58</v>
      </c>
      <c r="T10" t="s">
        <v>56</v>
      </c>
      <c r="V10" t="s">
        <v>64</v>
      </c>
      <c r="W10" t="s">
        <v>54</v>
      </c>
      <c r="X10" t="s">
        <v>57</v>
      </c>
      <c r="Y10" t="s">
        <v>55</v>
      </c>
      <c r="Z10" t="s">
        <v>58</v>
      </c>
      <c r="AA10" t="s">
        <v>56</v>
      </c>
      <c r="AC10" t="s">
        <v>65</v>
      </c>
      <c r="AD10" t="s">
        <v>54</v>
      </c>
      <c r="AE10" t="s">
        <v>57</v>
      </c>
      <c r="AF10" t="s">
        <v>55</v>
      </c>
      <c r="AG10" t="s">
        <v>58</v>
      </c>
      <c r="AH10" t="s">
        <v>56</v>
      </c>
      <c r="AJ10" t="s">
        <v>5</v>
      </c>
      <c r="AK10" t="s">
        <v>54</v>
      </c>
      <c r="AL10" t="s">
        <v>57</v>
      </c>
      <c r="AM10" t="s">
        <v>55</v>
      </c>
      <c r="AN10" t="s">
        <v>58</v>
      </c>
      <c r="AO10" t="s">
        <v>56</v>
      </c>
      <c r="AS10" t="s">
        <v>74</v>
      </c>
    </row>
    <row r="11" spans="1:45" x14ac:dyDescent="0.3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67</v>
      </c>
    </row>
    <row r="12" spans="1:45" x14ac:dyDescent="0.3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70</v>
      </c>
    </row>
    <row r="13" spans="1:45" x14ac:dyDescent="0.3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71</v>
      </c>
    </row>
    <row r="14" spans="1:45" x14ac:dyDescent="0.3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72</v>
      </c>
    </row>
    <row r="15" spans="1:45" x14ac:dyDescent="0.3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73</v>
      </c>
    </row>
    <row r="16" spans="1:45" s="4" customFormat="1" x14ac:dyDescent="0.3">
      <c r="AQ16"/>
      <c r="AR16"/>
    </row>
    <row r="17" spans="1:45" s="5" customFormat="1" x14ac:dyDescent="0.3">
      <c r="A17" s="5" t="s">
        <v>61</v>
      </c>
      <c r="AR17"/>
    </row>
    <row r="18" spans="1:45" x14ac:dyDescent="0.3">
      <c r="A18" t="s">
        <v>18</v>
      </c>
      <c r="B18" t="s">
        <v>54</v>
      </c>
      <c r="C18" t="s">
        <v>57</v>
      </c>
      <c r="D18" t="s">
        <v>55</v>
      </c>
      <c r="E18" t="s">
        <v>58</v>
      </c>
      <c r="F18" t="s">
        <v>56</v>
      </c>
      <c r="H18" t="s">
        <v>19</v>
      </c>
      <c r="I18" t="s">
        <v>54</v>
      </c>
      <c r="J18" t="s">
        <v>57</v>
      </c>
      <c r="K18" t="s">
        <v>55</v>
      </c>
      <c r="L18" t="s">
        <v>58</v>
      </c>
      <c r="M18" t="s">
        <v>56</v>
      </c>
      <c r="O18" t="s">
        <v>20</v>
      </c>
      <c r="P18" t="s">
        <v>54</v>
      </c>
      <c r="Q18" t="s">
        <v>57</v>
      </c>
      <c r="R18" t="s">
        <v>55</v>
      </c>
      <c r="S18" t="s">
        <v>58</v>
      </c>
      <c r="T18" t="s">
        <v>56</v>
      </c>
      <c r="V18" t="s">
        <v>16</v>
      </c>
      <c r="W18" t="s">
        <v>54</v>
      </c>
      <c r="X18" t="s">
        <v>57</v>
      </c>
      <c r="Y18" t="s">
        <v>55</v>
      </c>
      <c r="Z18" t="s">
        <v>58</v>
      </c>
      <c r="AA18" t="s">
        <v>56</v>
      </c>
      <c r="AC18" t="s">
        <v>26</v>
      </c>
      <c r="AD18" t="s">
        <v>54</v>
      </c>
      <c r="AE18" t="s">
        <v>57</v>
      </c>
      <c r="AF18" t="s">
        <v>55</v>
      </c>
      <c r="AG18" t="s">
        <v>58</v>
      </c>
      <c r="AH18" t="s">
        <v>56</v>
      </c>
      <c r="AJ18" t="s">
        <v>5</v>
      </c>
      <c r="AK18" t="s">
        <v>54</v>
      </c>
      <c r="AL18" t="s">
        <v>57</v>
      </c>
      <c r="AM18" t="s">
        <v>55</v>
      </c>
      <c r="AN18" t="s">
        <v>58</v>
      </c>
      <c r="AO18" t="s">
        <v>56</v>
      </c>
      <c r="AS18" t="s">
        <v>69</v>
      </c>
    </row>
    <row r="19" spans="1:45" x14ac:dyDescent="0.3">
      <c r="A19" t="s">
        <v>45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45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45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45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45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67</v>
      </c>
    </row>
    <row r="20" spans="1:45" x14ac:dyDescent="0.3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70</v>
      </c>
    </row>
    <row r="21" spans="1:45" x14ac:dyDescent="0.3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71</v>
      </c>
    </row>
    <row r="22" spans="1:45" x14ac:dyDescent="0.3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72</v>
      </c>
    </row>
    <row r="23" spans="1:45" x14ac:dyDescent="0.3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73</v>
      </c>
    </row>
    <row r="25" spans="1:45" x14ac:dyDescent="0.3">
      <c r="A25" t="s">
        <v>60</v>
      </c>
      <c r="B25" t="s">
        <v>54</v>
      </c>
      <c r="C25" t="s">
        <v>57</v>
      </c>
      <c r="D25" t="s">
        <v>55</v>
      </c>
      <c r="E25" t="s">
        <v>58</v>
      </c>
      <c r="F25" t="s">
        <v>56</v>
      </c>
      <c r="H25" t="s">
        <v>62</v>
      </c>
      <c r="I25" t="s">
        <v>54</v>
      </c>
      <c r="J25" t="s">
        <v>57</v>
      </c>
      <c r="K25" t="s">
        <v>55</v>
      </c>
      <c r="L25" t="s">
        <v>58</v>
      </c>
      <c r="M25" t="s">
        <v>56</v>
      </c>
      <c r="O25" t="s">
        <v>63</v>
      </c>
      <c r="P25" t="s">
        <v>54</v>
      </c>
      <c r="Q25" t="s">
        <v>57</v>
      </c>
      <c r="R25" t="s">
        <v>55</v>
      </c>
      <c r="S25" t="s">
        <v>58</v>
      </c>
      <c r="T25" t="s">
        <v>56</v>
      </c>
      <c r="V25" t="s">
        <v>64</v>
      </c>
      <c r="W25" t="s">
        <v>54</v>
      </c>
      <c r="X25" t="s">
        <v>57</v>
      </c>
      <c r="Y25" t="s">
        <v>55</v>
      </c>
      <c r="Z25" t="s">
        <v>58</v>
      </c>
      <c r="AA25" t="s">
        <v>56</v>
      </c>
      <c r="AC25" t="s">
        <v>65</v>
      </c>
      <c r="AD25" t="s">
        <v>54</v>
      </c>
      <c r="AE25" t="s">
        <v>57</v>
      </c>
      <c r="AF25" t="s">
        <v>55</v>
      </c>
      <c r="AG25" t="s">
        <v>58</v>
      </c>
      <c r="AH25" t="s">
        <v>56</v>
      </c>
      <c r="AJ25" t="s">
        <v>66</v>
      </c>
      <c r="AK25" t="s">
        <v>54</v>
      </c>
      <c r="AL25" t="s">
        <v>57</v>
      </c>
      <c r="AM25" t="s">
        <v>55</v>
      </c>
      <c r="AN25" t="s">
        <v>58</v>
      </c>
      <c r="AO25" t="s">
        <v>56</v>
      </c>
      <c r="AS25" t="s">
        <v>74</v>
      </c>
    </row>
    <row r="26" spans="1:45" x14ac:dyDescent="0.3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67</v>
      </c>
    </row>
    <row r="27" spans="1:45" x14ac:dyDescent="0.3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70</v>
      </c>
    </row>
    <row r="28" spans="1:45" x14ac:dyDescent="0.3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71</v>
      </c>
    </row>
    <row r="29" spans="1:45" x14ac:dyDescent="0.3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72</v>
      </c>
    </row>
    <row r="30" spans="1:45" x14ac:dyDescent="0.3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73</v>
      </c>
    </row>
    <row r="31" spans="1:45" s="5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P30"/>
  <sheetViews>
    <sheetView tabSelected="1" workbookViewId="0">
      <selection activeCell="D7" sqref="D7"/>
    </sheetView>
  </sheetViews>
  <sheetFormatPr defaultRowHeight="14.4" x14ac:dyDescent="0.3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16" s="4" customFormat="1" ht="15.6" x14ac:dyDescent="0.3">
      <c r="A1" s="9" t="s">
        <v>59</v>
      </c>
      <c r="B1" s="9"/>
      <c r="C1" s="9"/>
      <c r="D1" s="9"/>
      <c r="E1" s="9"/>
      <c r="F1" s="9"/>
      <c r="G1" s="9"/>
      <c r="H1" s="9"/>
      <c r="I1" s="6"/>
      <c r="J1" s="9"/>
      <c r="K1" s="9"/>
      <c r="L1" s="9"/>
      <c r="M1" s="9"/>
      <c r="N1" s="9"/>
      <c r="O1" s="9"/>
      <c r="P1" s="9"/>
    </row>
    <row r="2" spans="1:16" s="6" customFormat="1" ht="15.6" x14ac:dyDescent="0.3">
      <c r="A2" s="10" t="s">
        <v>28</v>
      </c>
      <c r="B2" s="10" t="s">
        <v>54</v>
      </c>
      <c r="C2" s="10" t="s">
        <v>75</v>
      </c>
      <c r="D2" s="10" t="s">
        <v>76</v>
      </c>
      <c r="E2" s="10" t="s">
        <v>55</v>
      </c>
      <c r="F2" s="10" t="s">
        <v>77</v>
      </c>
      <c r="G2" s="10" t="s">
        <v>78</v>
      </c>
      <c r="H2" s="10" t="s">
        <v>56</v>
      </c>
      <c r="J2" t="s">
        <v>54</v>
      </c>
      <c r="K2" t="s">
        <v>75</v>
      </c>
      <c r="L2" t="s">
        <v>76</v>
      </c>
      <c r="M2" t="s">
        <v>55</v>
      </c>
      <c r="N2" t="s">
        <v>77</v>
      </c>
      <c r="O2" t="s">
        <v>78</v>
      </c>
      <c r="P2" t="s">
        <v>56</v>
      </c>
    </row>
    <row r="3" spans="1:16" s="4" customFormat="1" ht="15.6" x14ac:dyDescent="0.3">
      <c r="A3" s="9" t="s">
        <v>0</v>
      </c>
      <c r="B3" s="9">
        <v>-125.69433650000001</v>
      </c>
      <c r="C3" s="9">
        <v>3056.875</v>
      </c>
      <c r="D3" s="9">
        <v>-4.1118572999999999E-2</v>
      </c>
      <c r="E3" s="9">
        <v>-53.167535649999998</v>
      </c>
      <c r="F3" s="9">
        <v>3620.125</v>
      </c>
      <c r="G3" s="9">
        <v>-1.4686657000000001E-2</v>
      </c>
      <c r="H3" s="9">
        <v>-0.286310913</v>
      </c>
      <c r="I3" s="6"/>
      <c r="J3">
        <v>-22.904305405865301</v>
      </c>
      <c r="K3">
        <v>4407.25</v>
      </c>
      <c r="L3">
        <v>-5.19696078186291E-3</v>
      </c>
      <c r="M3">
        <v>18.340491715020601</v>
      </c>
      <c r="N3">
        <v>4179.25</v>
      </c>
      <c r="O3">
        <v>4.3884648477647004E-3</v>
      </c>
      <c r="P3">
        <v>-0.20358344835268799</v>
      </c>
    </row>
    <row r="4" spans="1:16" s="6" customFormat="1" ht="15.6" x14ac:dyDescent="0.3">
      <c r="A4" s="10" t="s">
        <v>1</v>
      </c>
      <c r="B4" s="10">
        <v>86.532365569999996</v>
      </c>
      <c r="C4" s="10">
        <v>3056.875</v>
      </c>
      <c r="D4" s="10">
        <v>2.830746E-2</v>
      </c>
      <c r="E4" s="10">
        <v>61.651945720000001</v>
      </c>
      <c r="F4" s="10">
        <v>3620.125</v>
      </c>
      <c r="G4" s="10">
        <v>1.7030336E-2</v>
      </c>
      <c r="H4" s="10">
        <v>0.48797054499999998</v>
      </c>
      <c r="J4">
        <v>101.11571841851401</v>
      </c>
      <c r="K4">
        <v>4407.25</v>
      </c>
      <c r="L4">
        <v>2.29430412203789E-2</v>
      </c>
      <c r="M4">
        <v>60.3712089489741</v>
      </c>
      <c r="N4">
        <v>4179.25</v>
      </c>
      <c r="O4">
        <v>1.44454648439251E-2</v>
      </c>
      <c r="P4">
        <v>0.939276041906419</v>
      </c>
    </row>
    <row r="5" spans="1:16" s="4" customFormat="1" ht="15.6" x14ac:dyDescent="0.3">
      <c r="A5" s="9" t="s">
        <v>2</v>
      </c>
      <c r="B5" s="9">
        <v>82.317562870000003</v>
      </c>
      <c r="C5" s="9">
        <v>3056.875</v>
      </c>
      <c r="D5" s="9">
        <v>2.6928665000000001E-2</v>
      </c>
      <c r="E5" s="9">
        <v>60.86253928</v>
      </c>
      <c r="F5" s="9">
        <v>3620.125</v>
      </c>
      <c r="G5" s="9">
        <v>1.6812276000000001E-2</v>
      </c>
      <c r="H5" s="9">
        <v>0.433928329</v>
      </c>
      <c r="I5" s="6"/>
      <c r="J5">
        <v>98.425066651540007</v>
      </c>
      <c r="K5">
        <v>4407.25</v>
      </c>
      <c r="L5">
        <v>2.2332535402243999E-2</v>
      </c>
      <c r="M5">
        <v>60.336304360830198</v>
      </c>
      <c r="N5">
        <v>4179.25</v>
      </c>
      <c r="O5">
        <v>1.44371129654436E-2</v>
      </c>
      <c r="P5">
        <v>0.89822501554003198</v>
      </c>
    </row>
    <row r="6" spans="1:16" s="6" customFormat="1" ht="15.6" x14ac:dyDescent="0.3">
      <c r="A6" s="10" t="s">
        <v>3</v>
      </c>
      <c r="B6" s="10">
        <v>73.85753425</v>
      </c>
      <c r="C6" s="10">
        <v>3056.875</v>
      </c>
      <c r="D6" s="10">
        <v>2.4161123E-2</v>
      </c>
      <c r="E6" s="10">
        <v>57.81999931</v>
      </c>
      <c r="F6" s="10">
        <v>3620.125</v>
      </c>
      <c r="G6" s="10">
        <v>1.5971823999999999E-2</v>
      </c>
      <c r="H6" s="10">
        <v>0.31003456600000001</v>
      </c>
      <c r="J6">
        <v>84.865363889046407</v>
      </c>
      <c r="K6">
        <v>4407.25</v>
      </c>
      <c r="L6">
        <v>1.9255854305756701E-2</v>
      </c>
      <c r="M6">
        <v>56.334629419154098</v>
      </c>
      <c r="N6">
        <v>4179.25</v>
      </c>
      <c r="O6">
        <v>1.34796026605621E-2</v>
      </c>
      <c r="P6">
        <v>0.771007009188722</v>
      </c>
    </row>
    <row r="7" spans="1:16" s="4" customFormat="1" ht="15.6" x14ac:dyDescent="0.3">
      <c r="A7" s="9" t="s">
        <v>4</v>
      </c>
      <c r="B7" s="9">
        <v>59.523737480000001</v>
      </c>
      <c r="C7" s="9">
        <v>3056.875</v>
      </c>
      <c r="D7" s="9">
        <v>1.9472087999999999E-2</v>
      </c>
      <c r="E7" s="9">
        <v>51.007838130000003</v>
      </c>
      <c r="F7" s="9">
        <v>3620.125</v>
      </c>
      <c r="G7" s="9">
        <v>1.4090076E-2</v>
      </c>
      <c r="H7" s="9">
        <v>0.15743144100000001</v>
      </c>
      <c r="I7" s="6"/>
      <c r="J7">
        <v>65.870043678030498</v>
      </c>
      <c r="K7">
        <v>4407.25</v>
      </c>
      <c r="L7">
        <v>1.49458378077101E-2</v>
      </c>
      <c r="M7">
        <v>49.521983609499301</v>
      </c>
      <c r="N7">
        <v>4179.25</v>
      </c>
      <c r="O7">
        <v>1.1849490604653699E-2</v>
      </c>
      <c r="P7">
        <v>0.44583083915348898</v>
      </c>
    </row>
    <row r="8" spans="1:16" s="6" customFormat="1" ht="15.6" x14ac:dyDescent="0.3">
      <c r="A8" s="10" t="s">
        <v>34</v>
      </c>
      <c r="B8" s="10"/>
      <c r="C8" s="10"/>
      <c r="D8" s="10"/>
      <c r="E8" s="10"/>
      <c r="F8" s="10"/>
      <c r="G8" s="10"/>
      <c r="H8" s="10"/>
    </row>
    <row r="9" spans="1:16" s="4" customFormat="1" ht="15.6" x14ac:dyDescent="0.3">
      <c r="A9" s="9"/>
      <c r="B9" t="s">
        <v>54</v>
      </c>
      <c r="C9" t="s">
        <v>75</v>
      </c>
      <c r="D9" t="s">
        <v>76</v>
      </c>
      <c r="E9" t="s">
        <v>55</v>
      </c>
      <c r="F9" t="s">
        <v>77</v>
      </c>
      <c r="G9" t="s">
        <v>78</v>
      </c>
      <c r="H9" t="s">
        <v>56</v>
      </c>
      <c r="I9" s="6"/>
      <c r="J9" s="4" t="s">
        <v>54</v>
      </c>
      <c r="K9" s="4" t="s">
        <v>75</v>
      </c>
      <c r="L9" s="4" t="s">
        <v>76</v>
      </c>
      <c r="M9" s="4" t="s">
        <v>55</v>
      </c>
      <c r="N9" s="4" t="s">
        <v>77</v>
      </c>
      <c r="O9" s="4" t="s">
        <v>78</v>
      </c>
      <c r="P9" s="4" t="s">
        <v>56</v>
      </c>
    </row>
    <row r="10" spans="1:16" s="6" customFormat="1" ht="15.6" x14ac:dyDescent="0.3">
      <c r="A10" s="10" t="s">
        <v>0</v>
      </c>
      <c r="B10">
        <v>67.996102879999995</v>
      </c>
      <c r="C10">
        <v>1924.5</v>
      </c>
      <c r="D10">
        <v>3.5331828000000003E-2</v>
      </c>
      <c r="E10">
        <v>83.7487268</v>
      </c>
      <c r="F10">
        <v>2896.25</v>
      </c>
      <c r="G10">
        <v>2.8916263000000001E-2</v>
      </c>
      <c r="H10">
        <v>-0.122207832</v>
      </c>
      <c r="J10" s="6">
        <v>58.386168720000001</v>
      </c>
      <c r="K10" s="6">
        <v>2055.125</v>
      </c>
      <c r="L10" s="6">
        <v>2.8410033000000001E-2</v>
      </c>
      <c r="M10" s="6">
        <v>72.402891080000003</v>
      </c>
      <c r="N10" s="6">
        <v>2957.375</v>
      </c>
      <c r="O10" s="6">
        <v>2.4482147999999999E-2</v>
      </c>
      <c r="P10" s="6">
        <v>-0.109519253</v>
      </c>
    </row>
    <row r="11" spans="1:16" s="4" customFormat="1" ht="15.6" x14ac:dyDescent="0.3">
      <c r="A11" s="9" t="s">
        <v>1</v>
      </c>
      <c r="B11">
        <v>87.563782799999998</v>
      </c>
      <c r="C11">
        <v>1924.5</v>
      </c>
      <c r="D11">
        <v>4.5499497E-2</v>
      </c>
      <c r="E11">
        <v>45.313552010000002</v>
      </c>
      <c r="F11">
        <v>2896.25</v>
      </c>
      <c r="G11">
        <v>1.5645593999999999E-2</v>
      </c>
      <c r="H11">
        <v>0.86519797700000001</v>
      </c>
      <c r="I11" s="6"/>
      <c r="J11" s="4">
        <v>65.02700566</v>
      </c>
      <c r="K11" s="4">
        <v>2055.125</v>
      </c>
      <c r="L11" s="4">
        <v>3.1641387E-2</v>
      </c>
      <c r="M11" s="4">
        <v>37.003930850000003</v>
      </c>
      <c r="N11" s="4">
        <v>2957.375</v>
      </c>
      <c r="O11" s="4">
        <v>1.2512423999999999E-2</v>
      </c>
      <c r="P11" s="4">
        <v>0.617682336</v>
      </c>
    </row>
    <row r="12" spans="1:16" s="6" customFormat="1" ht="15.6" x14ac:dyDescent="0.3">
      <c r="A12" s="10" t="s">
        <v>2</v>
      </c>
      <c r="B12">
        <v>79.117563000000004</v>
      </c>
      <c r="C12">
        <v>1924.5</v>
      </c>
      <c r="D12">
        <v>4.1110711000000001E-2</v>
      </c>
      <c r="E12">
        <v>43.292576609999998</v>
      </c>
      <c r="F12">
        <v>2896.25</v>
      </c>
      <c r="G12">
        <v>1.4947804E-2</v>
      </c>
      <c r="H12">
        <v>0.78180421499999997</v>
      </c>
      <c r="J12" s="6">
        <v>63.670944589999998</v>
      </c>
      <c r="K12" s="6">
        <v>2055.125</v>
      </c>
      <c r="L12" s="6">
        <v>3.0981544E-2</v>
      </c>
      <c r="M12" s="6">
        <v>36.278836810000001</v>
      </c>
      <c r="N12" s="6">
        <v>2957.375</v>
      </c>
      <c r="O12" s="6">
        <v>1.2267243000000001E-2</v>
      </c>
      <c r="P12" s="6">
        <v>0.61597710999999999</v>
      </c>
    </row>
    <row r="13" spans="1:16" s="4" customFormat="1" ht="15.6" x14ac:dyDescent="0.3">
      <c r="A13" s="9" t="s">
        <v>3</v>
      </c>
      <c r="B13">
        <v>72.459080279999995</v>
      </c>
      <c r="C13">
        <v>1924.5</v>
      </c>
      <c r="D13">
        <v>3.7650860000000001E-2</v>
      </c>
      <c r="E13">
        <v>42.332067330000001</v>
      </c>
      <c r="F13">
        <v>2896.25</v>
      </c>
      <c r="G13">
        <v>1.4616165E-2</v>
      </c>
      <c r="H13">
        <v>0.60383040399999999</v>
      </c>
      <c r="I13" s="6"/>
      <c r="J13" s="4">
        <v>57.911927499999997</v>
      </c>
      <c r="K13" s="4">
        <v>2055.125</v>
      </c>
      <c r="L13" s="4">
        <v>2.8179273000000001E-2</v>
      </c>
      <c r="M13" s="4">
        <v>35.56591572</v>
      </c>
      <c r="N13" s="4">
        <v>2957.375</v>
      </c>
      <c r="O13" s="4">
        <v>1.2026177000000001E-2</v>
      </c>
      <c r="P13" s="4">
        <v>0.49817586899999999</v>
      </c>
    </row>
    <row r="14" spans="1:16" s="6" customFormat="1" ht="15.6" x14ac:dyDescent="0.3">
      <c r="A14" s="10" t="s">
        <v>4</v>
      </c>
      <c r="B14">
        <v>57.425305270000003</v>
      </c>
      <c r="C14">
        <v>1924.5</v>
      </c>
      <c r="D14">
        <v>2.9839078000000002E-2</v>
      </c>
      <c r="E14">
        <v>39.396374620000003</v>
      </c>
      <c r="F14">
        <v>2896.25</v>
      </c>
      <c r="G14">
        <v>1.3602546E-2</v>
      </c>
      <c r="H14">
        <v>0.47351916999999999</v>
      </c>
      <c r="J14" s="6" t="s">
        <v>25</v>
      </c>
      <c r="K14" s="6" t="s">
        <v>25</v>
      </c>
      <c r="L14" s="6" t="s">
        <v>25</v>
      </c>
      <c r="M14" s="6" t="s">
        <v>25</v>
      </c>
      <c r="N14" s="6" t="s">
        <v>25</v>
      </c>
      <c r="O14" s="6" t="s">
        <v>25</v>
      </c>
      <c r="P14" s="6" t="s">
        <v>25</v>
      </c>
    </row>
    <row r="15" spans="1:16" ht="15.6" x14ac:dyDescent="0.3">
      <c r="A15" s="11"/>
      <c r="B15" s="11"/>
      <c r="C15" s="11"/>
      <c r="D15" s="11"/>
      <c r="E15" s="11"/>
      <c r="F15" s="11"/>
      <c r="G15" s="11"/>
      <c r="H15" s="11"/>
    </row>
    <row r="16" spans="1:16" s="8" customFormat="1" ht="15.6" x14ac:dyDescent="0.3">
      <c r="A16" s="12" t="s">
        <v>79</v>
      </c>
      <c r="B16" s="12"/>
      <c r="C16" s="12"/>
      <c r="D16" s="12"/>
      <c r="E16" s="12"/>
      <c r="F16" s="12"/>
      <c r="G16" s="12"/>
      <c r="H16" s="12"/>
      <c r="I16" s="6"/>
    </row>
    <row r="17" spans="1:9" s="6" customFormat="1" ht="15.6" x14ac:dyDescent="0.3">
      <c r="A17" s="10" t="s">
        <v>28</v>
      </c>
      <c r="B17" t="s">
        <v>54</v>
      </c>
      <c r="C17" t="s">
        <v>75</v>
      </c>
      <c r="D17" t="s">
        <v>76</v>
      </c>
      <c r="E17" t="s">
        <v>55</v>
      </c>
      <c r="F17" t="s">
        <v>77</v>
      </c>
      <c r="G17" t="s">
        <v>78</v>
      </c>
      <c r="H17" t="s">
        <v>56</v>
      </c>
    </row>
    <row r="18" spans="1:9" s="8" customFormat="1" ht="15.6" x14ac:dyDescent="0.3">
      <c r="A18" s="12" t="s">
        <v>0</v>
      </c>
      <c r="B18">
        <v>180.78447550000001</v>
      </c>
      <c r="C18">
        <v>2212.625</v>
      </c>
      <c r="D18">
        <v>8.1705880999999994E-2</v>
      </c>
      <c r="E18">
        <v>106.699786</v>
      </c>
      <c r="F18">
        <v>3271</v>
      </c>
      <c r="G18">
        <v>3.2619927999999999E-2</v>
      </c>
      <c r="H18">
        <v>0.43486690500000003</v>
      </c>
      <c r="I18" s="6"/>
    </row>
    <row r="19" spans="1:9" s="6" customFormat="1" ht="15.6" x14ac:dyDescent="0.3">
      <c r="A19" s="10" t="s">
        <v>1</v>
      </c>
      <c r="B19">
        <v>82.193265920000002</v>
      </c>
      <c r="C19">
        <v>2212.625</v>
      </c>
      <c r="D19">
        <v>3.7147399999999997E-2</v>
      </c>
      <c r="E19">
        <v>54.595077959999998</v>
      </c>
      <c r="F19">
        <v>3271</v>
      </c>
      <c r="G19">
        <v>1.6690638000000001E-2</v>
      </c>
      <c r="H19">
        <v>0.77859506899999997</v>
      </c>
    </row>
    <row r="20" spans="1:9" s="8" customFormat="1" ht="15.6" x14ac:dyDescent="0.3">
      <c r="A20" s="12" t="s">
        <v>2</v>
      </c>
      <c r="B20">
        <v>76.558160560000005</v>
      </c>
      <c r="C20">
        <v>2212.625</v>
      </c>
      <c r="D20">
        <v>3.4600604E-2</v>
      </c>
      <c r="E20">
        <v>53.033017430000001</v>
      </c>
      <c r="F20">
        <v>3271</v>
      </c>
      <c r="G20">
        <v>1.6213089999999999E-2</v>
      </c>
      <c r="H20">
        <v>0.68706434400000005</v>
      </c>
      <c r="I20" s="6"/>
    </row>
    <row r="21" spans="1:9" s="6" customFormat="1" ht="15.6" x14ac:dyDescent="0.3">
      <c r="A21" s="10" t="s">
        <v>3</v>
      </c>
      <c r="B21">
        <v>69.826732949999993</v>
      </c>
      <c r="C21">
        <v>2212.625</v>
      </c>
      <c r="D21">
        <v>3.1558322E-2</v>
      </c>
      <c r="E21">
        <v>50.107000919999997</v>
      </c>
      <c r="F21">
        <v>3271</v>
      </c>
      <c r="G21">
        <v>1.5318557E-2</v>
      </c>
      <c r="H21">
        <v>0.58162173500000003</v>
      </c>
    </row>
    <row r="22" spans="1:9" s="8" customFormat="1" ht="15.6" x14ac:dyDescent="0.3">
      <c r="A22" s="12" t="s">
        <v>4</v>
      </c>
      <c r="B22">
        <v>58.628947519999997</v>
      </c>
      <c r="C22">
        <v>2212.625</v>
      </c>
      <c r="D22">
        <v>2.6497461999999999E-2</v>
      </c>
      <c r="E22">
        <v>46.673761849999998</v>
      </c>
      <c r="F22">
        <v>3271</v>
      </c>
      <c r="G22">
        <v>1.4268958E-2</v>
      </c>
      <c r="H22">
        <v>0.369063839</v>
      </c>
      <c r="I22" s="6"/>
    </row>
    <row r="23" spans="1:9" s="6" customFormat="1" ht="15.6" x14ac:dyDescent="0.3">
      <c r="A23" s="10"/>
      <c r="B23" s="10"/>
      <c r="C23" s="10"/>
      <c r="D23" s="10"/>
      <c r="E23" s="10"/>
      <c r="F23" s="10"/>
      <c r="G23" s="10"/>
      <c r="H23" s="10"/>
    </row>
    <row r="24" spans="1:9" s="8" customFormat="1" ht="15.6" x14ac:dyDescent="0.3">
      <c r="A24" s="12"/>
      <c r="B24" s="12"/>
      <c r="C24" s="12"/>
      <c r="D24" s="12"/>
      <c r="E24" s="12"/>
      <c r="F24" s="12"/>
      <c r="G24" s="12"/>
      <c r="H24" s="12"/>
      <c r="I24" s="6"/>
    </row>
    <row r="25" spans="1:9" s="6" customFormat="1" ht="15.6" x14ac:dyDescent="0.3">
      <c r="A25" s="10" t="s">
        <v>34</v>
      </c>
      <c r="B25" t="s">
        <v>54</v>
      </c>
      <c r="C25" t="s">
        <v>75</v>
      </c>
      <c r="D25" t="s">
        <v>76</v>
      </c>
      <c r="E25" t="s">
        <v>55</v>
      </c>
      <c r="F25" t="s">
        <v>77</v>
      </c>
      <c r="G25" t="s">
        <v>78</v>
      </c>
      <c r="H25" t="s">
        <v>56</v>
      </c>
    </row>
    <row r="26" spans="1:9" s="8" customFormat="1" ht="15.6" x14ac:dyDescent="0.3">
      <c r="A26" s="12" t="s">
        <v>0</v>
      </c>
      <c r="B26">
        <v>240.6256655</v>
      </c>
      <c r="C26">
        <v>1573.125</v>
      </c>
      <c r="D26">
        <v>0.152960296</v>
      </c>
      <c r="E26">
        <v>101.3958768</v>
      </c>
      <c r="F26">
        <v>2698.125</v>
      </c>
      <c r="G26">
        <v>3.7580125999999998E-2</v>
      </c>
      <c r="H26">
        <v>1.1040530589999999</v>
      </c>
      <c r="I26" s="6"/>
    </row>
    <row r="27" spans="1:9" s="6" customFormat="1" ht="15.6" x14ac:dyDescent="0.3">
      <c r="A27" s="10" t="s">
        <v>1</v>
      </c>
      <c r="B27">
        <v>76.982280489999994</v>
      </c>
      <c r="C27">
        <v>1573.125</v>
      </c>
      <c r="D27">
        <v>4.8935895E-2</v>
      </c>
      <c r="E27">
        <v>37.225434329999999</v>
      </c>
      <c r="F27">
        <v>2698.125</v>
      </c>
      <c r="G27">
        <v>1.3796779E-2</v>
      </c>
      <c r="H27">
        <v>0.898830236</v>
      </c>
    </row>
    <row r="28" spans="1:9" s="8" customFormat="1" ht="15.6" x14ac:dyDescent="0.3">
      <c r="A28" s="12" t="s">
        <v>2</v>
      </c>
      <c r="B28">
        <v>74.698212159999997</v>
      </c>
      <c r="C28">
        <v>1573.125</v>
      </c>
      <c r="D28">
        <v>4.7483965000000003E-2</v>
      </c>
      <c r="E28">
        <v>38.326569380000002</v>
      </c>
      <c r="F28">
        <v>2698.125</v>
      </c>
      <c r="G28">
        <v>1.420489E-2</v>
      </c>
      <c r="H28">
        <v>0.82448564499999999</v>
      </c>
      <c r="I28" s="6"/>
    </row>
    <row r="29" spans="1:9" s="6" customFormat="1" ht="15.6" x14ac:dyDescent="0.3">
      <c r="A29" s="10" t="s">
        <v>3</v>
      </c>
      <c r="B29">
        <v>66.859276919999999</v>
      </c>
      <c r="C29">
        <v>1573.125</v>
      </c>
      <c r="D29">
        <v>4.2500930999999999E-2</v>
      </c>
      <c r="E29">
        <v>34.851378269999998</v>
      </c>
      <c r="F29">
        <v>2698.125</v>
      </c>
      <c r="G29">
        <v>1.2916888E-2</v>
      </c>
      <c r="H29">
        <v>0.68822899800000004</v>
      </c>
    </row>
    <row r="30" spans="1:9" s="8" customFormat="1" ht="15.6" x14ac:dyDescent="0.3">
      <c r="A30" s="12" t="s">
        <v>4</v>
      </c>
      <c r="B30">
        <v>58.149384189999999</v>
      </c>
      <c r="C30">
        <v>1573.125</v>
      </c>
      <c r="D30">
        <v>3.6964248999999998E-2</v>
      </c>
      <c r="E30">
        <v>33.821264769999999</v>
      </c>
      <c r="F30">
        <v>2698.125</v>
      </c>
      <c r="G30">
        <v>1.2535098999999999E-2</v>
      </c>
      <c r="H30">
        <v>0.60043459799999999</v>
      </c>
      <c r="I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vessels</vt:lpstr>
      <vt:lpstr>3D Anal</vt:lpstr>
      <vt:lpstr>3D Anal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2024-04-25T17:28:50Z</dcterms:modified>
</cp:coreProperties>
</file>