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5577af404d2ec7/2023/BME_M2/STAGE/Thesis/Scripts_and_venv/internship_M2/"/>
    </mc:Choice>
  </mc:AlternateContent>
  <xr:revisionPtr revIDLastSave="197" documentId="8_{BFAFFFA0-9FBC-4676-B6AD-82B8AA201FCE}" xr6:coauthVersionLast="47" xr6:coauthVersionMax="47" xr10:uidLastSave="{E6AED25D-9FC0-4A25-933F-255B0B32506A}"/>
  <bookViews>
    <workbookView xWindow="-108" yWindow="-108" windowWidth="23256" windowHeight="12576" activeTab="3" xr2:uid="{66B45AB8-52F9-4522-AC0F-25EBB7DDA65A}"/>
  </bookViews>
  <sheets>
    <sheet name="hu_aorta" sheetId="1" r:id="rId1"/>
    <sheet name="hu_ivc" sheetId="4" r:id="rId2"/>
    <sheet name="kedge_aorta" sheetId="2" r:id="rId3"/>
    <sheet name="kedge_ivc" sheetId="3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1" l="1"/>
  <c r="R48" i="4"/>
  <c r="Q48" i="4"/>
  <c r="P48" i="4"/>
  <c r="O48" i="4"/>
  <c r="N48" i="4"/>
  <c r="M48" i="4"/>
  <c r="G48" i="4"/>
  <c r="F48" i="4"/>
  <c r="E48" i="4"/>
  <c r="D48" i="4"/>
  <c r="C48" i="4"/>
  <c r="B48" i="4"/>
  <c r="R47" i="4"/>
  <c r="Q47" i="4"/>
  <c r="P47" i="4"/>
  <c r="O47" i="4"/>
  <c r="N47" i="4"/>
  <c r="M47" i="4"/>
  <c r="G47" i="4"/>
  <c r="F47" i="4"/>
  <c r="E47" i="4"/>
  <c r="D47" i="4"/>
  <c r="C47" i="4"/>
  <c r="B47" i="4"/>
  <c r="R46" i="4"/>
  <c r="Q46" i="4"/>
  <c r="P46" i="4"/>
  <c r="O46" i="4"/>
  <c r="N46" i="4"/>
  <c r="M46" i="4"/>
  <c r="G46" i="4"/>
  <c r="F46" i="4"/>
  <c r="E46" i="4"/>
  <c r="D46" i="4"/>
  <c r="C46" i="4"/>
  <c r="B46" i="4"/>
  <c r="R45" i="4"/>
  <c r="Q45" i="4"/>
  <c r="P45" i="4"/>
  <c r="O45" i="4"/>
  <c r="N45" i="4"/>
  <c r="M45" i="4"/>
  <c r="G45" i="4"/>
  <c r="F45" i="4"/>
  <c r="E45" i="4"/>
  <c r="D45" i="4"/>
  <c r="C45" i="4"/>
  <c r="B45" i="4"/>
  <c r="R44" i="4"/>
  <c r="Q44" i="4"/>
  <c r="P44" i="4"/>
  <c r="O44" i="4"/>
  <c r="N44" i="4"/>
  <c r="M44" i="4"/>
  <c r="G44" i="4"/>
  <c r="F44" i="4"/>
  <c r="E44" i="4"/>
  <c r="D44" i="4"/>
  <c r="C44" i="4"/>
  <c r="B44" i="4"/>
  <c r="R48" i="1"/>
  <c r="Q48" i="1"/>
  <c r="P48" i="1"/>
  <c r="O48" i="1"/>
  <c r="N48" i="1"/>
  <c r="M48" i="1"/>
  <c r="R47" i="1"/>
  <c r="Q47" i="1"/>
  <c r="P47" i="1"/>
  <c r="O47" i="1"/>
  <c r="N47" i="1"/>
  <c r="M47" i="1"/>
  <c r="R46" i="1"/>
  <c r="Q46" i="1"/>
  <c r="P46" i="1"/>
  <c r="O46" i="1"/>
  <c r="N46" i="1"/>
  <c r="M46" i="1"/>
  <c r="R45" i="1"/>
  <c r="Q45" i="1"/>
  <c r="P45" i="1"/>
  <c r="O45" i="1"/>
  <c r="N45" i="1"/>
  <c r="M45" i="1"/>
  <c r="R44" i="1"/>
  <c r="Q44" i="1"/>
  <c r="P44" i="1"/>
  <c r="N44" i="1"/>
  <c r="M44" i="1"/>
  <c r="R48" i="3"/>
  <c r="Q48" i="3"/>
  <c r="P48" i="3"/>
  <c r="O48" i="3"/>
  <c r="N48" i="3"/>
  <c r="M48" i="3"/>
  <c r="R47" i="3"/>
  <c r="Q47" i="3"/>
  <c r="P47" i="3"/>
  <c r="O47" i="3"/>
  <c r="N47" i="3"/>
  <c r="M47" i="3"/>
  <c r="R46" i="3"/>
  <c r="Q46" i="3"/>
  <c r="P46" i="3"/>
  <c r="O46" i="3"/>
  <c r="N46" i="3"/>
  <c r="M46" i="3"/>
  <c r="R45" i="3"/>
  <c r="Q45" i="3"/>
  <c r="P45" i="3"/>
  <c r="O45" i="3"/>
  <c r="N45" i="3"/>
  <c r="M45" i="3"/>
  <c r="R44" i="3"/>
  <c r="Q44" i="3"/>
  <c r="P44" i="3"/>
  <c r="O44" i="3"/>
  <c r="N44" i="3"/>
  <c r="M44" i="3"/>
  <c r="G48" i="3"/>
  <c r="F48" i="3"/>
  <c r="E48" i="3"/>
  <c r="D48" i="3"/>
  <c r="C48" i="3"/>
  <c r="B48" i="3"/>
  <c r="G47" i="3"/>
  <c r="F47" i="3"/>
  <c r="E47" i="3"/>
  <c r="D47" i="3"/>
  <c r="C47" i="3"/>
  <c r="B47" i="3"/>
  <c r="G46" i="3"/>
  <c r="F46" i="3"/>
  <c r="E46" i="3"/>
  <c r="D46" i="3"/>
  <c r="C46" i="3"/>
  <c r="B46" i="3"/>
  <c r="G45" i="3"/>
  <c r="F45" i="3"/>
  <c r="E45" i="3"/>
  <c r="D45" i="3"/>
  <c r="C45" i="3"/>
  <c r="B45" i="3"/>
  <c r="G44" i="3"/>
  <c r="F44" i="3"/>
  <c r="E44" i="3"/>
  <c r="D44" i="3"/>
  <c r="C44" i="3"/>
  <c r="B44" i="3"/>
  <c r="R48" i="2"/>
  <c r="Q48" i="2"/>
  <c r="P48" i="2"/>
  <c r="O48" i="2"/>
  <c r="N48" i="2"/>
  <c r="M48" i="2"/>
  <c r="R47" i="2"/>
  <c r="Q47" i="2"/>
  <c r="P47" i="2"/>
  <c r="O47" i="2"/>
  <c r="N47" i="2"/>
  <c r="M47" i="2"/>
  <c r="R46" i="2"/>
  <c r="Q46" i="2"/>
  <c r="P46" i="2"/>
  <c r="O46" i="2"/>
  <c r="N46" i="2"/>
  <c r="M46" i="2"/>
  <c r="R45" i="2"/>
  <c r="Q45" i="2"/>
  <c r="P45" i="2"/>
  <c r="O45" i="2"/>
  <c r="N45" i="2"/>
  <c r="M45" i="2"/>
  <c r="R44" i="2"/>
  <c r="Q44" i="2"/>
  <c r="P44" i="2"/>
  <c r="O44" i="2"/>
  <c r="N44" i="2"/>
  <c r="M44" i="2"/>
  <c r="B44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C48" i="1"/>
  <c r="D48" i="1"/>
  <c r="E48" i="1"/>
  <c r="F48" i="1"/>
  <c r="G48" i="1"/>
  <c r="C47" i="1"/>
  <c r="D47" i="1"/>
  <c r="E47" i="1"/>
  <c r="F47" i="1"/>
  <c r="G47" i="1"/>
  <c r="C46" i="1"/>
  <c r="D46" i="1"/>
  <c r="E46" i="1"/>
  <c r="F46" i="1"/>
  <c r="G46" i="1"/>
  <c r="C45" i="1"/>
  <c r="D45" i="1"/>
  <c r="E45" i="1"/>
  <c r="F45" i="1"/>
  <c r="G45" i="1"/>
  <c r="C44" i="1"/>
  <c r="D44" i="1"/>
  <c r="E44" i="1"/>
  <c r="F44" i="1"/>
  <c r="G44" i="1"/>
  <c r="B45" i="1"/>
  <c r="B46" i="1"/>
  <c r="B47" i="1"/>
  <c r="B48" i="1"/>
  <c r="B44" i="1"/>
</calcChain>
</file>

<file path=xl/sharedStrings.xml><?xml version="1.0" encoding="utf-8"?>
<sst xmlns="http://schemas.openxmlformats.org/spreadsheetml/2006/main" count="580" uniqueCount="33">
  <si>
    <t>Mean_HU</t>
  </si>
  <si>
    <t>Median_HU</t>
  </si>
  <si>
    <t>Min_HU</t>
  </si>
  <si>
    <t>Max_HU</t>
  </si>
  <si>
    <t>Q1_HU</t>
  </si>
  <si>
    <t>Q3_HU</t>
  </si>
  <si>
    <t>Volume</t>
  </si>
  <si>
    <t>Normalized_Signal</t>
  </si>
  <si>
    <t>s1</t>
  </si>
  <si>
    <t>unlimited</t>
  </si>
  <si>
    <t>s2</t>
  </si>
  <si>
    <t xml:space="preserve">s3 </t>
  </si>
  <si>
    <t>s4</t>
  </si>
  <si>
    <t>s5</t>
  </si>
  <si>
    <t>s6</t>
  </si>
  <si>
    <t>NA</t>
  </si>
  <si>
    <t>d1</t>
  </si>
  <si>
    <t>Mean</t>
  </si>
  <si>
    <t>Means</t>
  </si>
  <si>
    <t>Median</t>
  </si>
  <si>
    <t>Min</t>
  </si>
  <si>
    <t>Max</t>
  </si>
  <si>
    <t>Q1</t>
  </si>
  <si>
    <t>Q3</t>
  </si>
  <si>
    <t>t1</t>
  </si>
  <si>
    <t>t2</t>
  </si>
  <si>
    <t>t3</t>
  </si>
  <si>
    <t>t4</t>
  </si>
  <si>
    <t>t5</t>
  </si>
  <si>
    <t>d2</t>
  </si>
  <si>
    <t>d3</t>
  </si>
  <si>
    <t>d4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</si>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</sst>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AE0F-C306-489F-B162-2EC123A77C72}">
  <dimension ref="A1:T48"/>
  <sheetViews>
    <sheetView topLeftCell="A28" workbookViewId="0">
      <selection activeCell="I45" sqref="I45"/>
    </sheetView>
  </sheetViews>
  <sheetFormatPr defaultRowHeight="14.4" x14ac:dyDescent="0.3"/>
  <sheetData>
    <row r="1" spans="1:20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s="1" t="s">
        <v>16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</row>
    <row r="2" spans="1:20" x14ac:dyDescent="0.3">
      <c r="A2">
        <v>210</v>
      </c>
      <c r="B2">
        <v>155.0949411</v>
      </c>
      <c r="C2">
        <v>154</v>
      </c>
      <c r="D2">
        <v>70</v>
      </c>
      <c r="E2">
        <v>273</v>
      </c>
      <c r="F2">
        <v>123</v>
      </c>
      <c r="G2">
        <v>185</v>
      </c>
      <c r="H2">
        <v>360.75</v>
      </c>
      <c r="I2">
        <v>0.42992360699999999</v>
      </c>
      <c r="L2">
        <v>210</v>
      </c>
      <c r="M2">
        <v>320.67150729999997</v>
      </c>
      <c r="N2">
        <v>389</v>
      </c>
      <c r="O2">
        <v>-74</v>
      </c>
      <c r="P2">
        <v>509</v>
      </c>
      <c r="Q2">
        <v>285.25</v>
      </c>
      <c r="R2">
        <v>419</v>
      </c>
      <c r="S2">
        <v>499.25</v>
      </c>
      <c r="T2">
        <v>0.64230647399999996</v>
      </c>
    </row>
    <row r="3" spans="1:20" x14ac:dyDescent="0.3">
      <c r="A3">
        <v>210</v>
      </c>
      <c r="B3">
        <v>94.858538420000002</v>
      </c>
      <c r="C3">
        <v>95</v>
      </c>
      <c r="D3">
        <v>3</v>
      </c>
      <c r="E3">
        <v>145</v>
      </c>
      <c r="F3">
        <v>85</v>
      </c>
      <c r="G3">
        <v>105</v>
      </c>
      <c r="H3">
        <v>665.375</v>
      </c>
      <c r="I3">
        <v>0.14256402500000001</v>
      </c>
      <c r="L3">
        <v>210</v>
      </c>
      <c r="M3">
        <v>94.76039059</v>
      </c>
      <c r="N3">
        <v>95</v>
      </c>
      <c r="O3">
        <v>23</v>
      </c>
      <c r="P3">
        <v>166</v>
      </c>
      <c r="Q3">
        <v>85</v>
      </c>
      <c r="R3">
        <v>106</v>
      </c>
      <c r="S3">
        <v>499.25</v>
      </c>
      <c r="T3" s="2">
        <v>0.18980548899999999</v>
      </c>
    </row>
    <row r="4" spans="1:20" x14ac:dyDescent="0.3">
      <c r="A4">
        <v>210</v>
      </c>
      <c r="B4">
        <v>86.470787150000007</v>
      </c>
      <c r="C4">
        <v>86</v>
      </c>
      <c r="D4">
        <v>10</v>
      </c>
      <c r="E4">
        <v>138</v>
      </c>
      <c r="F4">
        <v>76</v>
      </c>
      <c r="G4">
        <v>97</v>
      </c>
      <c r="H4">
        <v>665.375</v>
      </c>
      <c r="I4">
        <v>0.129957974</v>
      </c>
      <c r="L4">
        <v>210</v>
      </c>
      <c r="M4">
        <v>88.919879820000006</v>
      </c>
      <c r="N4">
        <v>89</v>
      </c>
      <c r="O4">
        <v>21</v>
      </c>
      <c r="P4">
        <v>200</v>
      </c>
      <c r="Q4">
        <v>79</v>
      </c>
      <c r="R4">
        <v>99</v>
      </c>
      <c r="S4">
        <v>499.25</v>
      </c>
      <c r="T4" s="2">
        <v>0.17810692</v>
      </c>
    </row>
    <row r="5" spans="1:20" x14ac:dyDescent="0.3">
      <c r="A5">
        <v>210</v>
      </c>
      <c r="B5">
        <v>78.159308659999994</v>
      </c>
      <c r="C5">
        <v>78</v>
      </c>
      <c r="D5">
        <v>13</v>
      </c>
      <c r="E5">
        <v>136</v>
      </c>
      <c r="F5">
        <v>68</v>
      </c>
      <c r="G5">
        <v>88</v>
      </c>
      <c r="H5">
        <v>665.375</v>
      </c>
      <c r="I5">
        <v>0.117466554</v>
      </c>
      <c r="L5">
        <v>210</v>
      </c>
      <c r="M5">
        <v>78.178768149999996</v>
      </c>
      <c r="N5">
        <v>79</v>
      </c>
      <c r="O5">
        <v>11</v>
      </c>
      <c r="P5">
        <v>188</v>
      </c>
      <c r="Q5">
        <v>70</v>
      </c>
      <c r="R5">
        <v>88</v>
      </c>
      <c r="S5">
        <v>499.25</v>
      </c>
      <c r="T5">
        <v>0.15659242500000001</v>
      </c>
    </row>
    <row r="6" spans="1:20" x14ac:dyDescent="0.3">
      <c r="A6">
        <v>210</v>
      </c>
      <c r="B6">
        <v>63.601728350000002</v>
      </c>
      <c r="C6">
        <v>64</v>
      </c>
      <c r="D6">
        <v>11</v>
      </c>
      <c r="E6">
        <v>137</v>
      </c>
      <c r="F6">
        <v>53</v>
      </c>
      <c r="G6">
        <v>74</v>
      </c>
      <c r="H6">
        <v>665.375</v>
      </c>
      <c r="I6">
        <v>9.5587794000000004E-2</v>
      </c>
      <c r="L6">
        <v>210</v>
      </c>
      <c r="M6">
        <v>67.434651979999998</v>
      </c>
      <c r="N6">
        <v>68</v>
      </c>
      <c r="O6">
        <v>-15</v>
      </c>
      <c r="P6">
        <v>137</v>
      </c>
      <c r="Q6">
        <v>59</v>
      </c>
      <c r="R6">
        <v>77</v>
      </c>
      <c r="S6">
        <v>499.25</v>
      </c>
      <c r="T6">
        <v>0.13507191199999999</v>
      </c>
    </row>
    <row r="8" spans="1:20" x14ac:dyDescent="0.3">
      <c r="A8" t="s">
        <v>10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L8" t="s">
        <v>29</v>
      </c>
      <c r="M8" t="s">
        <v>0</v>
      </c>
      <c r="N8" t="s">
        <v>1</v>
      </c>
      <c r="O8" t="s">
        <v>2</v>
      </c>
      <c r="P8" t="s">
        <v>3</v>
      </c>
      <c r="Q8" t="s">
        <v>4</v>
      </c>
      <c r="R8" t="s">
        <v>5</v>
      </c>
      <c r="S8" t="s">
        <v>6</v>
      </c>
      <c r="T8" t="s">
        <v>7</v>
      </c>
    </row>
    <row r="9" spans="1:20" x14ac:dyDescent="0.3">
      <c r="A9">
        <v>209</v>
      </c>
      <c r="B9">
        <v>460.8328009</v>
      </c>
      <c r="C9">
        <v>488</v>
      </c>
      <c r="D9">
        <v>227</v>
      </c>
      <c r="E9">
        <v>619</v>
      </c>
      <c r="F9">
        <v>384</v>
      </c>
      <c r="G9">
        <v>522</v>
      </c>
      <c r="H9">
        <v>234.75</v>
      </c>
      <c r="I9">
        <v>1.963079024</v>
      </c>
      <c r="L9">
        <v>209</v>
      </c>
      <c r="M9">
        <v>481.62967429999998</v>
      </c>
      <c r="N9">
        <v>507</v>
      </c>
      <c r="O9">
        <v>39</v>
      </c>
      <c r="P9">
        <v>653</v>
      </c>
      <c r="Q9">
        <v>436</v>
      </c>
      <c r="R9">
        <v>540</v>
      </c>
      <c r="S9">
        <v>414.5</v>
      </c>
      <c r="T9">
        <v>1.161953376</v>
      </c>
    </row>
    <row r="10" spans="1:20" x14ac:dyDescent="0.3">
      <c r="A10">
        <v>209</v>
      </c>
      <c r="B10">
        <v>108.32046010000001</v>
      </c>
      <c r="C10">
        <v>108</v>
      </c>
      <c r="D10">
        <v>39</v>
      </c>
      <c r="E10">
        <v>156</v>
      </c>
      <c r="F10">
        <v>96</v>
      </c>
      <c r="G10">
        <v>121</v>
      </c>
      <c r="H10">
        <v>304.25</v>
      </c>
      <c r="I10">
        <v>0.35602452000000001</v>
      </c>
      <c r="L10">
        <v>209</v>
      </c>
      <c r="M10">
        <v>78.625452350000003</v>
      </c>
      <c r="N10">
        <v>78</v>
      </c>
      <c r="O10">
        <v>35</v>
      </c>
      <c r="P10">
        <v>137</v>
      </c>
      <c r="Q10">
        <v>69.75</v>
      </c>
      <c r="R10">
        <v>87</v>
      </c>
      <c r="S10">
        <v>414.5</v>
      </c>
      <c r="T10">
        <v>0.18968746</v>
      </c>
    </row>
    <row r="11" spans="1:20" x14ac:dyDescent="0.3">
      <c r="A11">
        <v>209</v>
      </c>
      <c r="B11">
        <v>106.9190633</v>
      </c>
      <c r="C11">
        <v>107</v>
      </c>
      <c r="D11">
        <v>31</v>
      </c>
      <c r="E11">
        <v>161</v>
      </c>
      <c r="F11">
        <v>95</v>
      </c>
      <c r="G11">
        <v>119</v>
      </c>
      <c r="H11">
        <v>304.25</v>
      </c>
      <c r="I11">
        <v>0.35141844999999999</v>
      </c>
      <c r="L11">
        <v>209</v>
      </c>
      <c r="M11">
        <v>75.976176120000005</v>
      </c>
      <c r="N11">
        <v>76</v>
      </c>
      <c r="O11">
        <v>25</v>
      </c>
      <c r="P11">
        <v>127</v>
      </c>
      <c r="Q11">
        <v>68</v>
      </c>
      <c r="R11">
        <v>84</v>
      </c>
      <c r="S11">
        <v>414.5</v>
      </c>
      <c r="T11">
        <v>0.18329596200000001</v>
      </c>
    </row>
    <row r="12" spans="1:20" x14ac:dyDescent="0.3">
      <c r="A12">
        <v>209</v>
      </c>
      <c r="B12">
        <v>86.930977810000002</v>
      </c>
      <c r="C12">
        <v>87</v>
      </c>
      <c r="D12">
        <v>44</v>
      </c>
      <c r="E12">
        <v>141</v>
      </c>
      <c r="F12">
        <v>77</v>
      </c>
      <c r="G12">
        <v>97</v>
      </c>
      <c r="H12">
        <v>304.25</v>
      </c>
      <c r="I12">
        <v>0.28572219500000001</v>
      </c>
      <c r="L12">
        <v>209</v>
      </c>
      <c r="M12">
        <v>63.92943305</v>
      </c>
      <c r="N12">
        <v>63</v>
      </c>
      <c r="O12">
        <v>21</v>
      </c>
      <c r="P12">
        <v>127</v>
      </c>
      <c r="Q12">
        <v>55</v>
      </c>
      <c r="R12">
        <v>72</v>
      </c>
      <c r="S12">
        <v>414.5</v>
      </c>
      <c r="T12">
        <v>0.154232649</v>
      </c>
    </row>
    <row r="13" spans="1:20" x14ac:dyDescent="0.3">
      <c r="A13">
        <v>209</v>
      </c>
      <c r="B13">
        <v>71.229252259999996</v>
      </c>
      <c r="C13">
        <v>71</v>
      </c>
      <c r="D13">
        <v>25</v>
      </c>
      <c r="E13">
        <v>135</v>
      </c>
      <c r="F13">
        <v>61</v>
      </c>
      <c r="G13">
        <v>82</v>
      </c>
      <c r="H13">
        <v>304.25</v>
      </c>
      <c r="I13">
        <v>0.23411422300000001</v>
      </c>
      <c r="L13">
        <v>209</v>
      </c>
      <c r="M13" t="s">
        <v>15</v>
      </c>
      <c r="N13" t="s">
        <v>15</v>
      </c>
      <c r="O13" t="s">
        <v>15</v>
      </c>
      <c r="P13" t="s">
        <v>15</v>
      </c>
      <c r="Q13" t="s">
        <v>15</v>
      </c>
      <c r="R13" t="s">
        <v>15</v>
      </c>
      <c r="S13" t="s">
        <v>15</v>
      </c>
      <c r="T13" t="s">
        <v>15</v>
      </c>
    </row>
    <row r="15" spans="1:20" x14ac:dyDescent="0.3">
      <c r="A15" t="s">
        <v>11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L15" t="s">
        <v>30</v>
      </c>
      <c r="M15" t="s">
        <v>0</v>
      </c>
      <c r="N15" t="s">
        <v>1</v>
      </c>
      <c r="O15" t="s">
        <v>2</v>
      </c>
      <c r="P15" t="s">
        <v>3</v>
      </c>
      <c r="Q15" t="s">
        <v>4</v>
      </c>
      <c r="R15" t="s">
        <v>5</v>
      </c>
      <c r="S15" t="s">
        <v>6</v>
      </c>
      <c r="T15" t="s">
        <v>7</v>
      </c>
    </row>
    <row r="16" spans="1:20" x14ac:dyDescent="0.3">
      <c r="A16">
        <v>240</v>
      </c>
      <c r="B16">
        <v>744.34682539999994</v>
      </c>
      <c r="C16">
        <v>779</v>
      </c>
      <c r="D16">
        <v>357</v>
      </c>
      <c r="E16">
        <v>867</v>
      </c>
      <c r="F16">
        <v>694</v>
      </c>
      <c r="G16">
        <v>800</v>
      </c>
      <c r="H16">
        <v>315</v>
      </c>
      <c r="I16">
        <v>2.3630057949999999</v>
      </c>
      <c r="L16">
        <v>240</v>
      </c>
      <c r="M16">
        <v>507.57109170000001</v>
      </c>
      <c r="N16">
        <v>505</v>
      </c>
      <c r="O16">
        <v>64</v>
      </c>
      <c r="P16">
        <v>737</v>
      </c>
      <c r="Q16">
        <v>471</v>
      </c>
      <c r="R16">
        <v>548</v>
      </c>
      <c r="S16">
        <v>530.125</v>
      </c>
      <c r="T16">
        <v>0.95745548999999996</v>
      </c>
    </row>
    <row r="17" spans="1:20" x14ac:dyDescent="0.3">
      <c r="B17">
        <v>110.12364890000001</v>
      </c>
      <c r="C17">
        <v>113</v>
      </c>
      <c r="D17">
        <v>-111</v>
      </c>
      <c r="E17">
        <v>286</v>
      </c>
      <c r="F17">
        <v>99</v>
      </c>
      <c r="G17">
        <v>125</v>
      </c>
      <c r="H17">
        <v>763.25</v>
      </c>
      <c r="I17">
        <v>0.14428253999999999</v>
      </c>
      <c r="L17">
        <v>240</v>
      </c>
      <c r="M17">
        <v>94.05685441</v>
      </c>
      <c r="N17">
        <v>95</v>
      </c>
      <c r="O17">
        <v>35</v>
      </c>
      <c r="P17">
        <v>226</v>
      </c>
      <c r="Q17">
        <v>85</v>
      </c>
      <c r="R17">
        <v>104</v>
      </c>
      <c r="S17">
        <v>470.5</v>
      </c>
      <c r="T17">
        <v>0.19990829800000001</v>
      </c>
    </row>
    <row r="18" spans="1:20" x14ac:dyDescent="0.3">
      <c r="B18">
        <v>108.5872912</v>
      </c>
      <c r="C18">
        <v>111</v>
      </c>
      <c r="D18">
        <v>-81</v>
      </c>
      <c r="E18">
        <v>264</v>
      </c>
      <c r="F18">
        <v>98</v>
      </c>
      <c r="G18">
        <v>123</v>
      </c>
      <c r="H18">
        <v>763.25</v>
      </c>
      <c r="I18">
        <v>0.14226962500000001</v>
      </c>
      <c r="L18">
        <v>240</v>
      </c>
      <c r="M18">
        <v>91.615420889999996</v>
      </c>
      <c r="N18">
        <v>92</v>
      </c>
      <c r="O18">
        <v>36</v>
      </c>
      <c r="P18">
        <v>150</v>
      </c>
      <c r="Q18">
        <v>82</v>
      </c>
      <c r="R18">
        <v>101</v>
      </c>
      <c r="S18">
        <v>530.125</v>
      </c>
      <c r="T18">
        <v>0.172818526</v>
      </c>
    </row>
    <row r="19" spans="1:20" x14ac:dyDescent="0.3">
      <c r="B19">
        <v>90.051261049999994</v>
      </c>
      <c r="C19">
        <v>92</v>
      </c>
      <c r="D19">
        <v>-92</v>
      </c>
      <c r="E19">
        <v>281</v>
      </c>
      <c r="F19">
        <v>81</v>
      </c>
      <c r="G19">
        <v>102</v>
      </c>
      <c r="H19">
        <v>763.25</v>
      </c>
      <c r="I19">
        <v>0.117983965</v>
      </c>
      <c r="L19">
        <v>240</v>
      </c>
      <c r="M19">
        <v>77.113180850000006</v>
      </c>
      <c r="N19">
        <v>77</v>
      </c>
      <c r="O19">
        <v>31</v>
      </c>
      <c r="P19">
        <v>118</v>
      </c>
      <c r="Q19">
        <v>69</v>
      </c>
      <c r="R19">
        <v>85</v>
      </c>
      <c r="S19">
        <v>530.125</v>
      </c>
      <c r="T19">
        <v>0.14546226100000001</v>
      </c>
    </row>
    <row r="20" spans="1:20" x14ac:dyDescent="0.3">
      <c r="B20">
        <v>77.270717329999997</v>
      </c>
      <c r="C20">
        <v>78</v>
      </c>
      <c r="D20">
        <v>-75</v>
      </c>
      <c r="E20">
        <v>333</v>
      </c>
      <c r="F20">
        <v>68</v>
      </c>
      <c r="G20">
        <v>89</v>
      </c>
      <c r="H20">
        <v>763.25</v>
      </c>
      <c r="I20">
        <v>0.101239066</v>
      </c>
      <c r="L20">
        <v>240</v>
      </c>
      <c r="M20">
        <v>68.54845555</v>
      </c>
      <c r="N20">
        <v>69</v>
      </c>
      <c r="O20">
        <v>22</v>
      </c>
      <c r="P20">
        <v>115</v>
      </c>
      <c r="Q20">
        <v>61</v>
      </c>
      <c r="R20">
        <v>77</v>
      </c>
      <c r="S20">
        <v>530.125</v>
      </c>
      <c r="T20">
        <v>0.129306212</v>
      </c>
    </row>
    <row r="22" spans="1:20" x14ac:dyDescent="0.3">
      <c r="A22" t="s">
        <v>12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L22" t="s">
        <v>31</v>
      </c>
      <c r="M22" t="s">
        <v>0</v>
      </c>
      <c r="N22" t="s">
        <v>1</v>
      </c>
      <c r="O22" t="s">
        <v>2</v>
      </c>
      <c r="P22" t="s">
        <v>3</v>
      </c>
      <c r="Q22" t="s">
        <v>4</v>
      </c>
      <c r="R22" t="s">
        <v>5</v>
      </c>
      <c r="S22" t="s">
        <v>6</v>
      </c>
      <c r="T22" t="s">
        <v>7</v>
      </c>
    </row>
    <row r="23" spans="1:20" x14ac:dyDescent="0.3">
      <c r="A23">
        <v>198</v>
      </c>
      <c r="B23">
        <v>457.2298227</v>
      </c>
      <c r="C23">
        <v>564</v>
      </c>
      <c r="D23">
        <v>-39</v>
      </c>
      <c r="E23">
        <v>869</v>
      </c>
      <c r="F23">
        <v>103</v>
      </c>
      <c r="G23">
        <v>742</v>
      </c>
      <c r="H23">
        <v>599.375</v>
      </c>
      <c r="I23">
        <v>0.76284433399999996</v>
      </c>
      <c r="M23">
        <v>437.81335949999999</v>
      </c>
      <c r="N23">
        <v>431</v>
      </c>
      <c r="O23">
        <v>-21</v>
      </c>
      <c r="P23">
        <v>752</v>
      </c>
      <c r="Q23">
        <v>371</v>
      </c>
      <c r="R23">
        <v>530</v>
      </c>
      <c r="S23">
        <v>509</v>
      </c>
      <c r="T23">
        <v>0.86014412500000004</v>
      </c>
    </row>
    <row r="24" spans="1:20" x14ac:dyDescent="0.3">
      <c r="B24">
        <v>127.68550569999999</v>
      </c>
      <c r="C24">
        <v>128</v>
      </c>
      <c r="D24">
        <v>17</v>
      </c>
      <c r="E24">
        <v>192</v>
      </c>
      <c r="F24">
        <v>115</v>
      </c>
      <c r="G24">
        <v>142</v>
      </c>
      <c r="H24">
        <v>599.375</v>
      </c>
      <c r="I24">
        <v>0.21303108400000001</v>
      </c>
      <c r="L24">
        <v>198</v>
      </c>
      <c r="M24">
        <v>86.265717089999995</v>
      </c>
      <c r="N24">
        <v>88</v>
      </c>
      <c r="O24">
        <v>11</v>
      </c>
      <c r="P24">
        <v>137</v>
      </c>
      <c r="Q24">
        <v>79</v>
      </c>
      <c r="R24">
        <v>95</v>
      </c>
      <c r="S24">
        <v>509</v>
      </c>
      <c r="T24">
        <v>0.16948078</v>
      </c>
    </row>
    <row r="25" spans="1:20" x14ac:dyDescent="0.3">
      <c r="B25">
        <v>114.79040670000001</v>
      </c>
      <c r="C25">
        <v>116</v>
      </c>
      <c r="D25">
        <v>-2</v>
      </c>
      <c r="E25">
        <v>169</v>
      </c>
      <c r="F25">
        <v>104</v>
      </c>
      <c r="G25">
        <v>127</v>
      </c>
      <c r="H25">
        <v>599.375</v>
      </c>
      <c r="I25">
        <v>0.19151684099999999</v>
      </c>
      <c r="L25">
        <v>198</v>
      </c>
      <c r="M25">
        <v>86.153732809999994</v>
      </c>
      <c r="N25">
        <v>87</v>
      </c>
      <c r="O25">
        <v>20</v>
      </c>
      <c r="P25">
        <v>143</v>
      </c>
      <c r="Q25">
        <v>79</v>
      </c>
      <c r="R25">
        <v>95</v>
      </c>
      <c r="S25">
        <v>509</v>
      </c>
      <c r="T25">
        <v>0.169260772</v>
      </c>
    </row>
    <row r="26" spans="1:20" x14ac:dyDescent="0.3">
      <c r="B26">
        <v>95.780604800000006</v>
      </c>
      <c r="C26">
        <v>97</v>
      </c>
      <c r="D26">
        <v>30</v>
      </c>
      <c r="E26">
        <v>143</v>
      </c>
      <c r="F26">
        <v>85</v>
      </c>
      <c r="G26">
        <v>107</v>
      </c>
      <c r="H26">
        <v>599.375</v>
      </c>
      <c r="I26">
        <v>0.15980079999999999</v>
      </c>
      <c r="L26">
        <v>198</v>
      </c>
      <c r="M26">
        <v>71.950147349999995</v>
      </c>
      <c r="N26">
        <v>73</v>
      </c>
      <c r="O26">
        <v>-11</v>
      </c>
      <c r="P26">
        <v>114</v>
      </c>
      <c r="Q26">
        <v>65</v>
      </c>
      <c r="R26">
        <v>80</v>
      </c>
      <c r="S26">
        <v>509</v>
      </c>
      <c r="T26">
        <v>0.14135588900000001</v>
      </c>
    </row>
    <row r="27" spans="1:20" x14ac:dyDescent="0.3">
      <c r="B27">
        <v>79.566006259999995</v>
      </c>
      <c r="C27">
        <v>81</v>
      </c>
      <c r="D27">
        <v>26</v>
      </c>
      <c r="E27">
        <v>125</v>
      </c>
      <c r="F27">
        <v>69</v>
      </c>
      <c r="G27">
        <v>90</v>
      </c>
      <c r="H27">
        <v>599.375</v>
      </c>
      <c r="I27">
        <v>0.13274828999999999</v>
      </c>
      <c r="L27">
        <v>198</v>
      </c>
      <c r="M27">
        <v>61.348722989999999</v>
      </c>
      <c r="N27">
        <v>62</v>
      </c>
      <c r="O27">
        <v>13</v>
      </c>
      <c r="P27">
        <v>93</v>
      </c>
      <c r="Q27">
        <v>54</v>
      </c>
      <c r="R27">
        <v>69</v>
      </c>
      <c r="S27">
        <v>509</v>
      </c>
      <c r="T27" s="2">
        <v>0.120527943</v>
      </c>
    </row>
    <row r="29" spans="1:20" x14ac:dyDescent="0.3">
      <c r="A29" t="s">
        <v>13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L29" s="1" t="s">
        <v>32</v>
      </c>
      <c r="M29" t="s">
        <v>0</v>
      </c>
      <c r="N29" t="s">
        <v>1</v>
      </c>
      <c r="O29" t="s">
        <v>2</v>
      </c>
      <c r="P29" t="s">
        <v>3</v>
      </c>
      <c r="Q29" t="s">
        <v>4</v>
      </c>
      <c r="R29" t="s">
        <v>5</v>
      </c>
      <c r="S29" t="s">
        <v>6</v>
      </c>
      <c r="T29" t="s">
        <v>7</v>
      </c>
    </row>
    <row r="30" spans="1:20" x14ac:dyDescent="0.3">
      <c r="A30">
        <v>240</v>
      </c>
      <c r="B30" t="s">
        <v>15</v>
      </c>
      <c r="C30" t="s">
        <v>15</v>
      </c>
      <c r="D30" t="s">
        <v>15</v>
      </c>
      <c r="E30" t="s">
        <v>15</v>
      </c>
      <c r="F30" t="s">
        <v>15</v>
      </c>
      <c r="G30" t="s">
        <v>15</v>
      </c>
      <c r="H30" t="s">
        <v>15</v>
      </c>
      <c r="I30" t="s">
        <v>15</v>
      </c>
      <c r="L30">
        <v>240</v>
      </c>
      <c r="M30">
        <v>490.43228664997099</v>
      </c>
      <c r="N30">
        <v>494</v>
      </c>
      <c r="O30">
        <v>288</v>
      </c>
      <c r="P30">
        <v>631</v>
      </c>
      <c r="Q30">
        <v>466</v>
      </c>
      <c r="R30">
        <v>516</v>
      </c>
      <c r="S30">
        <v>1297.75</v>
      </c>
      <c r="T30">
        <v>0.377909679560756</v>
      </c>
    </row>
    <row r="31" spans="1:20" x14ac:dyDescent="0.3">
      <c r="B31">
        <v>117.16475</v>
      </c>
      <c r="C31">
        <v>117</v>
      </c>
      <c r="D31">
        <v>19</v>
      </c>
      <c r="E31">
        <v>192</v>
      </c>
      <c r="F31">
        <v>107</v>
      </c>
      <c r="G31">
        <v>128</v>
      </c>
      <c r="H31">
        <v>500</v>
      </c>
      <c r="I31">
        <v>0.2343295</v>
      </c>
      <c r="M31">
        <v>96.685834499999999</v>
      </c>
      <c r="N31">
        <v>97</v>
      </c>
      <c r="O31">
        <v>-11</v>
      </c>
      <c r="P31">
        <v>146</v>
      </c>
      <c r="Q31">
        <v>88</v>
      </c>
      <c r="R31">
        <v>106</v>
      </c>
      <c r="S31">
        <v>2317.25</v>
      </c>
      <c r="T31" s="2">
        <v>4.1724386000000002E-2</v>
      </c>
    </row>
    <row r="32" spans="1:20" x14ac:dyDescent="0.3">
      <c r="B32">
        <v>99.790750000000003</v>
      </c>
      <c r="C32">
        <v>99</v>
      </c>
      <c r="D32">
        <v>9</v>
      </c>
      <c r="E32">
        <v>175</v>
      </c>
      <c r="F32">
        <v>90</v>
      </c>
      <c r="G32">
        <v>108</v>
      </c>
      <c r="H32">
        <v>500</v>
      </c>
      <c r="I32">
        <v>0.1995815</v>
      </c>
      <c r="M32">
        <v>92.072337899999994</v>
      </c>
      <c r="N32">
        <v>93</v>
      </c>
      <c r="O32">
        <v>-57</v>
      </c>
      <c r="P32">
        <v>142</v>
      </c>
      <c r="Q32">
        <v>84</v>
      </c>
      <c r="R32">
        <v>101.75</v>
      </c>
      <c r="S32">
        <v>2317.25</v>
      </c>
      <c r="T32" s="2">
        <v>3.9733449999999997E-2</v>
      </c>
    </row>
    <row r="33" spans="1:20" x14ac:dyDescent="0.3">
      <c r="B33">
        <v>83.595249999999993</v>
      </c>
      <c r="C33">
        <v>84</v>
      </c>
      <c r="D33">
        <v>28</v>
      </c>
      <c r="E33">
        <v>155</v>
      </c>
      <c r="F33">
        <v>76</v>
      </c>
      <c r="G33">
        <v>91</v>
      </c>
      <c r="H33">
        <v>500</v>
      </c>
      <c r="I33">
        <v>0.16719049999999999</v>
      </c>
      <c r="M33">
        <v>77.224403929999994</v>
      </c>
      <c r="N33">
        <v>77</v>
      </c>
      <c r="O33">
        <v>-28</v>
      </c>
      <c r="P33">
        <v>134</v>
      </c>
      <c r="Q33">
        <v>70</v>
      </c>
      <c r="R33">
        <v>85</v>
      </c>
      <c r="S33">
        <v>2317.25</v>
      </c>
      <c r="T33" s="2">
        <v>3.3325884E-2</v>
      </c>
    </row>
    <row r="34" spans="1:20" x14ac:dyDescent="0.3">
      <c r="B34">
        <v>73.203999999999994</v>
      </c>
      <c r="C34">
        <v>73</v>
      </c>
      <c r="D34">
        <v>15</v>
      </c>
      <c r="E34">
        <v>141</v>
      </c>
      <c r="F34">
        <v>65</v>
      </c>
      <c r="G34">
        <v>81</v>
      </c>
      <c r="H34">
        <v>500</v>
      </c>
      <c r="I34" s="2">
        <v>0.14640800000000001</v>
      </c>
      <c r="M34">
        <v>66.913043479999999</v>
      </c>
      <c r="N34">
        <v>68</v>
      </c>
      <c r="O34">
        <v>-83</v>
      </c>
      <c r="P34">
        <v>120</v>
      </c>
      <c r="Q34">
        <v>60</v>
      </c>
      <c r="R34">
        <v>75</v>
      </c>
      <c r="S34">
        <v>2317.25</v>
      </c>
      <c r="T34" s="2">
        <v>2.8876057E-2</v>
      </c>
    </row>
    <row r="36" spans="1:20" x14ac:dyDescent="0.3">
      <c r="A36" t="s">
        <v>14</v>
      </c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  <c r="H36" t="s">
        <v>6</v>
      </c>
      <c r="I36" t="s">
        <v>7</v>
      </c>
      <c r="M36" t="s">
        <v>0</v>
      </c>
      <c r="N36" t="s">
        <v>1</v>
      </c>
      <c r="O36" t="s">
        <v>2</v>
      </c>
      <c r="P36" t="s">
        <v>3</v>
      </c>
      <c r="Q36" t="s">
        <v>4</v>
      </c>
      <c r="R36" t="s">
        <v>5</v>
      </c>
      <c r="S36" t="s">
        <v>6</v>
      </c>
      <c r="T36" t="s">
        <v>7</v>
      </c>
    </row>
    <row r="37" spans="1:20" x14ac:dyDescent="0.3">
      <c r="A37">
        <v>240</v>
      </c>
      <c r="B37">
        <v>291.41158810000002</v>
      </c>
      <c r="C37">
        <v>362.5</v>
      </c>
      <c r="D37">
        <v>-149</v>
      </c>
      <c r="E37">
        <v>557</v>
      </c>
      <c r="F37">
        <v>87.25</v>
      </c>
      <c r="G37">
        <v>433</v>
      </c>
      <c r="H37">
        <v>1956.75</v>
      </c>
      <c r="I37">
        <v>0.148926326</v>
      </c>
      <c r="L37">
        <v>240</v>
      </c>
      <c r="M37">
        <v>286.05340699999999</v>
      </c>
      <c r="N37">
        <v>287</v>
      </c>
      <c r="O37">
        <v>18</v>
      </c>
      <c r="P37">
        <v>410</v>
      </c>
      <c r="Q37">
        <v>260</v>
      </c>
      <c r="R37">
        <v>318</v>
      </c>
      <c r="S37">
        <v>678.75</v>
      </c>
      <c r="T37">
        <v>0.42144148399999998</v>
      </c>
    </row>
    <row r="38" spans="1:20" x14ac:dyDescent="0.3">
      <c r="B38">
        <v>108.14865210000001</v>
      </c>
      <c r="C38">
        <v>108</v>
      </c>
      <c r="D38">
        <v>28</v>
      </c>
      <c r="E38">
        <v>160</v>
      </c>
      <c r="F38">
        <v>99</v>
      </c>
      <c r="G38">
        <v>117</v>
      </c>
      <c r="H38">
        <v>1956.75</v>
      </c>
      <c r="I38">
        <v>5.5269529999999997E-2</v>
      </c>
      <c r="L38">
        <v>240</v>
      </c>
      <c r="M38">
        <v>69.497237569999996</v>
      </c>
      <c r="N38">
        <v>70</v>
      </c>
      <c r="O38">
        <v>5</v>
      </c>
      <c r="P38">
        <v>128</v>
      </c>
      <c r="Q38">
        <v>60</v>
      </c>
      <c r="R38">
        <v>79</v>
      </c>
      <c r="S38">
        <v>678.75</v>
      </c>
      <c r="T38" s="2">
        <v>0.102390037</v>
      </c>
    </row>
    <row r="39" spans="1:20" x14ac:dyDescent="0.3">
      <c r="B39">
        <v>108.33544139999999</v>
      </c>
      <c r="C39">
        <v>108</v>
      </c>
      <c r="D39">
        <v>37</v>
      </c>
      <c r="E39">
        <v>168</v>
      </c>
      <c r="F39">
        <v>99</v>
      </c>
      <c r="G39">
        <v>117.75</v>
      </c>
      <c r="H39">
        <v>1956.75</v>
      </c>
      <c r="I39">
        <v>5.5364989000000003E-2</v>
      </c>
      <c r="L39">
        <v>240</v>
      </c>
      <c r="M39">
        <v>68.020257830000006</v>
      </c>
      <c r="N39">
        <v>68</v>
      </c>
      <c r="O39">
        <v>9</v>
      </c>
      <c r="P39">
        <v>118</v>
      </c>
      <c r="Q39">
        <v>59</v>
      </c>
      <c r="R39">
        <v>78</v>
      </c>
      <c r="S39">
        <v>678.75</v>
      </c>
      <c r="T39" s="2">
        <v>0.10021400799999999</v>
      </c>
    </row>
    <row r="40" spans="1:20" x14ac:dyDescent="0.3">
      <c r="B40">
        <v>91.296665390000001</v>
      </c>
      <c r="C40">
        <v>91</v>
      </c>
      <c r="D40">
        <v>7</v>
      </c>
      <c r="E40">
        <v>138</v>
      </c>
      <c r="F40">
        <v>83</v>
      </c>
      <c r="G40">
        <v>99</v>
      </c>
      <c r="H40">
        <v>1956.75</v>
      </c>
      <c r="I40">
        <v>4.6657297E-2</v>
      </c>
      <c r="L40">
        <v>240</v>
      </c>
      <c r="M40">
        <v>58.832412519999998</v>
      </c>
      <c r="N40">
        <v>59</v>
      </c>
      <c r="O40">
        <v>11</v>
      </c>
      <c r="P40">
        <v>107</v>
      </c>
      <c r="Q40">
        <v>50</v>
      </c>
      <c r="R40">
        <v>68</v>
      </c>
      <c r="S40">
        <v>678.75</v>
      </c>
      <c r="T40" s="2">
        <v>8.6677588E-2</v>
      </c>
    </row>
    <row r="41" spans="1:20" x14ac:dyDescent="0.3">
      <c r="B41">
        <v>73.168774749999997</v>
      </c>
      <c r="C41">
        <v>73</v>
      </c>
      <c r="D41">
        <v>-22</v>
      </c>
      <c r="E41">
        <v>122</v>
      </c>
      <c r="F41">
        <v>65</v>
      </c>
      <c r="G41">
        <v>81</v>
      </c>
      <c r="H41">
        <v>1956.75</v>
      </c>
      <c r="I41" s="2">
        <v>3.7393010999999997E-2</v>
      </c>
      <c r="L41">
        <v>240</v>
      </c>
      <c r="M41">
        <v>50.265193369999999</v>
      </c>
      <c r="N41">
        <v>50</v>
      </c>
      <c r="O41">
        <v>-8</v>
      </c>
      <c r="P41">
        <v>97</v>
      </c>
      <c r="Q41">
        <v>40</v>
      </c>
      <c r="R41">
        <v>61</v>
      </c>
      <c r="S41">
        <v>678.75</v>
      </c>
      <c r="T41" s="2">
        <v>7.4055534000000006E-2</v>
      </c>
    </row>
    <row r="43" spans="1:20" x14ac:dyDescent="0.3">
      <c r="A43" t="s">
        <v>18</v>
      </c>
      <c r="B43" t="s">
        <v>17</v>
      </c>
      <c r="C43" t="s">
        <v>19</v>
      </c>
      <c r="D43" t="s">
        <v>20</v>
      </c>
      <c r="E43" t="s">
        <v>21</v>
      </c>
      <c r="F43" t="s">
        <v>22</v>
      </c>
      <c r="G43" t="s">
        <v>23</v>
      </c>
      <c r="L43" t="s">
        <v>18</v>
      </c>
      <c r="M43" t="s">
        <v>17</v>
      </c>
      <c r="N43" t="s">
        <v>19</v>
      </c>
      <c r="O43" t="s">
        <v>20</v>
      </c>
      <c r="P43" t="s">
        <v>21</v>
      </c>
      <c r="Q43" t="s">
        <v>22</v>
      </c>
      <c r="R43" t="s">
        <v>23</v>
      </c>
    </row>
    <row r="44" spans="1:20" x14ac:dyDescent="0.3">
      <c r="A44" t="s">
        <v>24</v>
      </c>
      <c r="B44">
        <f>AVERAGE(B2,B9,B16,B23,B30,B37)</f>
        <v>421.78319563999992</v>
      </c>
      <c r="C44">
        <f t="shared" ref="C44:G44" si="0">AVERAGE(C2,C9,C16,C23,C30,C37)</f>
        <v>469.5</v>
      </c>
      <c r="D44">
        <f t="shared" si="0"/>
        <v>93.2</v>
      </c>
      <c r="E44">
        <f t="shared" si="0"/>
        <v>637</v>
      </c>
      <c r="F44">
        <f t="shared" si="0"/>
        <v>278.25</v>
      </c>
      <c r="G44">
        <f t="shared" si="0"/>
        <v>536.4</v>
      </c>
      <c r="L44" t="s">
        <v>24</v>
      </c>
      <c r="M44">
        <f>AVERAGE(M2,M9,M16,M23,M30,M37)</f>
        <v>420.69522107499512</v>
      </c>
      <c r="N44">
        <f t="shared" ref="N44:R44" si="1">AVERAGE(N2,N9,N16,N23,N30,N37)</f>
        <v>435.5</v>
      </c>
      <c r="O44">
        <f>AVERAGE(O2,O9,O16,O23,O30,O37)</f>
        <v>52.333333333333336</v>
      </c>
      <c r="P44">
        <f t="shared" si="1"/>
        <v>615.33333333333337</v>
      </c>
      <c r="Q44">
        <f t="shared" si="1"/>
        <v>381.54166666666669</v>
      </c>
      <c r="R44">
        <f t="shared" si="1"/>
        <v>478.5</v>
      </c>
    </row>
    <row r="45" spans="1:20" x14ac:dyDescent="0.3">
      <c r="A45" t="s">
        <v>25</v>
      </c>
      <c r="B45">
        <f t="shared" ref="B45:G48" si="2">AVERAGE(B3,B10,B17,B24,B31,B38)</f>
        <v>111.05025920333334</v>
      </c>
      <c r="C45">
        <f t="shared" si="2"/>
        <v>111.5</v>
      </c>
      <c r="D45">
        <f t="shared" si="2"/>
        <v>-0.83333333333333337</v>
      </c>
      <c r="E45">
        <f t="shared" si="2"/>
        <v>188.5</v>
      </c>
      <c r="F45">
        <f t="shared" si="2"/>
        <v>100.16666666666667</v>
      </c>
      <c r="G45">
        <f t="shared" si="2"/>
        <v>123</v>
      </c>
      <c r="L45" t="s">
        <v>25</v>
      </c>
      <c r="M45">
        <f t="shared" ref="M45:R45" si="3">AVERAGE(M3,M10,M17,M24,M31,M38)</f>
        <v>86.648581085000004</v>
      </c>
      <c r="N45">
        <f t="shared" si="3"/>
        <v>87.166666666666671</v>
      </c>
      <c r="O45">
        <f t="shared" si="3"/>
        <v>16.333333333333332</v>
      </c>
      <c r="P45">
        <f t="shared" si="3"/>
        <v>156.66666666666666</v>
      </c>
      <c r="Q45">
        <f t="shared" si="3"/>
        <v>77.791666666666671</v>
      </c>
      <c r="R45">
        <f t="shared" si="3"/>
        <v>96.166666666666671</v>
      </c>
    </row>
    <row r="46" spans="1:20" x14ac:dyDescent="0.3">
      <c r="A46" t="s">
        <v>26</v>
      </c>
      <c r="B46">
        <f t="shared" si="2"/>
        <v>104.14895662500003</v>
      </c>
      <c r="C46">
        <f t="shared" si="2"/>
        <v>104.5</v>
      </c>
      <c r="D46">
        <f t="shared" si="2"/>
        <v>0.66666666666666663</v>
      </c>
      <c r="E46">
        <f t="shared" si="2"/>
        <v>179.16666666666666</v>
      </c>
      <c r="F46">
        <f t="shared" si="2"/>
        <v>93.666666666666671</v>
      </c>
      <c r="G46">
        <f t="shared" si="2"/>
        <v>115.29166666666667</v>
      </c>
      <c r="L46" t="s">
        <v>26</v>
      </c>
      <c r="M46">
        <f t="shared" ref="M46:R46" si="4">AVERAGE(M4,M11,M18,M25,M32,M39)</f>
        <v>83.792967561666657</v>
      </c>
      <c r="N46">
        <f t="shared" si="4"/>
        <v>84.166666666666671</v>
      </c>
      <c r="O46">
        <f t="shared" si="4"/>
        <v>9</v>
      </c>
      <c r="P46">
        <f t="shared" si="4"/>
        <v>146.66666666666666</v>
      </c>
      <c r="Q46">
        <f t="shared" si="4"/>
        <v>75.166666666666671</v>
      </c>
      <c r="R46">
        <f t="shared" si="4"/>
        <v>93.125</v>
      </c>
    </row>
    <row r="47" spans="1:20" x14ac:dyDescent="0.3">
      <c r="A47" t="s">
        <v>27</v>
      </c>
      <c r="B47">
        <f t="shared" si="2"/>
        <v>87.635677951666665</v>
      </c>
      <c r="C47">
        <f t="shared" si="2"/>
        <v>88.166666666666671</v>
      </c>
      <c r="D47">
        <f t="shared" si="2"/>
        <v>5</v>
      </c>
      <c r="E47">
        <f t="shared" si="2"/>
        <v>165.66666666666666</v>
      </c>
      <c r="F47">
        <f t="shared" si="2"/>
        <v>78.333333333333329</v>
      </c>
      <c r="G47">
        <f t="shared" si="2"/>
        <v>97.333333333333329</v>
      </c>
      <c r="L47" t="s">
        <v>27</v>
      </c>
      <c r="M47">
        <f t="shared" ref="M47:R47" si="5">AVERAGE(M5,M12,M19,M26,M33,M40)</f>
        <v>71.204724308333326</v>
      </c>
      <c r="N47">
        <f t="shared" si="5"/>
        <v>71.333333333333329</v>
      </c>
      <c r="O47">
        <f t="shared" si="5"/>
        <v>5.833333333333333</v>
      </c>
      <c r="P47">
        <f t="shared" si="5"/>
        <v>131.33333333333334</v>
      </c>
      <c r="Q47">
        <f t="shared" si="5"/>
        <v>63.166666666666664</v>
      </c>
      <c r="R47">
        <f t="shared" si="5"/>
        <v>79.666666666666671</v>
      </c>
    </row>
    <row r="48" spans="1:20" x14ac:dyDescent="0.3">
      <c r="A48" t="s">
        <v>28</v>
      </c>
      <c r="B48">
        <f t="shared" si="2"/>
        <v>73.006746491666675</v>
      </c>
      <c r="C48">
        <f t="shared" si="2"/>
        <v>73.333333333333329</v>
      </c>
      <c r="D48">
        <f t="shared" si="2"/>
        <v>-3.3333333333333335</v>
      </c>
      <c r="E48">
        <f t="shared" si="2"/>
        <v>165.5</v>
      </c>
      <c r="F48">
        <f t="shared" si="2"/>
        <v>63.5</v>
      </c>
      <c r="G48">
        <f t="shared" si="2"/>
        <v>82.833333333333329</v>
      </c>
      <c r="L48" t="s">
        <v>28</v>
      </c>
      <c r="M48">
        <f t="shared" ref="M48:R48" si="6">AVERAGE(M6,M13,M20,M27,M34,M41)</f>
        <v>62.902013474</v>
      </c>
      <c r="N48">
        <f t="shared" si="6"/>
        <v>63.4</v>
      </c>
      <c r="O48">
        <f t="shared" si="6"/>
        <v>-14.2</v>
      </c>
      <c r="P48">
        <f t="shared" si="6"/>
        <v>112.4</v>
      </c>
      <c r="Q48">
        <f t="shared" si="6"/>
        <v>54.8</v>
      </c>
      <c r="R48">
        <f t="shared" si="6"/>
        <v>71.8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0409F-CB13-4F7B-A65D-E3CD0E9ADAF8}">
  <dimension ref="A1:T48"/>
  <sheetViews>
    <sheetView topLeftCell="A25" workbookViewId="0">
      <selection activeCell="P48" sqref="P48"/>
    </sheetView>
  </sheetViews>
  <sheetFormatPr defaultRowHeight="14.4" x14ac:dyDescent="0.3"/>
  <sheetData>
    <row r="1" spans="1:20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16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</row>
    <row r="2" spans="1:20" x14ac:dyDescent="0.3">
      <c r="A2">
        <v>215</v>
      </c>
      <c r="B2">
        <v>58.812250329999998</v>
      </c>
      <c r="C2">
        <v>58</v>
      </c>
      <c r="D2">
        <v>-34</v>
      </c>
      <c r="E2">
        <v>174</v>
      </c>
      <c r="F2">
        <v>46</v>
      </c>
      <c r="G2">
        <v>70</v>
      </c>
      <c r="H2">
        <v>469.375</v>
      </c>
      <c r="I2">
        <v>0.12529906900000001</v>
      </c>
      <c r="L2">
        <v>215</v>
      </c>
      <c r="M2">
        <v>60.236902050113898</v>
      </c>
      <c r="N2">
        <v>55</v>
      </c>
      <c r="O2">
        <v>-102</v>
      </c>
      <c r="P2">
        <v>506</v>
      </c>
      <c r="Q2">
        <v>40</v>
      </c>
      <c r="R2">
        <v>66</v>
      </c>
      <c r="S2">
        <v>713.375</v>
      </c>
      <c r="T2">
        <v>8.4439323006993305E-2</v>
      </c>
    </row>
    <row r="3" spans="1:20" x14ac:dyDescent="0.3">
      <c r="A3">
        <v>215</v>
      </c>
      <c r="B3">
        <v>93.450816560000007</v>
      </c>
      <c r="C3">
        <v>94</v>
      </c>
      <c r="D3">
        <v>22</v>
      </c>
      <c r="E3">
        <v>141</v>
      </c>
      <c r="F3">
        <v>85</v>
      </c>
      <c r="G3">
        <v>103</v>
      </c>
      <c r="H3">
        <v>987.375</v>
      </c>
      <c r="I3">
        <v>9.4645719000000003E-2</v>
      </c>
      <c r="L3">
        <v>215</v>
      </c>
      <c r="M3">
        <v>103.820571228316</v>
      </c>
      <c r="N3">
        <v>104</v>
      </c>
      <c r="O3">
        <v>33</v>
      </c>
      <c r="P3">
        <v>172</v>
      </c>
      <c r="Q3">
        <v>91</v>
      </c>
      <c r="R3">
        <v>117</v>
      </c>
      <c r="S3">
        <v>713.375</v>
      </c>
      <c r="T3">
        <v>0.14553435602357201</v>
      </c>
    </row>
    <row r="4" spans="1:20" x14ac:dyDescent="0.3">
      <c r="A4">
        <v>215</v>
      </c>
      <c r="B4">
        <v>86.033295350000003</v>
      </c>
      <c r="C4">
        <v>86</v>
      </c>
      <c r="D4">
        <v>28</v>
      </c>
      <c r="E4">
        <v>144</v>
      </c>
      <c r="F4">
        <v>78</v>
      </c>
      <c r="G4">
        <v>94</v>
      </c>
      <c r="H4">
        <v>987.375</v>
      </c>
      <c r="I4">
        <v>8.7133353999999996E-2</v>
      </c>
      <c r="L4">
        <v>215</v>
      </c>
      <c r="M4">
        <v>87.600490625547494</v>
      </c>
      <c r="N4">
        <v>88</v>
      </c>
      <c r="O4">
        <v>24</v>
      </c>
      <c r="P4">
        <v>151</v>
      </c>
      <c r="Q4">
        <v>77</v>
      </c>
      <c r="R4">
        <v>98</v>
      </c>
      <c r="S4">
        <v>713.375</v>
      </c>
      <c r="T4">
        <v>0.122797253373818</v>
      </c>
    </row>
    <row r="5" spans="1:20" x14ac:dyDescent="0.3">
      <c r="A5">
        <v>215</v>
      </c>
      <c r="B5">
        <v>78.069629070000005</v>
      </c>
      <c r="C5">
        <v>78</v>
      </c>
      <c r="D5">
        <v>18</v>
      </c>
      <c r="E5">
        <v>127</v>
      </c>
      <c r="F5">
        <v>70</v>
      </c>
      <c r="G5">
        <v>87</v>
      </c>
      <c r="H5">
        <v>987.375</v>
      </c>
      <c r="I5">
        <v>7.9067861000000003E-2</v>
      </c>
      <c r="L5">
        <v>215</v>
      </c>
      <c r="M5">
        <v>78.233397581916904</v>
      </c>
      <c r="N5">
        <v>78</v>
      </c>
      <c r="O5">
        <v>12</v>
      </c>
      <c r="P5">
        <v>140</v>
      </c>
      <c r="Q5">
        <v>68</v>
      </c>
      <c r="R5">
        <v>88</v>
      </c>
      <c r="S5">
        <v>713.375</v>
      </c>
      <c r="T5">
        <v>0.10966658150610401</v>
      </c>
    </row>
    <row r="6" spans="1:20" x14ac:dyDescent="0.3">
      <c r="A6">
        <v>215</v>
      </c>
      <c r="B6">
        <v>61.67464236</v>
      </c>
      <c r="C6">
        <v>62</v>
      </c>
      <c r="D6">
        <v>-22</v>
      </c>
      <c r="E6">
        <v>102</v>
      </c>
      <c r="F6">
        <v>53.5</v>
      </c>
      <c r="G6">
        <v>71</v>
      </c>
      <c r="H6">
        <v>987.375</v>
      </c>
      <c r="I6">
        <v>6.2463241000000003E-2</v>
      </c>
      <c r="L6">
        <v>215</v>
      </c>
      <c r="M6">
        <v>59.314876467495999</v>
      </c>
      <c r="N6">
        <v>60</v>
      </c>
      <c r="O6">
        <v>-55</v>
      </c>
      <c r="P6">
        <v>114</v>
      </c>
      <c r="Q6">
        <v>48</v>
      </c>
      <c r="R6">
        <v>72</v>
      </c>
      <c r="S6">
        <v>713.375</v>
      </c>
      <c r="T6">
        <v>8.3146839274569506E-2</v>
      </c>
    </row>
    <row r="8" spans="1:20" x14ac:dyDescent="0.3">
      <c r="A8" t="s">
        <v>10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L8" t="s">
        <v>29</v>
      </c>
      <c r="M8" t="s">
        <v>0</v>
      </c>
      <c r="N8" t="s">
        <v>1</v>
      </c>
      <c r="O8" t="s">
        <v>2</v>
      </c>
      <c r="P8" t="s">
        <v>3</v>
      </c>
      <c r="Q8" t="s">
        <v>4</v>
      </c>
      <c r="R8" t="s">
        <v>5</v>
      </c>
      <c r="S8" t="s">
        <v>6</v>
      </c>
      <c r="T8" t="s">
        <v>7</v>
      </c>
    </row>
    <row r="9" spans="1:20" x14ac:dyDescent="0.3">
      <c r="A9">
        <v>209</v>
      </c>
      <c r="B9">
        <v>56.321072919999999</v>
      </c>
      <c r="C9">
        <v>57</v>
      </c>
      <c r="D9">
        <v>-80</v>
      </c>
      <c r="E9">
        <v>222</v>
      </c>
      <c r="F9">
        <v>46</v>
      </c>
      <c r="G9">
        <v>67</v>
      </c>
      <c r="H9">
        <v>778.25</v>
      </c>
      <c r="I9">
        <v>7.2368870000000002E-2</v>
      </c>
      <c r="L9">
        <v>209</v>
      </c>
      <c r="M9">
        <v>52.579150579999997</v>
      </c>
      <c r="N9">
        <v>46</v>
      </c>
      <c r="O9">
        <v>-108</v>
      </c>
      <c r="P9">
        <v>571</v>
      </c>
      <c r="Q9">
        <v>35</v>
      </c>
      <c r="R9">
        <v>59</v>
      </c>
      <c r="S9">
        <v>582.75</v>
      </c>
      <c r="T9">
        <v>9.0225913000000005E-2</v>
      </c>
    </row>
    <row r="10" spans="1:20" x14ac:dyDescent="0.3">
      <c r="A10">
        <v>209</v>
      </c>
      <c r="B10">
        <v>105.5200863</v>
      </c>
      <c r="C10">
        <v>106</v>
      </c>
      <c r="D10">
        <v>-13</v>
      </c>
      <c r="E10">
        <v>157</v>
      </c>
      <c r="F10">
        <v>95</v>
      </c>
      <c r="G10">
        <v>117</v>
      </c>
      <c r="H10">
        <v>1042.375</v>
      </c>
      <c r="I10">
        <v>0.101230446</v>
      </c>
      <c r="L10">
        <v>209</v>
      </c>
      <c r="M10">
        <v>71.988631490000003</v>
      </c>
      <c r="N10">
        <v>73</v>
      </c>
      <c r="O10">
        <v>-106</v>
      </c>
      <c r="P10">
        <v>124</v>
      </c>
      <c r="Q10">
        <v>63</v>
      </c>
      <c r="R10">
        <v>82</v>
      </c>
      <c r="S10">
        <v>582.75</v>
      </c>
      <c r="T10">
        <v>0.123532615</v>
      </c>
    </row>
    <row r="11" spans="1:20" x14ac:dyDescent="0.3">
      <c r="A11">
        <v>209</v>
      </c>
      <c r="B11">
        <v>101.177959</v>
      </c>
      <c r="C11">
        <v>102</v>
      </c>
      <c r="D11">
        <v>-17</v>
      </c>
      <c r="E11">
        <v>148</v>
      </c>
      <c r="F11">
        <v>91</v>
      </c>
      <c r="G11">
        <v>112</v>
      </c>
      <c r="H11">
        <v>1042.375</v>
      </c>
      <c r="I11">
        <v>9.7064837000000001E-2</v>
      </c>
      <c r="L11">
        <v>209</v>
      </c>
      <c r="M11">
        <v>69.268768769999994</v>
      </c>
      <c r="N11">
        <v>70</v>
      </c>
      <c r="O11">
        <v>-90</v>
      </c>
      <c r="P11">
        <v>115</v>
      </c>
      <c r="Q11">
        <v>61</v>
      </c>
      <c r="R11">
        <v>79</v>
      </c>
      <c r="S11">
        <v>582.75</v>
      </c>
      <c r="T11">
        <v>0.11886532599999999</v>
      </c>
    </row>
    <row r="12" spans="1:20" x14ac:dyDescent="0.3">
      <c r="A12">
        <v>209</v>
      </c>
      <c r="B12">
        <v>88.156493580000003</v>
      </c>
      <c r="C12">
        <v>89</v>
      </c>
      <c r="D12">
        <v>-16</v>
      </c>
      <c r="E12">
        <v>141</v>
      </c>
      <c r="F12">
        <v>79</v>
      </c>
      <c r="G12">
        <v>98</v>
      </c>
      <c r="H12">
        <v>1042.375</v>
      </c>
      <c r="I12">
        <v>8.4572724000000002E-2</v>
      </c>
      <c r="L12">
        <v>209</v>
      </c>
      <c r="M12">
        <v>62.52895753</v>
      </c>
      <c r="N12">
        <v>63</v>
      </c>
      <c r="O12">
        <v>-100</v>
      </c>
      <c r="P12">
        <v>114</v>
      </c>
      <c r="Q12">
        <v>54</v>
      </c>
      <c r="R12">
        <v>72</v>
      </c>
      <c r="S12">
        <v>582.75</v>
      </c>
      <c r="T12">
        <v>0.107299798</v>
      </c>
    </row>
    <row r="13" spans="1:20" x14ac:dyDescent="0.3">
      <c r="A13">
        <v>209</v>
      </c>
      <c r="B13">
        <v>69.637726349999994</v>
      </c>
      <c r="C13">
        <v>71</v>
      </c>
      <c r="D13">
        <v>-20</v>
      </c>
      <c r="E13">
        <v>130</v>
      </c>
      <c r="F13">
        <v>61</v>
      </c>
      <c r="G13">
        <v>81</v>
      </c>
      <c r="H13">
        <v>1042.375</v>
      </c>
      <c r="I13">
        <v>6.6806789000000005E-2</v>
      </c>
      <c r="L13">
        <v>209</v>
      </c>
      <c r="M13" t="s">
        <v>15</v>
      </c>
      <c r="N13" t="s">
        <v>15</v>
      </c>
      <c r="O13" t="s">
        <v>15</v>
      </c>
      <c r="P13" t="s">
        <v>15</v>
      </c>
      <c r="Q13" t="s">
        <v>15</v>
      </c>
      <c r="R13" t="s">
        <v>15</v>
      </c>
      <c r="S13" t="s">
        <v>15</v>
      </c>
      <c r="T13" t="s">
        <v>15</v>
      </c>
    </row>
    <row r="15" spans="1:20" x14ac:dyDescent="0.3">
      <c r="A15" t="s">
        <v>11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L15" t="s">
        <v>30</v>
      </c>
      <c r="M15" t="s">
        <v>0</v>
      </c>
      <c r="N15" t="s">
        <v>1</v>
      </c>
      <c r="O15" t="s">
        <v>2</v>
      </c>
      <c r="P15" t="s">
        <v>3</v>
      </c>
      <c r="Q15" t="s">
        <v>4</v>
      </c>
      <c r="R15" t="s">
        <v>5</v>
      </c>
      <c r="S15" t="s">
        <v>6</v>
      </c>
      <c r="T15" t="s">
        <v>7</v>
      </c>
    </row>
    <row r="16" spans="1:20" x14ac:dyDescent="0.3">
      <c r="A16">
        <v>240</v>
      </c>
      <c r="B16">
        <v>54.248250579999997</v>
      </c>
      <c r="C16">
        <v>55</v>
      </c>
      <c r="D16">
        <v>-3</v>
      </c>
      <c r="E16">
        <v>127</v>
      </c>
      <c r="F16">
        <v>44</v>
      </c>
      <c r="G16">
        <v>64</v>
      </c>
      <c r="H16">
        <v>375.125</v>
      </c>
      <c r="I16">
        <v>0.14461379699999999</v>
      </c>
      <c r="L16">
        <v>240</v>
      </c>
      <c r="M16">
        <v>50.12415043</v>
      </c>
      <c r="N16">
        <v>47</v>
      </c>
      <c r="O16">
        <v>-17</v>
      </c>
      <c r="P16">
        <v>281</v>
      </c>
      <c r="Q16">
        <v>36</v>
      </c>
      <c r="R16">
        <v>61</v>
      </c>
      <c r="S16">
        <v>827.625</v>
      </c>
      <c r="T16">
        <v>6.0563842999999999E-2</v>
      </c>
    </row>
    <row r="17" spans="1:20" x14ac:dyDescent="0.3">
      <c r="B17">
        <v>112.1188987</v>
      </c>
      <c r="C17">
        <v>113</v>
      </c>
      <c r="D17">
        <v>-29</v>
      </c>
      <c r="E17">
        <v>168</v>
      </c>
      <c r="F17">
        <v>100</v>
      </c>
      <c r="G17">
        <v>125</v>
      </c>
      <c r="H17">
        <v>1239.5</v>
      </c>
      <c r="I17">
        <v>9.0454939999999998E-2</v>
      </c>
      <c r="L17">
        <v>240</v>
      </c>
      <c r="M17">
        <v>89.100848560000003</v>
      </c>
      <c r="N17">
        <v>89</v>
      </c>
      <c r="O17">
        <v>-34</v>
      </c>
      <c r="P17">
        <v>176</v>
      </c>
      <c r="Q17">
        <v>77</v>
      </c>
      <c r="R17">
        <v>102</v>
      </c>
      <c r="S17">
        <v>1149</v>
      </c>
      <c r="T17">
        <v>7.754643E-2</v>
      </c>
    </row>
    <row r="18" spans="1:20" x14ac:dyDescent="0.3">
      <c r="B18">
        <v>108.0675676</v>
      </c>
      <c r="C18">
        <v>109</v>
      </c>
      <c r="D18">
        <v>-28</v>
      </c>
      <c r="E18">
        <v>156</v>
      </c>
      <c r="F18">
        <v>99</v>
      </c>
      <c r="G18">
        <v>119</v>
      </c>
      <c r="H18">
        <v>1239.5</v>
      </c>
      <c r="I18">
        <v>8.7186420000000001E-2</v>
      </c>
      <c r="L18">
        <v>240</v>
      </c>
      <c r="M18">
        <v>79.65564114</v>
      </c>
      <c r="N18">
        <v>79</v>
      </c>
      <c r="O18">
        <v>3</v>
      </c>
      <c r="P18">
        <v>161</v>
      </c>
      <c r="Q18">
        <v>69</v>
      </c>
      <c r="R18">
        <v>89</v>
      </c>
      <c r="S18">
        <v>827.625</v>
      </c>
      <c r="T18">
        <v>9.6246054999999997E-2</v>
      </c>
    </row>
    <row r="19" spans="1:20" x14ac:dyDescent="0.3">
      <c r="B19">
        <v>93.589048000000005</v>
      </c>
      <c r="C19">
        <v>94</v>
      </c>
      <c r="D19">
        <v>-19</v>
      </c>
      <c r="E19">
        <v>145</v>
      </c>
      <c r="F19">
        <v>84</v>
      </c>
      <c r="G19">
        <v>104</v>
      </c>
      <c r="H19">
        <v>1239.5</v>
      </c>
      <c r="I19">
        <v>7.5505483999999998E-2</v>
      </c>
      <c r="L19">
        <v>240</v>
      </c>
      <c r="M19">
        <v>74.898504759999994</v>
      </c>
      <c r="N19">
        <v>74</v>
      </c>
      <c r="O19">
        <v>7</v>
      </c>
      <c r="P19">
        <v>148</v>
      </c>
      <c r="Q19">
        <v>64</v>
      </c>
      <c r="R19">
        <v>84</v>
      </c>
      <c r="S19">
        <v>827.625</v>
      </c>
      <c r="T19">
        <v>9.0498118000000002E-2</v>
      </c>
    </row>
    <row r="20" spans="1:20" x14ac:dyDescent="0.3">
      <c r="B20">
        <v>80.541448160000002</v>
      </c>
      <c r="C20">
        <v>82</v>
      </c>
      <c r="D20">
        <v>-10</v>
      </c>
      <c r="E20">
        <v>128</v>
      </c>
      <c r="F20">
        <v>70</v>
      </c>
      <c r="G20">
        <v>92</v>
      </c>
      <c r="H20">
        <v>1239.5</v>
      </c>
      <c r="I20">
        <v>6.4978982000000005E-2</v>
      </c>
      <c r="L20">
        <v>240</v>
      </c>
      <c r="M20">
        <v>63.489201029999997</v>
      </c>
      <c r="N20">
        <v>64</v>
      </c>
      <c r="O20">
        <v>-70</v>
      </c>
      <c r="P20">
        <v>151</v>
      </c>
      <c r="Q20">
        <v>52</v>
      </c>
      <c r="R20">
        <v>76</v>
      </c>
      <c r="S20">
        <v>827.625</v>
      </c>
      <c r="T20">
        <v>7.6712522000000005E-2</v>
      </c>
    </row>
    <row r="22" spans="1:20" x14ac:dyDescent="0.3">
      <c r="A22" t="s">
        <v>12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L22" t="s">
        <v>31</v>
      </c>
      <c r="M22" t="s">
        <v>0</v>
      </c>
      <c r="N22" t="s">
        <v>1</v>
      </c>
      <c r="O22" t="s">
        <v>2</v>
      </c>
      <c r="P22" t="s">
        <v>3</v>
      </c>
      <c r="Q22" t="s">
        <v>4</v>
      </c>
      <c r="R22" t="s">
        <v>5</v>
      </c>
      <c r="S22" t="s">
        <v>6</v>
      </c>
      <c r="T22" t="s">
        <v>7</v>
      </c>
    </row>
    <row r="23" spans="1:20" x14ac:dyDescent="0.3">
      <c r="A23">
        <v>198</v>
      </c>
      <c r="B23">
        <v>101.9644208</v>
      </c>
      <c r="C23">
        <v>65</v>
      </c>
      <c r="D23">
        <v>-76</v>
      </c>
      <c r="E23">
        <v>799</v>
      </c>
      <c r="F23">
        <v>47</v>
      </c>
      <c r="G23">
        <v>91</v>
      </c>
      <c r="H23">
        <v>727.25</v>
      </c>
      <c r="I23">
        <v>0.14020546</v>
      </c>
      <c r="M23">
        <v>49.104005460000003</v>
      </c>
      <c r="N23">
        <v>49</v>
      </c>
      <c r="O23">
        <v>-15</v>
      </c>
      <c r="P23">
        <v>102</v>
      </c>
      <c r="Q23">
        <v>40</v>
      </c>
      <c r="R23">
        <v>58</v>
      </c>
      <c r="S23">
        <v>549.25</v>
      </c>
      <c r="T23">
        <v>8.9401921999999995E-2</v>
      </c>
    </row>
    <row r="24" spans="1:20" x14ac:dyDescent="0.3">
      <c r="B24">
        <v>126.008594</v>
      </c>
      <c r="C24">
        <v>127</v>
      </c>
      <c r="D24">
        <v>50</v>
      </c>
      <c r="E24">
        <v>197</v>
      </c>
      <c r="F24">
        <v>112</v>
      </c>
      <c r="G24">
        <v>140</v>
      </c>
      <c r="H24">
        <v>727.25</v>
      </c>
      <c r="I24">
        <v>0.17326723099999999</v>
      </c>
      <c r="L24">
        <v>198</v>
      </c>
      <c r="M24">
        <v>47.409877109999996</v>
      </c>
      <c r="N24">
        <v>66</v>
      </c>
      <c r="O24">
        <v>-603</v>
      </c>
      <c r="P24">
        <v>156</v>
      </c>
      <c r="Q24">
        <v>32</v>
      </c>
      <c r="R24">
        <v>81</v>
      </c>
      <c r="S24">
        <v>549.25</v>
      </c>
      <c r="T24">
        <v>8.6317482000000001E-2</v>
      </c>
    </row>
    <row r="25" spans="1:20" x14ac:dyDescent="0.3">
      <c r="B25">
        <v>115.22241320000001</v>
      </c>
      <c r="C25">
        <v>114</v>
      </c>
      <c r="D25">
        <v>32</v>
      </c>
      <c r="E25">
        <v>176</v>
      </c>
      <c r="F25">
        <v>103</v>
      </c>
      <c r="G25">
        <v>128</v>
      </c>
      <c r="H25">
        <v>727.25</v>
      </c>
      <c r="I25">
        <v>0.158435769</v>
      </c>
      <c r="L25">
        <v>198</v>
      </c>
      <c r="M25">
        <v>45.126081020000001</v>
      </c>
      <c r="N25">
        <v>63</v>
      </c>
      <c r="O25">
        <v>-510</v>
      </c>
      <c r="P25">
        <v>151</v>
      </c>
      <c r="Q25">
        <v>33</v>
      </c>
      <c r="R25">
        <v>78</v>
      </c>
      <c r="S25">
        <v>549.25</v>
      </c>
      <c r="T25">
        <v>8.2159456000000006E-2</v>
      </c>
    </row>
    <row r="26" spans="1:20" x14ac:dyDescent="0.3">
      <c r="B26">
        <v>94.240116880000002</v>
      </c>
      <c r="C26">
        <v>94</v>
      </c>
      <c r="D26">
        <v>27</v>
      </c>
      <c r="E26">
        <v>145</v>
      </c>
      <c r="F26">
        <v>83</v>
      </c>
      <c r="G26">
        <v>106</v>
      </c>
      <c r="H26">
        <v>727.25</v>
      </c>
      <c r="I26">
        <v>0.12958421000000001</v>
      </c>
      <c r="L26">
        <v>198</v>
      </c>
      <c r="M26">
        <v>39.262175689999999</v>
      </c>
      <c r="N26">
        <v>62.5</v>
      </c>
      <c r="O26">
        <v>-679</v>
      </c>
      <c r="P26">
        <v>136</v>
      </c>
      <c r="Q26">
        <v>30</v>
      </c>
      <c r="R26">
        <v>77</v>
      </c>
      <c r="S26">
        <v>549.25</v>
      </c>
      <c r="T26">
        <v>7.1483250999999998E-2</v>
      </c>
    </row>
    <row r="27" spans="1:20" x14ac:dyDescent="0.3">
      <c r="B27">
        <v>78.151254730000005</v>
      </c>
      <c r="C27">
        <v>78</v>
      </c>
      <c r="D27">
        <v>16</v>
      </c>
      <c r="E27">
        <v>129</v>
      </c>
      <c r="F27">
        <v>67</v>
      </c>
      <c r="G27">
        <v>89</v>
      </c>
      <c r="H27">
        <v>727.25</v>
      </c>
      <c r="I27">
        <v>0.10746133300000001</v>
      </c>
      <c r="L27">
        <v>198</v>
      </c>
      <c r="M27">
        <v>37.88643605</v>
      </c>
      <c r="N27">
        <v>60</v>
      </c>
      <c r="O27">
        <v>-466</v>
      </c>
      <c r="P27">
        <v>307</v>
      </c>
      <c r="Q27">
        <v>38</v>
      </c>
      <c r="R27">
        <v>72</v>
      </c>
      <c r="S27">
        <v>549.25</v>
      </c>
      <c r="T27" s="2">
        <v>6.8978491000000003E-2</v>
      </c>
    </row>
    <row r="29" spans="1:20" x14ac:dyDescent="0.3">
      <c r="A29" t="s">
        <v>13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L29" t="s">
        <v>32</v>
      </c>
      <c r="M29" t="s">
        <v>0</v>
      </c>
      <c r="N29" t="s">
        <v>1</v>
      </c>
      <c r="O29" t="s">
        <v>2</v>
      </c>
      <c r="P29" t="s">
        <v>3</v>
      </c>
      <c r="Q29" t="s">
        <v>4</v>
      </c>
      <c r="R29" t="s">
        <v>5</v>
      </c>
      <c r="S29" t="s">
        <v>6</v>
      </c>
      <c r="T29" t="s">
        <v>7</v>
      </c>
    </row>
    <row r="30" spans="1:20" x14ac:dyDescent="0.3">
      <c r="A30">
        <v>240</v>
      </c>
      <c r="B30" t="s">
        <v>15</v>
      </c>
      <c r="C30" t="s">
        <v>15</v>
      </c>
      <c r="D30" t="s">
        <v>15</v>
      </c>
      <c r="E30" t="s">
        <v>15</v>
      </c>
      <c r="F30" t="s">
        <v>15</v>
      </c>
      <c r="G30" t="s">
        <v>15</v>
      </c>
      <c r="H30" t="s">
        <v>15</v>
      </c>
      <c r="I30" t="s">
        <v>15</v>
      </c>
      <c r="L30">
        <v>240</v>
      </c>
      <c r="M30">
        <v>50.083188149999998</v>
      </c>
      <c r="N30">
        <v>56</v>
      </c>
      <c r="O30">
        <v>-483</v>
      </c>
      <c r="P30">
        <v>369</v>
      </c>
      <c r="Q30">
        <v>34</v>
      </c>
      <c r="R30">
        <v>71</v>
      </c>
      <c r="S30">
        <v>2870</v>
      </c>
      <c r="T30">
        <v>1.7450588E-2</v>
      </c>
    </row>
    <row r="31" spans="1:20" x14ac:dyDescent="0.3">
      <c r="B31">
        <v>117.6164107</v>
      </c>
      <c r="C31">
        <v>119</v>
      </c>
      <c r="D31">
        <v>31</v>
      </c>
      <c r="E31">
        <v>189</v>
      </c>
      <c r="F31">
        <v>101</v>
      </c>
      <c r="G31">
        <v>134</v>
      </c>
      <c r="H31">
        <v>1302.5</v>
      </c>
      <c r="I31">
        <v>9.0300507000000002E-2</v>
      </c>
      <c r="M31">
        <v>91.607665510000004</v>
      </c>
      <c r="N31">
        <v>91</v>
      </c>
      <c r="O31">
        <v>42</v>
      </c>
      <c r="P31">
        <v>151</v>
      </c>
      <c r="Q31">
        <v>83</v>
      </c>
      <c r="R31">
        <v>100</v>
      </c>
      <c r="S31">
        <v>2870</v>
      </c>
      <c r="T31" s="2">
        <v>3.1919046999999999E-2</v>
      </c>
    </row>
    <row r="32" spans="1:20" x14ac:dyDescent="0.3">
      <c r="B32">
        <v>90.309692900000002</v>
      </c>
      <c r="C32">
        <v>90</v>
      </c>
      <c r="D32">
        <v>23</v>
      </c>
      <c r="E32">
        <v>143</v>
      </c>
      <c r="F32">
        <v>82</v>
      </c>
      <c r="G32">
        <v>98</v>
      </c>
      <c r="H32">
        <v>1302.5</v>
      </c>
      <c r="I32">
        <v>6.9335656999999995E-2</v>
      </c>
      <c r="M32">
        <v>87.51567944</v>
      </c>
      <c r="N32">
        <v>88</v>
      </c>
      <c r="O32">
        <v>0</v>
      </c>
      <c r="P32">
        <v>181</v>
      </c>
      <c r="Q32">
        <v>80</v>
      </c>
      <c r="R32">
        <v>96</v>
      </c>
      <c r="S32">
        <v>2870</v>
      </c>
      <c r="T32" s="2">
        <v>3.0493268E-2</v>
      </c>
    </row>
    <row r="33" spans="1:20" x14ac:dyDescent="0.3">
      <c r="B33">
        <v>81.886372359999996</v>
      </c>
      <c r="C33">
        <v>82</v>
      </c>
      <c r="D33">
        <v>7</v>
      </c>
      <c r="E33">
        <v>122</v>
      </c>
      <c r="F33">
        <v>75</v>
      </c>
      <c r="G33">
        <v>90</v>
      </c>
      <c r="H33">
        <v>1302.5</v>
      </c>
      <c r="I33">
        <v>6.2868616000000002E-2</v>
      </c>
      <c r="M33">
        <v>76.882709059999996</v>
      </c>
      <c r="N33">
        <v>77</v>
      </c>
      <c r="O33">
        <v>22</v>
      </c>
      <c r="P33">
        <v>146</v>
      </c>
      <c r="Q33">
        <v>69</v>
      </c>
      <c r="R33">
        <v>84</v>
      </c>
      <c r="S33">
        <v>2870</v>
      </c>
      <c r="T33" s="2">
        <v>2.67884E-2</v>
      </c>
    </row>
    <row r="34" spans="1:20" x14ac:dyDescent="0.3">
      <c r="B34">
        <v>70.004222650000003</v>
      </c>
      <c r="C34">
        <v>71</v>
      </c>
      <c r="D34">
        <v>-4</v>
      </c>
      <c r="E34">
        <v>117</v>
      </c>
      <c r="F34">
        <v>63</v>
      </c>
      <c r="G34">
        <v>78</v>
      </c>
      <c r="H34">
        <v>1302.5</v>
      </c>
      <c r="I34" s="2">
        <v>5.3746044E-2</v>
      </c>
      <c r="M34">
        <v>64.785888499999999</v>
      </c>
      <c r="N34">
        <v>66</v>
      </c>
      <c r="O34">
        <v>-156</v>
      </c>
      <c r="P34">
        <v>193</v>
      </c>
      <c r="Q34">
        <v>57</v>
      </c>
      <c r="R34">
        <v>74</v>
      </c>
      <c r="S34">
        <v>2870</v>
      </c>
      <c r="T34" s="2">
        <v>2.257348E-2</v>
      </c>
    </row>
    <row r="36" spans="1:20" x14ac:dyDescent="0.3">
      <c r="A36" t="s">
        <v>14</v>
      </c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  <c r="H36" t="s">
        <v>6</v>
      </c>
      <c r="I36" t="s">
        <v>7</v>
      </c>
      <c r="M36" t="s">
        <v>0</v>
      </c>
      <c r="N36" t="s">
        <v>1</v>
      </c>
      <c r="O36" t="s">
        <v>2</v>
      </c>
      <c r="P36" t="s">
        <v>3</v>
      </c>
      <c r="Q36" t="s">
        <v>4</v>
      </c>
      <c r="R36" t="s">
        <v>5</v>
      </c>
      <c r="S36" t="s">
        <v>6</v>
      </c>
      <c r="T36" t="s">
        <v>7</v>
      </c>
    </row>
    <row r="37" spans="1:20" x14ac:dyDescent="0.3">
      <c r="A37">
        <v>240</v>
      </c>
      <c r="B37">
        <v>69.233905879999995</v>
      </c>
      <c r="C37">
        <v>61</v>
      </c>
      <c r="D37">
        <v>-101</v>
      </c>
      <c r="E37">
        <v>527</v>
      </c>
      <c r="F37">
        <v>50</v>
      </c>
      <c r="G37">
        <v>73</v>
      </c>
      <c r="H37">
        <v>2685.375</v>
      </c>
      <c r="I37">
        <v>2.5781839000000001E-2</v>
      </c>
      <c r="L37">
        <v>240</v>
      </c>
      <c r="M37">
        <v>32.19567456</v>
      </c>
      <c r="N37">
        <v>32</v>
      </c>
      <c r="O37">
        <v>-25</v>
      </c>
      <c r="P37">
        <v>95</v>
      </c>
      <c r="Q37">
        <v>21</v>
      </c>
      <c r="R37">
        <v>44</v>
      </c>
      <c r="S37">
        <v>364.125</v>
      </c>
      <c r="T37">
        <v>8.8419291999999997E-2</v>
      </c>
    </row>
    <row r="38" spans="1:20" x14ac:dyDescent="0.3">
      <c r="B38">
        <v>108.0329563</v>
      </c>
      <c r="C38">
        <v>109</v>
      </c>
      <c r="D38">
        <v>15</v>
      </c>
      <c r="E38">
        <v>158</v>
      </c>
      <c r="F38">
        <v>100</v>
      </c>
      <c r="G38">
        <v>117</v>
      </c>
      <c r="H38">
        <v>2685.375</v>
      </c>
      <c r="I38">
        <v>4.0230119000000002E-2</v>
      </c>
      <c r="L38">
        <v>240</v>
      </c>
      <c r="M38">
        <v>62.312049430000002</v>
      </c>
      <c r="N38">
        <v>64</v>
      </c>
      <c r="O38">
        <v>-7</v>
      </c>
      <c r="P38">
        <v>113</v>
      </c>
      <c r="Q38">
        <v>53</v>
      </c>
      <c r="R38">
        <v>73</v>
      </c>
      <c r="S38">
        <v>364.125</v>
      </c>
      <c r="T38" s="2">
        <v>0.17112818199999999</v>
      </c>
    </row>
    <row r="39" spans="1:20" x14ac:dyDescent="0.3">
      <c r="B39">
        <v>103.97844809999999</v>
      </c>
      <c r="C39">
        <v>104</v>
      </c>
      <c r="D39">
        <v>20</v>
      </c>
      <c r="E39">
        <v>149</v>
      </c>
      <c r="F39">
        <v>96</v>
      </c>
      <c r="G39">
        <v>112</v>
      </c>
      <c r="H39">
        <v>2685.375</v>
      </c>
      <c r="I39">
        <v>3.8720271000000001E-2</v>
      </c>
      <c r="L39">
        <v>240</v>
      </c>
      <c r="M39">
        <v>59.923789910000004</v>
      </c>
      <c r="N39">
        <v>62</v>
      </c>
      <c r="O39">
        <v>-19</v>
      </c>
      <c r="P39">
        <v>111</v>
      </c>
      <c r="Q39">
        <v>50</v>
      </c>
      <c r="R39">
        <v>71</v>
      </c>
      <c r="S39">
        <v>364.125</v>
      </c>
      <c r="T39" s="2">
        <v>0.16456928200000001</v>
      </c>
    </row>
    <row r="40" spans="1:20" x14ac:dyDescent="0.3">
      <c r="B40">
        <v>92.041614300000006</v>
      </c>
      <c r="C40">
        <v>92</v>
      </c>
      <c r="D40">
        <v>19</v>
      </c>
      <c r="E40">
        <v>135</v>
      </c>
      <c r="F40">
        <v>85</v>
      </c>
      <c r="G40">
        <v>100</v>
      </c>
      <c r="H40">
        <v>2685.375</v>
      </c>
      <c r="I40">
        <v>3.4275144E-2</v>
      </c>
      <c r="L40">
        <v>240</v>
      </c>
      <c r="M40">
        <v>54.502231379999998</v>
      </c>
      <c r="N40">
        <v>56</v>
      </c>
      <c r="O40">
        <v>-12</v>
      </c>
      <c r="P40">
        <v>121</v>
      </c>
      <c r="Q40">
        <v>44</v>
      </c>
      <c r="R40">
        <v>67</v>
      </c>
      <c r="S40">
        <v>364.125</v>
      </c>
      <c r="T40" s="2">
        <v>0.14968000400000001</v>
      </c>
    </row>
    <row r="41" spans="1:20" x14ac:dyDescent="0.3">
      <c r="B41">
        <v>70.916399010000006</v>
      </c>
      <c r="C41">
        <v>71</v>
      </c>
      <c r="D41">
        <v>17</v>
      </c>
      <c r="E41">
        <v>120</v>
      </c>
      <c r="F41">
        <v>64</v>
      </c>
      <c r="G41">
        <v>78</v>
      </c>
      <c r="H41">
        <v>2685.375</v>
      </c>
      <c r="I41" s="2">
        <v>2.6408378E-2</v>
      </c>
      <c r="L41">
        <v>240</v>
      </c>
      <c r="M41">
        <v>44.068657739999999</v>
      </c>
      <c r="N41">
        <v>49</v>
      </c>
      <c r="O41">
        <v>-326</v>
      </c>
      <c r="P41">
        <v>108</v>
      </c>
      <c r="Q41">
        <v>36</v>
      </c>
      <c r="R41">
        <v>59</v>
      </c>
      <c r="S41">
        <v>364.125</v>
      </c>
      <c r="T41" s="2">
        <v>0.12102618</v>
      </c>
    </row>
    <row r="42" spans="1:20" ht="15" thickBot="1" x14ac:dyDescent="0.35"/>
    <row r="43" spans="1:20" x14ac:dyDescent="0.3">
      <c r="A43" s="3" t="s">
        <v>18</v>
      </c>
      <c r="B43" s="4" t="s">
        <v>17</v>
      </c>
      <c r="C43" s="4" t="s">
        <v>19</v>
      </c>
      <c r="D43" s="4" t="s">
        <v>20</v>
      </c>
      <c r="E43" s="4" t="s">
        <v>21</v>
      </c>
      <c r="F43" s="4" t="s">
        <v>22</v>
      </c>
      <c r="G43" s="5" t="s">
        <v>23</v>
      </c>
      <c r="L43" s="3" t="s">
        <v>18</v>
      </c>
      <c r="M43" s="4" t="s">
        <v>17</v>
      </c>
      <c r="N43" s="4" t="s">
        <v>19</v>
      </c>
      <c r="O43" s="4" t="s">
        <v>20</v>
      </c>
      <c r="P43" s="4" t="s">
        <v>21</v>
      </c>
      <c r="Q43" s="4" t="s">
        <v>22</v>
      </c>
      <c r="R43" s="5" t="s">
        <v>23</v>
      </c>
    </row>
    <row r="44" spans="1:20" x14ac:dyDescent="0.3">
      <c r="A44" s="6" t="s">
        <v>24</v>
      </c>
      <c r="B44">
        <f>AVERAGE(B2,B9,B16,B23,B30,B37)</f>
        <v>68.115980101999995</v>
      </c>
      <c r="C44">
        <f t="shared" ref="C44:G44" si="0">AVERAGE(C2,C9,C16,C23,C30,C37)</f>
        <v>59.2</v>
      </c>
      <c r="D44">
        <f t="shared" si="0"/>
        <v>-58.8</v>
      </c>
      <c r="E44">
        <f t="shared" si="0"/>
        <v>369.8</v>
      </c>
      <c r="F44">
        <f t="shared" si="0"/>
        <v>46.6</v>
      </c>
      <c r="G44" s="7">
        <f t="shared" si="0"/>
        <v>73</v>
      </c>
      <c r="L44" s="6" t="s">
        <v>24</v>
      </c>
      <c r="M44">
        <f>AVERAGE(M2,M9,M16,M23,M30,M37)</f>
        <v>49.05384520501898</v>
      </c>
      <c r="N44">
        <f t="shared" ref="N44:R44" si="1">AVERAGE(N2,N9,N16,N23,N30,N37)</f>
        <v>47.5</v>
      </c>
      <c r="O44">
        <f t="shared" si="1"/>
        <v>-125</v>
      </c>
      <c r="P44">
        <f t="shared" si="1"/>
        <v>320.66666666666669</v>
      </c>
      <c r="Q44">
        <f t="shared" si="1"/>
        <v>34.333333333333336</v>
      </c>
      <c r="R44" s="7">
        <f t="shared" si="1"/>
        <v>59.833333333333336</v>
      </c>
    </row>
    <row r="45" spans="1:20" x14ac:dyDescent="0.3">
      <c r="A45" s="6" t="s">
        <v>25</v>
      </c>
      <c r="B45">
        <f t="shared" ref="B45:G48" si="2">AVERAGE(B3,B10,B17,B24,B31,B38)</f>
        <v>110.45796042666667</v>
      </c>
      <c r="C45">
        <f t="shared" si="2"/>
        <v>111.33333333333333</v>
      </c>
      <c r="D45">
        <f t="shared" si="2"/>
        <v>12.666666666666666</v>
      </c>
      <c r="E45">
        <f t="shared" si="2"/>
        <v>168.33333333333334</v>
      </c>
      <c r="F45">
        <f t="shared" si="2"/>
        <v>98.833333333333329</v>
      </c>
      <c r="G45" s="7">
        <f t="shared" si="2"/>
        <v>122.66666666666667</v>
      </c>
      <c r="L45" s="6" t="s">
        <v>25</v>
      </c>
      <c r="M45">
        <f t="shared" ref="M45:R48" si="3">AVERAGE(M3,M10,M17,M24,M31,M38)</f>
        <v>77.706607221386008</v>
      </c>
      <c r="N45">
        <f t="shared" si="3"/>
        <v>81.166666666666671</v>
      </c>
      <c r="O45">
        <f t="shared" si="3"/>
        <v>-112.5</v>
      </c>
      <c r="P45">
        <f t="shared" si="3"/>
        <v>148.66666666666666</v>
      </c>
      <c r="Q45">
        <f t="shared" si="3"/>
        <v>66.5</v>
      </c>
      <c r="R45" s="7">
        <f t="shared" si="3"/>
        <v>92.5</v>
      </c>
    </row>
    <row r="46" spans="1:20" x14ac:dyDescent="0.3">
      <c r="A46" s="6" t="s">
        <v>26</v>
      </c>
      <c r="B46">
        <f t="shared" si="2"/>
        <v>100.79822935833334</v>
      </c>
      <c r="C46">
        <f t="shared" si="2"/>
        <v>100.83333333333333</v>
      </c>
      <c r="D46">
        <f t="shared" si="2"/>
        <v>9.6666666666666661</v>
      </c>
      <c r="E46">
        <f t="shared" si="2"/>
        <v>152.66666666666666</v>
      </c>
      <c r="F46">
        <f t="shared" si="2"/>
        <v>91.5</v>
      </c>
      <c r="G46" s="7">
        <f t="shared" si="2"/>
        <v>110.5</v>
      </c>
      <c r="L46" s="6" t="s">
        <v>26</v>
      </c>
      <c r="M46">
        <f t="shared" si="3"/>
        <v>71.515075150924574</v>
      </c>
      <c r="N46">
        <f t="shared" si="3"/>
        <v>75</v>
      </c>
      <c r="O46">
        <f t="shared" si="3"/>
        <v>-98.666666666666671</v>
      </c>
      <c r="P46">
        <f t="shared" si="3"/>
        <v>145</v>
      </c>
      <c r="Q46">
        <f t="shared" si="3"/>
        <v>61.666666666666664</v>
      </c>
      <c r="R46" s="7">
        <f t="shared" si="3"/>
        <v>85.166666666666671</v>
      </c>
    </row>
    <row r="47" spans="1:20" x14ac:dyDescent="0.3">
      <c r="A47" s="6" t="s">
        <v>27</v>
      </c>
      <c r="B47">
        <f t="shared" si="2"/>
        <v>87.99721236500001</v>
      </c>
      <c r="C47">
        <f t="shared" si="2"/>
        <v>88.166666666666671</v>
      </c>
      <c r="D47">
        <f t="shared" si="2"/>
        <v>6</v>
      </c>
      <c r="E47">
        <f t="shared" si="2"/>
        <v>135.83333333333334</v>
      </c>
      <c r="F47">
        <f t="shared" si="2"/>
        <v>79.333333333333329</v>
      </c>
      <c r="G47" s="7">
        <f t="shared" si="2"/>
        <v>97.5</v>
      </c>
      <c r="L47" s="6" t="s">
        <v>27</v>
      </c>
      <c r="M47">
        <f t="shared" si="3"/>
        <v>64.384662666986159</v>
      </c>
      <c r="N47">
        <f t="shared" si="3"/>
        <v>68.416666666666671</v>
      </c>
      <c r="O47">
        <f t="shared" si="3"/>
        <v>-125</v>
      </c>
      <c r="P47">
        <f t="shared" si="3"/>
        <v>134.16666666666666</v>
      </c>
      <c r="Q47">
        <f t="shared" si="3"/>
        <v>54.833333333333336</v>
      </c>
      <c r="R47" s="7">
        <f t="shared" si="3"/>
        <v>78.666666666666671</v>
      </c>
    </row>
    <row r="48" spans="1:20" ht="15" thickBot="1" x14ac:dyDescent="0.35">
      <c r="A48" s="8" t="s">
        <v>28</v>
      </c>
      <c r="B48" s="9">
        <f t="shared" si="2"/>
        <v>71.820948876666677</v>
      </c>
      <c r="C48" s="9">
        <f t="shared" si="2"/>
        <v>72.5</v>
      </c>
      <c r="D48" s="9">
        <f t="shared" si="2"/>
        <v>-3.8333333333333335</v>
      </c>
      <c r="E48" s="9">
        <f t="shared" si="2"/>
        <v>121</v>
      </c>
      <c r="F48" s="9">
        <f t="shared" si="2"/>
        <v>63.083333333333336</v>
      </c>
      <c r="G48" s="10">
        <f t="shared" si="2"/>
        <v>81.5</v>
      </c>
      <c r="L48" s="8" t="s">
        <v>28</v>
      </c>
      <c r="M48" s="9">
        <f t="shared" si="3"/>
        <v>53.909011957499196</v>
      </c>
      <c r="N48" s="9">
        <f t="shared" si="3"/>
        <v>59.8</v>
      </c>
      <c r="O48" s="9">
        <f t="shared" si="3"/>
        <v>-214.6</v>
      </c>
      <c r="P48" s="9">
        <f t="shared" si="3"/>
        <v>174.6</v>
      </c>
      <c r="Q48" s="9">
        <f t="shared" si="3"/>
        <v>46.2</v>
      </c>
      <c r="R48" s="10">
        <f t="shared" si="3"/>
        <v>70.599999999999994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B0F0-EAED-4A75-8B98-53790D79BCCD}">
  <dimension ref="A1:T48"/>
  <sheetViews>
    <sheetView topLeftCell="A22" workbookViewId="0">
      <selection activeCell="E44" sqref="E44"/>
    </sheetView>
  </sheetViews>
  <sheetFormatPr defaultRowHeight="14.4" x14ac:dyDescent="0.3"/>
  <sheetData>
    <row r="1" spans="1:20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</row>
    <row r="2" spans="1:20" x14ac:dyDescent="0.3">
      <c r="A2">
        <v>210</v>
      </c>
      <c r="B2">
        <v>1.5807194662024899</v>
      </c>
      <c r="C2">
        <v>1.56</v>
      </c>
      <c r="D2">
        <v>1.9999999999999501E-2</v>
      </c>
      <c r="E2">
        <v>3.34</v>
      </c>
      <c r="F2">
        <v>0.94000000000000095</v>
      </c>
      <c r="G2">
        <v>2.25999999999999</v>
      </c>
      <c r="H2">
        <v>430.875</v>
      </c>
      <c r="I2">
        <v>3.6686265534145502E-3</v>
      </c>
      <c r="L2">
        <v>400</v>
      </c>
      <c r="M2">
        <v>3.6191221900000001</v>
      </c>
      <c r="N2">
        <v>4.2</v>
      </c>
      <c r="O2">
        <v>0.02</v>
      </c>
      <c r="P2">
        <v>5.9</v>
      </c>
      <c r="Q2">
        <v>2.64</v>
      </c>
      <c r="R2">
        <v>4.66</v>
      </c>
      <c r="S2">
        <v>1634.75</v>
      </c>
      <c r="T2">
        <v>2.2138689999999998E-3</v>
      </c>
    </row>
    <row r="3" spans="1:20" x14ac:dyDescent="0.3">
      <c r="A3">
        <v>210</v>
      </c>
      <c r="B3">
        <v>0.51229201999999996</v>
      </c>
      <c r="C3">
        <v>0.52</v>
      </c>
      <c r="D3">
        <v>0.06</v>
      </c>
      <c r="E3">
        <v>0.84</v>
      </c>
      <c r="F3">
        <v>0.42</v>
      </c>
      <c r="G3">
        <v>0.62</v>
      </c>
      <c r="H3">
        <v>294.5</v>
      </c>
      <c r="I3">
        <v>1.7395310000000001E-3</v>
      </c>
      <c r="L3">
        <v>310</v>
      </c>
      <c r="M3">
        <v>0.54776456600000001</v>
      </c>
      <c r="N3">
        <v>0.54</v>
      </c>
      <c r="O3">
        <v>0.06</v>
      </c>
      <c r="P3">
        <v>0.96</v>
      </c>
      <c r="Q3">
        <v>0.44</v>
      </c>
      <c r="R3">
        <v>0.66</v>
      </c>
      <c r="S3">
        <v>630.75</v>
      </c>
      <c r="T3" s="2">
        <v>8.6843399999999996E-4</v>
      </c>
    </row>
    <row r="4" spans="1:20" x14ac:dyDescent="0.3">
      <c r="A4">
        <v>210</v>
      </c>
      <c r="B4">
        <v>0.40158743600000002</v>
      </c>
      <c r="C4">
        <v>0.38</v>
      </c>
      <c r="D4">
        <v>0</v>
      </c>
      <c r="E4">
        <v>0.86</v>
      </c>
      <c r="F4">
        <v>0.28000000000000003</v>
      </c>
      <c r="G4">
        <v>0.5</v>
      </c>
      <c r="H4">
        <v>294.5</v>
      </c>
      <c r="I4">
        <v>1.363625E-3</v>
      </c>
      <c r="L4">
        <v>310</v>
      </c>
      <c r="M4">
        <v>0.42136345600000003</v>
      </c>
      <c r="N4">
        <v>0.42</v>
      </c>
      <c r="O4">
        <v>0</v>
      </c>
      <c r="P4">
        <v>0.96</v>
      </c>
      <c r="Q4">
        <v>0.3</v>
      </c>
      <c r="R4">
        <v>0.52</v>
      </c>
      <c r="S4">
        <v>630.75</v>
      </c>
      <c r="T4" s="2">
        <v>6.68036E-4</v>
      </c>
    </row>
    <row r="5" spans="1:20" x14ac:dyDescent="0.3">
      <c r="A5">
        <v>210</v>
      </c>
      <c r="B5">
        <v>0.32655348000000001</v>
      </c>
      <c r="C5">
        <v>0.34</v>
      </c>
      <c r="D5">
        <v>0.02</v>
      </c>
      <c r="E5">
        <v>0.62</v>
      </c>
      <c r="F5">
        <v>0.22</v>
      </c>
      <c r="G5">
        <v>0.42</v>
      </c>
      <c r="H5">
        <v>294.5</v>
      </c>
      <c r="I5">
        <v>1.10884E-3</v>
      </c>
      <c r="L5">
        <v>310</v>
      </c>
      <c r="M5">
        <v>0.31914387599999999</v>
      </c>
      <c r="N5">
        <v>0.32</v>
      </c>
      <c r="O5">
        <v>0</v>
      </c>
      <c r="P5">
        <v>0.62</v>
      </c>
      <c r="Q5">
        <v>0.24</v>
      </c>
      <c r="R5">
        <v>0.42</v>
      </c>
      <c r="S5">
        <v>630.75</v>
      </c>
      <c r="T5">
        <v>5.0597499999999998E-4</v>
      </c>
    </row>
    <row r="6" spans="1:20" x14ac:dyDescent="0.3">
      <c r="A6">
        <v>210</v>
      </c>
      <c r="B6">
        <v>0.120169779</v>
      </c>
      <c r="C6">
        <v>0.1</v>
      </c>
      <c r="D6">
        <v>0</v>
      </c>
      <c r="E6">
        <v>0.54</v>
      </c>
      <c r="F6">
        <v>0</v>
      </c>
      <c r="G6">
        <v>0.2</v>
      </c>
      <c r="H6">
        <v>294.5</v>
      </c>
      <c r="I6">
        <v>4.0804699999999998E-4</v>
      </c>
      <c r="L6">
        <v>310</v>
      </c>
      <c r="M6">
        <v>0.15560840300000001</v>
      </c>
      <c r="N6">
        <v>0.12</v>
      </c>
      <c r="O6">
        <v>0</v>
      </c>
      <c r="P6">
        <v>0.72</v>
      </c>
      <c r="Q6">
        <v>0.04</v>
      </c>
      <c r="R6">
        <v>0.24</v>
      </c>
      <c r="S6">
        <v>630.75</v>
      </c>
      <c r="T6">
        <v>2.4670399999999999E-4</v>
      </c>
    </row>
    <row r="8" spans="1:20" x14ac:dyDescent="0.3">
      <c r="A8" t="s">
        <v>10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M8" t="s">
        <v>0</v>
      </c>
      <c r="N8" t="s">
        <v>1</v>
      </c>
      <c r="O8" t="s">
        <v>2</v>
      </c>
      <c r="P8" t="s">
        <v>3</v>
      </c>
      <c r="Q8" t="s">
        <v>4</v>
      </c>
      <c r="R8" t="s">
        <v>5</v>
      </c>
      <c r="S8" t="s">
        <v>6</v>
      </c>
      <c r="T8" t="s">
        <v>7</v>
      </c>
    </row>
    <row r="9" spans="1:20" x14ac:dyDescent="0.3">
      <c r="A9">
        <v>209</v>
      </c>
      <c r="B9">
        <v>7.8089766890557097</v>
      </c>
      <c r="C9">
        <v>7.8599999999999897</v>
      </c>
      <c r="D9">
        <v>3.1799999999999899</v>
      </c>
      <c r="E9">
        <v>9.5</v>
      </c>
      <c r="F9">
        <v>7.25999999999999</v>
      </c>
      <c r="G9">
        <v>8.5799999999999894</v>
      </c>
      <c r="H9">
        <v>316.375</v>
      </c>
      <c r="I9">
        <v>2.4682660415822E-2</v>
      </c>
      <c r="L9">
        <v>400</v>
      </c>
      <c r="M9">
        <v>9.7335176150000002</v>
      </c>
      <c r="N9">
        <v>9.68</v>
      </c>
      <c r="O9">
        <v>0</v>
      </c>
      <c r="P9">
        <v>12.46</v>
      </c>
      <c r="Q9">
        <v>8.8000000000000007</v>
      </c>
      <c r="R9">
        <v>11.28</v>
      </c>
      <c r="S9">
        <v>1614.375</v>
      </c>
      <c r="T9">
        <v>6.0292790000000002E-3</v>
      </c>
    </row>
    <row r="10" spans="1:20" x14ac:dyDescent="0.3">
      <c r="A10">
        <v>209</v>
      </c>
      <c r="B10">
        <v>0.81636771299999999</v>
      </c>
      <c r="C10">
        <v>0.84</v>
      </c>
      <c r="D10">
        <v>0.32</v>
      </c>
      <c r="E10">
        <v>1.44</v>
      </c>
      <c r="F10">
        <v>0.64</v>
      </c>
      <c r="G10">
        <v>0.96</v>
      </c>
      <c r="H10">
        <v>278.75</v>
      </c>
      <c r="I10">
        <v>2.9286730000000001E-3</v>
      </c>
      <c r="L10">
        <v>299</v>
      </c>
      <c r="M10">
        <v>1.0074720639999999</v>
      </c>
      <c r="N10">
        <v>0.96</v>
      </c>
      <c r="O10">
        <v>0.3</v>
      </c>
      <c r="P10">
        <v>1.82</v>
      </c>
      <c r="Q10">
        <v>0.78</v>
      </c>
      <c r="R10">
        <v>1.22</v>
      </c>
      <c r="S10">
        <v>592.875</v>
      </c>
      <c r="T10">
        <v>1.699299E-3</v>
      </c>
    </row>
    <row r="11" spans="1:20" x14ac:dyDescent="0.3">
      <c r="A11">
        <v>209</v>
      </c>
      <c r="B11">
        <v>0.83599103100000005</v>
      </c>
      <c r="C11">
        <v>0.86</v>
      </c>
      <c r="D11">
        <v>0.08</v>
      </c>
      <c r="E11">
        <v>1.36</v>
      </c>
      <c r="F11">
        <v>0.7</v>
      </c>
      <c r="G11">
        <v>0.98</v>
      </c>
      <c r="H11">
        <v>278.75</v>
      </c>
      <c r="I11">
        <v>2.9990709999999999E-3</v>
      </c>
      <c r="L11">
        <v>299</v>
      </c>
      <c r="M11">
        <v>0.93558085599999996</v>
      </c>
      <c r="N11">
        <v>0.94</v>
      </c>
      <c r="O11">
        <v>0.08</v>
      </c>
      <c r="P11">
        <v>1.52</v>
      </c>
      <c r="Q11">
        <v>0.78</v>
      </c>
      <c r="R11">
        <v>1.1000000000000001</v>
      </c>
      <c r="S11">
        <v>592.875</v>
      </c>
      <c r="T11">
        <v>1.5780410000000001E-3</v>
      </c>
    </row>
    <row r="12" spans="1:20" x14ac:dyDescent="0.3">
      <c r="A12">
        <v>209</v>
      </c>
      <c r="B12">
        <v>0.57352466400000002</v>
      </c>
      <c r="C12">
        <v>0.57999999999999996</v>
      </c>
      <c r="D12">
        <v>0.16</v>
      </c>
      <c r="E12">
        <v>0.96</v>
      </c>
      <c r="F12">
        <v>0.48</v>
      </c>
      <c r="G12">
        <v>0.67500000000000004</v>
      </c>
      <c r="H12">
        <v>278.75</v>
      </c>
      <c r="I12">
        <v>2.0574880000000001E-3</v>
      </c>
      <c r="L12">
        <v>299</v>
      </c>
      <c r="M12">
        <v>0.59358212099999996</v>
      </c>
      <c r="N12">
        <v>0.57999999999999996</v>
      </c>
      <c r="O12">
        <v>0</v>
      </c>
      <c r="P12">
        <v>1.02</v>
      </c>
      <c r="Q12">
        <v>0.48</v>
      </c>
      <c r="R12">
        <v>0.7</v>
      </c>
      <c r="S12">
        <v>592.875</v>
      </c>
      <c r="T12">
        <v>1.001193E-3</v>
      </c>
    </row>
    <row r="13" spans="1:20" x14ac:dyDescent="0.3">
      <c r="A13">
        <v>209</v>
      </c>
      <c r="B13">
        <v>0.34335426000000002</v>
      </c>
      <c r="C13">
        <v>0.34</v>
      </c>
      <c r="D13">
        <v>0</v>
      </c>
      <c r="E13">
        <v>0.68</v>
      </c>
      <c r="F13">
        <v>0.26</v>
      </c>
      <c r="G13">
        <v>0.42</v>
      </c>
      <c r="H13">
        <v>278.75</v>
      </c>
      <c r="I13">
        <v>1.231764E-3</v>
      </c>
      <c r="L13">
        <v>299</v>
      </c>
      <c r="M13">
        <v>0.32217162100000002</v>
      </c>
      <c r="N13">
        <v>0.34</v>
      </c>
      <c r="O13">
        <v>0</v>
      </c>
      <c r="P13">
        <v>0.68</v>
      </c>
      <c r="Q13">
        <v>0.24</v>
      </c>
      <c r="R13">
        <v>0.42</v>
      </c>
      <c r="S13">
        <v>592.875</v>
      </c>
      <c r="T13">
        <v>5.4340599999999997E-4</v>
      </c>
    </row>
    <row r="15" spans="1:20" x14ac:dyDescent="0.3">
      <c r="A15" t="s">
        <v>11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M15" t="s">
        <v>0</v>
      </c>
      <c r="N15" t="s">
        <v>1</v>
      </c>
      <c r="O15" t="s">
        <v>2</v>
      </c>
      <c r="P15" t="s">
        <v>3</v>
      </c>
      <c r="Q15" t="s">
        <v>4</v>
      </c>
      <c r="R15" t="s">
        <v>5</v>
      </c>
      <c r="S15" t="s">
        <v>6</v>
      </c>
      <c r="T15" t="s">
        <v>7</v>
      </c>
    </row>
    <row r="16" spans="1:20" x14ac:dyDescent="0.3">
      <c r="A16">
        <v>240</v>
      </c>
      <c r="B16">
        <v>11.609541686981901</v>
      </c>
      <c r="C16">
        <v>12.48</v>
      </c>
      <c r="D16">
        <v>0.71999999999999797</v>
      </c>
      <c r="E16">
        <v>13.54</v>
      </c>
      <c r="F16">
        <v>10.579999999999901</v>
      </c>
      <c r="G16">
        <v>12.88</v>
      </c>
      <c r="H16">
        <v>512.75</v>
      </c>
      <c r="I16">
        <v>2.2641719526049601E-2</v>
      </c>
      <c r="L16">
        <v>400</v>
      </c>
      <c r="M16">
        <v>11.464071403570101</v>
      </c>
      <c r="N16">
        <v>11.66</v>
      </c>
      <c r="O16">
        <v>0.71999999999999797</v>
      </c>
      <c r="P16">
        <v>14.399999999999901</v>
      </c>
      <c r="Q16">
        <v>10.039999999999999</v>
      </c>
      <c r="R16">
        <v>12.96</v>
      </c>
      <c r="S16">
        <v>1785.625</v>
      </c>
      <c r="T16">
        <v>6.4202009960491E-3</v>
      </c>
    </row>
    <row r="17" spans="1:20" x14ac:dyDescent="0.3">
      <c r="B17">
        <v>1.07052323</v>
      </c>
      <c r="C17">
        <v>1.08</v>
      </c>
      <c r="D17">
        <v>0.12</v>
      </c>
      <c r="E17">
        <v>1.72</v>
      </c>
      <c r="F17">
        <v>0.9</v>
      </c>
      <c r="G17">
        <v>1.26</v>
      </c>
      <c r="H17">
        <v>554.25</v>
      </c>
      <c r="I17">
        <v>1.9314810000000001E-3</v>
      </c>
      <c r="L17">
        <v>395</v>
      </c>
      <c r="M17">
        <v>1.12735862262038</v>
      </c>
      <c r="N17">
        <v>1.1399999999999999</v>
      </c>
      <c r="O17">
        <v>0.12000000000000099</v>
      </c>
      <c r="P17">
        <v>1.78</v>
      </c>
      <c r="Q17">
        <v>0.96</v>
      </c>
      <c r="R17">
        <v>1.3</v>
      </c>
      <c r="S17">
        <v>1786</v>
      </c>
      <c r="T17">
        <v>6.3121983349405397E-4</v>
      </c>
    </row>
    <row r="18" spans="1:20" x14ac:dyDescent="0.3">
      <c r="B18">
        <v>1.0106359949999999</v>
      </c>
      <c r="C18">
        <v>1.06</v>
      </c>
      <c r="D18">
        <v>0</v>
      </c>
      <c r="E18">
        <v>1.6</v>
      </c>
      <c r="F18">
        <v>0.88</v>
      </c>
      <c r="G18">
        <v>1.1599999999999999</v>
      </c>
      <c r="H18">
        <v>554.25</v>
      </c>
      <c r="I18">
        <v>1.82343E-3</v>
      </c>
      <c r="L18">
        <v>395</v>
      </c>
      <c r="M18">
        <v>1.0056914893616999</v>
      </c>
      <c r="N18">
        <v>1.01999999999999</v>
      </c>
      <c r="O18">
        <v>0</v>
      </c>
      <c r="P18">
        <v>1.6</v>
      </c>
      <c r="Q18">
        <v>0.87999999999999901</v>
      </c>
      <c r="R18">
        <v>1.1399999999999999</v>
      </c>
      <c r="S18">
        <v>1786</v>
      </c>
      <c r="T18">
        <v>5.6309713850039305E-4</v>
      </c>
    </row>
    <row r="19" spans="1:20" x14ac:dyDescent="0.3">
      <c r="B19">
        <v>0.58962561999999996</v>
      </c>
      <c r="C19">
        <v>0.6</v>
      </c>
      <c r="D19">
        <v>0</v>
      </c>
      <c r="E19">
        <v>1.08</v>
      </c>
      <c r="F19">
        <v>0.52</v>
      </c>
      <c r="G19">
        <v>0.7</v>
      </c>
      <c r="H19">
        <v>554.25</v>
      </c>
      <c r="I19">
        <v>1.0638259999999999E-3</v>
      </c>
      <c r="L19">
        <v>395</v>
      </c>
      <c r="M19">
        <v>0.61118980963045899</v>
      </c>
      <c r="N19">
        <v>0.62000000000000099</v>
      </c>
      <c r="O19">
        <v>0</v>
      </c>
      <c r="P19">
        <v>1.08</v>
      </c>
      <c r="Q19">
        <v>0.56000000000000205</v>
      </c>
      <c r="R19">
        <v>0.67999999999999905</v>
      </c>
      <c r="S19">
        <v>1786</v>
      </c>
      <c r="T19">
        <v>3.42211539546729E-4</v>
      </c>
    </row>
    <row r="20" spans="1:20" x14ac:dyDescent="0.3">
      <c r="B20">
        <v>0.37640505200000002</v>
      </c>
      <c r="C20">
        <v>0.36</v>
      </c>
      <c r="D20">
        <v>0</v>
      </c>
      <c r="E20">
        <v>0.8</v>
      </c>
      <c r="F20">
        <v>0.26</v>
      </c>
      <c r="G20">
        <v>0.48</v>
      </c>
      <c r="H20">
        <v>554.25</v>
      </c>
      <c r="I20">
        <v>6.7912500000000004E-4</v>
      </c>
      <c r="L20">
        <v>395</v>
      </c>
      <c r="M20">
        <v>0.37681131019037001</v>
      </c>
      <c r="N20">
        <v>0.37999999999999901</v>
      </c>
      <c r="O20">
        <v>0</v>
      </c>
      <c r="P20">
        <v>0.8</v>
      </c>
      <c r="Q20">
        <v>0.3</v>
      </c>
      <c r="R20">
        <v>0.46</v>
      </c>
      <c r="S20">
        <v>1786</v>
      </c>
      <c r="T20">
        <v>2.10980576814316E-4</v>
      </c>
    </row>
    <row r="22" spans="1:20" x14ac:dyDescent="0.3">
      <c r="A22" t="s">
        <v>12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M22" t="s">
        <v>0</v>
      </c>
      <c r="N22" t="s">
        <v>1</v>
      </c>
      <c r="O22" t="s">
        <v>2</v>
      </c>
      <c r="P22" t="s">
        <v>3</v>
      </c>
      <c r="Q22" t="s">
        <v>4</v>
      </c>
      <c r="R22" t="s">
        <v>5</v>
      </c>
      <c r="S22" t="s">
        <v>6</v>
      </c>
      <c r="T22" t="s">
        <v>7</v>
      </c>
    </row>
    <row r="23" spans="1:20" x14ac:dyDescent="0.3">
      <c r="A23">
        <v>198</v>
      </c>
      <c r="B23">
        <v>11.4327788424683</v>
      </c>
      <c r="C23">
        <v>11.719999999999899</v>
      </c>
      <c r="D23">
        <v>0.74000000000000199</v>
      </c>
      <c r="E23">
        <v>13.6</v>
      </c>
      <c r="F23">
        <v>10.8</v>
      </c>
      <c r="G23">
        <v>12.6</v>
      </c>
      <c r="H23">
        <v>652.25</v>
      </c>
      <c r="I23">
        <v>1.7528215933259299E-2</v>
      </c>
      <c r="L23">
        <v>400</v>
      </c>
      <c r="M23">
        <v>9.2101783248273801</v>
      </c>
      <c r="N23">
        <v>9.42</v>
      </c>
      <c r="O23">
        <v>0.46</v>
      </c>
      <c r="P23">
        <v>13.6</v>
      </c>
      <c r="Q23">
        <v>6.4399999999999897</v>
      </c>
      <c r="R23">
        <v>11.54</v>
      </c>
      <c r="S23">
        <v>2081.875</v>
      </c>
      <c r="T23">
        <v>4.4239823835856501E-3</v>
      </c>
    </row>
    <row r="24" spans="1:20" x14ac:dyDescent="0.3">
      <c r="B24">
        <v>1.093965174</v>
      </c>
      <c r="C24">
        <v>1.1000000000000001</v>
      </c>
      <c r="D24">
        <v>0</v>
      </c>
      <c r="E24">
        <v>1.82</v>
      </c>
      <c r="F24">
        <v>0.86</v>
      </c>
      <c r="G24">
        <v>1.3</v>
      </c>
      <c r="H24">
        <v>502.5</v>
      </c>
      <c r="I24">
        <v>2.1770449999999998E-3</v>
      </c>
      <c r="L24">
        <v>346</v>
      </c>
      <c r="M24">
        <v>1.2374730119999999</v>
      </c>
      <c r="N24">
        <v>1.28</v>
      </c>
      <c r="O24">
        <v>0</v>
      </c>
      <c r="P24">
        <v>1.88</v>
      </c>
      <c r="Q24">
        <v>1</v>
      </c>
      <c r="R24">
        <v>1.46</v>
      </c>
      <c r="S24">
        <v>1331.625</v>
      </c>
      <c r="T24">
        <v>9.2929500000000001E-4</v>
      </c>
    </row>
    <row r="25" spans="1:20" x14ac:dyDescent="0.3">
      <c r="B25">
        <v>0.82792537300000002</v>
      </c>
      <c r="C25">
        <v>0.82</v>
      </c>
      <c r="D25">
        <v>0.24</v>
      </c>
      <c r="E25">
        <v>1.3</v>
      </c>
      <c r="F25">
        <v>0.7</v>
      </c>
      <c r="G25">
        <v>0.94</v>
      </c>
      <c r="H25">
        <v>502.5</v>
      </c>
      <c r="I25">
        <v>1.647613E-3</v>
      </c>
      <c r="L25">
        <v>346</v>
      </c>
      <c r="M25">
        <v>0.93686097800000001</v>
      </c>
      <c r="N25">
        <v>0.92</v>
      </c>
      <c r="O25">
        <v>0.24</v>
      </c>
      <c r="P25">
        <v>1.56</v>
      </c>
      <c r="Q25">
        <v>0.78</v>
      </c>
      <c r="R25">
        <v>1.1000000000000001</v>
      </c>
      <c r="S25">
        <v>1331.625</v>
      </c>
      <c r="T25">
        <v>7.03547E-4</v>
      </c>
    </row>
    <row r="26" spans="1:20" x14ac:dyDescent="0.3">
      <c r="B26">
        <v>0.47835323400000002</v>
      </c>
      <c r="C26">
        <v>0.48</v>
      </c>
      <c r="D26">
        <v>0.02</v>
      </c>
      <c r="E26">
        <v>0.9</v>
      </c>
      <c r="F26">
        <v>0.38</v>
      </c>
      <c r="G26">
        <v>0.57999999999999996</v>
      </c>
      <c r="H26">
        <v>502.5</v>
      </c>
      <c r="I26">
        <v>9.5194699999999997E-4</v>
      </c>
      <c r="L26">
        <v>346</v>
      </c>
      <c r="M26">
        <v>0.59674270200000001</v>
      </c>
      <c r="N26">
        <v>0.6</v>
      </c>
      <c r="O26">
        <v>0</v>
      </c>
      <c r="P26">
        <v>1.22</v>
      </c>
      <c r="Q26">
        <v>0.5</v>
      </c>
      <c r="R26">
        <v>0.68</v>
      </c>
      <c r="S26">
        <v>1331.625</v>
      </c>
      <c r="T26">
        <v>4.48131E-4</v>
      </c>
    </row>
    <row r="27" spans="1:20" x14ac:dyDescent="0.3">
      <c r="B27">
        <v>0.28158209000000001</v>
      </c>
      <c r="C27">
        <v>0.28000000000000003</v>
      </c>
      <c r="D27">
        <v>0</v>
      </c>
      <c r="E27">
        <v>0.6</v>
      </c>
      <c r="F27">
        <v>0.22</v>
      </c>
      <c r="G27">
        <v>0.34</v>
      </c>
      <c r="H27">
        <v>502.5</v>
      </c>
      <c r="I27">
        <v>5.6036200000000001E-4</v>
      </c>
      <c r="L27">
        <v>346</v>
      </c>
      <c r="M27">
        <v>0.30104571499999999</v>
      </c>
      <c r="N27">
        <v>0.3</v>
      </c>
      <c r="O27">
        <v>0</v>
      </c>
      <c r="P27">
        <v>0.62</v>
      </c>
      <c r="Q27">
        <v>0.22</v>
      </c>
      <c r="R27">
        <v>0.38</v>
      </c>
      <c r="S27">
        <v>1331.625</v>
      </c>
      <c r="T27" s="2">
        <v>2.2607399999999999E-4</v>
      </c>
    </row>
    <row r="29" spans="1:20" x14ac:dyDescent="0.3">
      <c r="A29" t="s">
        <v>13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L29">
        <v>400</v>
      </c>
      <c r="M29" t="s">
        <v>0</v>
      </c>
      <c r="N29" t="s">
        <v>1</v>
      </c>
      <c r="O29" t="s">
        <v>2</v>
      </c>
      <c r="P29" t="s">
        <v>3</v>
      </c>
      <c r="Q29" t="s">
        <v>4</v>
      </c>
      <c r="R29" t="s">
        <v>5</v>
      </c>
      <c r="S29" t="s">
        <v>6</v>
      </c>
      <c r="T29" t="s">
        <v>7</v>
      </c>
    </row>
    <row r="30" spans="1:20" x14ac:dyDescent="0.3">
      <c r="A30">
        <v>240</v>
      </c>
      <c r="B30" t="s">
        <v>15</v>
      </c>
      <c r="C30" t="s">
        <v>15</v>
      </c>
      <c r="D30" t="s">
        <v>15</v>
      </c>
      <c r="E30" t="s">
        <v>15</v>
      </c>
      <c r="F30" t="s">
        <v>15</v>
      </c>
      <c r="G30" t="s">
        <v>15</v>
      </c>
      <c r="H30" t="s">
        <v>15</v>
      </c>
      <c r="I30" t="s">
        <v>15</v>
      </c>
      <c r="M30" t="s">
        <v>15</v>
      </c>
      <c r="N30" t="s">
        <v>15</v>
      </c>
      <c r="O30" t="s">
        <v>15</v>
      </c>
      <c r="P30" t="s">
        <v>15</v>
      </c>
      <c r="Q30" t="s">
        <v>15</v>
      </c>
      <c r="R30" t="s">
        <v>15</v>
      </c>
      <c r="S30" t="s">
        <v>15</v>
      </c>
      <c r="T30" t="s">
        <v>15</v>
      </c>
    </row>
    <row r="31" spans="1:20" x14ac:dyDescent="0.3">
      <c r="B31">
        <v>0.80560584999999996</v>
      </c>
      <c r="C31">
        <v>0.84</v>
      </c>
      <c r="D31">
        <v>0</v>
      </c>
      <c r="E31">
        <v>1.38</v>
      </c>
      <c r="F31">
        <v>0.66</v>
      </c>
      <c r="G31">
        <v>1</v>
      </c>
      <c r="H31">
        <v>359</v>
      </c>
      <c r="I31">
        <v>2.244027E-3</v>
      </c>
      <c r="L31">
        <v>352</v>
      </c>
      <c r="M31">
        <v>0.91492844500000003</v>
      </c>
      <c r="N31">
        <v>0.94</v>
      </c>
      <c r="O31">
        <v>0</v>
      </c>
      <c r="P31">
        <v>1.38</v>
      </c>
      <c r="Q31">
        <v>0.78</v>
      </c>
      <c r="R31">
        <v>1.1000000000000001</v>
      </c>
      <c r="S31">
        <v>777.375</v>
      </c>
      <c r="T31" s="2">
        <v>1.1769459999999999E-3</v>
      </c>
    </row>
    <row r="32" spans="1:20" x14ac:dyDescent="0.3">
      <c r="B32">
        <v>0.49380222800000001</v>
      </c>
      <c r="C32">
        <v>0.5</v>
      </c>
      <c r="D32">
        <v>0</v>
      </c>
      <c r="E32">
        <v>0.9</v>
      </c>
      <c r="F32">
        <v>0.4</v>
      </c>
      <c r="G32">
        <v>0.62</v>
      </c>
      <c r="H32">
        <v>359</v>
      </c>
      <c r="I32">
        <v>1.3754939999999999E-3</v>
      </c>
      <c r="M32">
        <v>0.538687892</v>
      </c>
      <c r="N32">
        <v>0.54</v>
      </c>
      <c r="O32">
        <v>0</v>
      </c>
      <c r="P32">
        <v>1.22</v>
      </c>
      <c r="Q32">
        <v>0.44</v>
      </c>
      <c r="R32">
        <v>0.64</v>
      </c>
      <c r="S32">
        <v>777.375</v>
      </c>
      <c r="T32" s="2">
        <v>6.9295800000000003E-4</v>
      </c>
    </row>
    <row r="33" spans="1:20" x14ac:dyDescent="0.3">
      <c r="B33">
        <v>0.234247911</v>
      </c>
      <c r="C33">
        <v>0.24</v>
      </c>
      <c r="D33">
        <v>0</v>
      </c>
      <c r="E33">
        <v>0.62</v>
      </c>
      <c r="F33">
        <v>0.12</v>
      </c>
      <c r="G33">
        <v>0.32</v>
      </c>
      <c r="H33">
        <v>359</v>
      </c>
      <c r="I33">
        <v>6.5250099999999999E-4</v>
      </c>
      <c r="M33">
        <v>0.26691429500000002</v>
      </c>
      <c r="N33">
        <v>0.26</v>
      </c>
      <c r="O33">
        <v>0</v>
      </c>
      <c r="P33">
        <v>0.84</v>
      </c>
      <c r="Q33">
        <v>0.16</v>
      </c>
      <c r="R33">
        <v>0.36</v>
      </c>
      <c r="S33">
        <v>777.375</v>
      </c>
      <c r="T33" s="2">
        <v>3.4335300000000002E-4</v>
      </c>
    </row>
    <row r="34" spans="1:20" x14ac:dyDescent="0.3">
      <c r="B34">
        <v>9.1727019000000007E-2</v>
      </c>
      <c r="C34">
        <v>0.08</v>
      </c>
      <c r="D34">
        <v>0</v>
      </c>
      <c r="E34">
        <v>0.38</v>
      </c>
      <c r="F34">
        <v>0.02</v>
      </c>
      <c r="G34">
        <v>0.14000000000000001</v>
      </c>
      <c r="H34">
        <v>359</v>
      </c>
      <c r="I34" s="2">
        <v>2.5550699999999998E-4</v>
      </c>
      <c r="M34">
        <v>0.11571313699999999</v>
      </c>
      <c r="N34">
        <v>0.1</v>
      </c>
      <c r="O34">
        <v>0</v>
      </c>
      <c r="P34">
        <v>0.46</v>
      </c>
      <c r="Q34">
        <v>0.04</v>
      </c>
      <c r="R34">
        <v>0.18</v>
      </c>
      <c r="S34">
        <v>777.375</v>
      </c>
      <c r="T34" s="2">
        <v>1.48851E-4</v>
      </c>
    </row>
    <row r="36" spans="1:20" x14ac:dyDescent="0.3">
      <c r="A36" t="s">
        <v>14</v>
      </c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  <c r="H36" t="s">
        <v>6</v>
      </c>
      <c r="I36" t="s">
        <v>7</v>
      </c>
      <c r="M36" t="s">
        <v>0</v>
      </c>
      <c r="N36" t="s">
        <v>1</v>
      </c>
      <c r="O36" t="s">
        <v>2</v>
      </c>
      <c r="P36" t="s">
        <v>3</v>
      </c>
      <c r="Q36" t="s">
        <v>4</v>
      </c>
      <c r="R36" t="s">
        <v>5</v>
      </c>
      <c r="S36" t="s">
        <v>6</v>
      </c>
      <c r="T36" t="s">
        <v>7</v>
      </c>
    </row>
    <row r="37" spans="1:20" x14ac:dyDescent="0.3">
      <c r="A37">
        <v>240</v>
      </c>
      <c r="B37">
        <v>5.6027169810000004</v>
      </c>
      <c r="C37">
        <v>5.46</v>
      </c>
      <c r="D37">
        <v>0.32</v>
      </c>
      <c r="E37">
        <v>7.48</v>
      </c>
      <c r="F37">
        <v>5.12</v>
      </c>
      <c r="G37">
        <v>5.92</v>
      </c>
      <c r="H37">
        <v>2086.875</v>
      </c>
      <c r="I37">
        <v>2.6847400000000001E-3</v>
      </c>
      <c r="L37">
        <v>400</v>
      </c>
      <c r="M37">
        <v>7.1060796320000001</v>
      </c>
      <c r="N37">
        <v>7.64</v>
      </c>
      <c r="O37">
        <v>0.32</v>
      </c>
      <c r="P37">
        <v>9.42</v>
      </c>
      <c r="Q37">
        <v>5.56</v>
      </c>
      <c r="R37">
        <v>8.36</v>
      </c>
      <c r="S37">
        <v>5060.75</v>
      </c>
      <c r="T37">
        <v>1.404155E-3</v>
      </c>
    </row>
    <row r="38" spans="1:20" x14ac:dyDescent="0.3">
      <c r="B38">
        <v>0.69441553300000003</v>
      </c>
      <c r="C38">
        <v>0.7</v>
      </c>
      <c r="D38">
        <v>0</v>
      </c>
      <c r="E38">
        <v>1.22</v>
      </c>
      <c r="F38">
        <v>0.62</v>
      </c>
      <c r="G38">
        <v>0.78</v>
      </c>
      <c r="H38">
        <v>1570.875</v>
      </c>
      <c r="I38">
        <v>4.4205699999999999E-4</v>
      </c>
      <c r="L38">
        <v>400</v>
      </c>
      <c r="M38">
        <v>0.70709129199999998</v>
      </c>
      <c r="N38">
        <v>0.7</v>
      </c>
      <c r="O38">
        <v>0</v>
      </c>
      <c r="P38">
        <v>1.22</v>
      </c>
      <c r="Q38">
        <v>0.62</v>
      </c>
      <c r="R38">
        <v>0.78</v>
      </c>
      <c r="S38">
        <v>3913.25</v>
      </c>
      <c r="T38" s="2">
        <v>1.8069200000000001E-4</v>
      </c>
    </row>
    <row r="39" spans="1:20" x14ac:dyDescent="0.3">
      <c r="B39">
        <v>0.67463993</v>
      </c>
      <c r="C39">
        <v>0.66</v>
      </c>
      <c r="D39">
        <v>0</v>
      </c>
      <c r="E39">
        <v>1.22</v>
      </c>
      <c r="F39">
        <v>0.54</v>
      </c>
      <c r="G39">
        <v>0.78</v>
      </c>
      <c r="H39">
        <v>1570.875</v>
      </c>
      <c r="I39">
        <v>4.2946800000000002E-4</v>
      </c>
      <c r="L39">
        <v>400</v>
      </c>
      <c r="M39">
        <v>0.71106561000000001</v>
      </c>
      <c r="N39">
        <v>0.7</v>
      </c>
      <c r="O39">
        <v>0</v>
      </c>
      <c r="P39">
        <v>1.22</v>
      </c>
      <c r="Q39">
        <v>0.6</v>
      </c>
      <c r="R39">
        <v>0.82</v>
      </c>
      <c r="S39">
        <v>3913.25</v>
      </c>
      <c r="T39" s="2">
        <v>1.81707E-4</v>
      </c>
    </row>
    <row r="40" spans="1:20" x14ac:dyDescent="0.3">
      <c r="B40">
        <v>0.42013209200000001</v>
      </c>
      <c r="C40">
        <v>0.42</v>
      </c>
      <c r="D40">
        <v>0</v>
      </c>
      <c r="E40">
        <v>0.78</v>
      </c>
      <c r="F40">
        <v>0.36</v>
      </c>
      <c r="G40">
        <v>0.48</v>
      </c>
      <c r="H40">
        <v>1570.875</v>
      </c>
      <c r="I40">
        <v>2.6745099999999998E-4</v>
      </c>
      <c r="L40">
        <v>400</v>
      </c>
      <c r="M40">
        <v>0.44401648199999999</v>
      </c>
      <c r="N40">
        <v>0.44</v>
      </c>
      <c r="O40">
        <v>0</v>
      </c>
      <c r="P40">
        <v>0.94</v>
      </c>
      <c r="Q40">
        <v>0.36</v>
      </c>
      <c r="R40">
        <v>0.52</v>
      </c>
      <c r="S40">
        <v>3913.25</v>
      </c>
      <c r="T40" s="2">
        <v>1.13465E-4</v>
      </c>
    </row>
    <row r="41" spans="1:20" x14ac:dyDescent="0.3">
      <c r="B41">
        <v>0.136777274</v>
      </c>
      <c r="C41">
        <v>0.14000000000000001</v>
      </c>
      <c r="D41">
        <v>0</v>
      </c>
      <c r="E41">
        <v>0.42</v>
      </c>
      <c r="F41">
        <v>0.08</v>
      </c>
      <c r="G41">
        <v>0.2</v>
      </c>
      <c r="H41">
        <v>1570.875</v>
      </c>
      <c r="I41" s="2">
        <v>8.7100000000000003E-5</v>
      </c>
      <c r="L41">
        <v>400</v>
      </c>
      <c r="M41">
        <v>0.14204561399999999</v>
      </c>
      <c r="N41">
        <v>0.14000000000000001</v>
      </c>
      <c r="O41">
        <v>0</v>
      </c>
      <c r="P41">
        <v>0.5</v>
      </c>
      <c r="Q41">
        <v>0.08</v>
      </c>
      <c r="R41">
        <v>0.2</v>
      </c>
      <c r="S41">
        <v>3913.25</v>
      </c>
      <c r="T41" s="2">
        <v>3.6300000000000001E-5</v>
      </c>
    </row>
    <row r="42" spans="1:20" ht="15" thickBot="1" x14ac:dyDescent="0.35"/>
    <row r="43" spans="1:20" x14ac:dyDescent="0.3">
      <c r="A43" s="3" t="s">
        <v>18</v>
      </c>
      <c r="B43" s="4" t="s">
        <v>17</v>
      </c>
      <c r="C43" s="4" t="s">
        <v>19</v>
      </c>
      <c r="D43" s="4" t="s">
        <v>20</v>
      </c>
      <c r="E43" s="4" t="s">
        <v>21</v>
      </c>
      <c r="F43" s="4" t="s">
        <v>22</v>
      </c>
      <c r="G43" s="5" t="s">
        <v>23</v>
      </c>
      <c r="L43" t="s">
        <v>18</v>
      </c>
      <c r="M43" t="s">
        <v>17</v>
      </c>
      <c r="N43" t="s">
        <v>19</v>
      </c>
      <c r="O43" t="s">
        <v>20</v>
      </c>
      <c r="P43" t="s">
        <v>21</v>
      </c>
      <c r="Q43" t="s">
        <v>22</v>
      </c>
      <c r="R43" t="s">
        <v>23</v>
      </c>
    </row>
    <row r="44" spans="1:20" x14ac:dyDescent="0.3">
      <c r="A44" s="6" t="s">
        <v>24</v>
      </c>
      <c r="B44" s="11">
        <f>AVERAGE(B2,B9,B16,B23,B30,B37)</f>
        <v>7.6069467331416805</v>
      </c>
      <c r="C44" s="11">
        <f t="shared" ref="C44:G44" si="0">AVERAGE(C2,C9,C16,C23,C30,C37)</f>
        <v>7.8159999999999785</v>
      </c>
      <c r="D44">
        <f t="shared" si="0"/>
        <v>0.995999999999998</v>
      </c>
      <c r="E44">
        <f t="shared" si="0"/>
        <v>9.4919999999999991</v>
      </c>
      <c r="F44">
        <f t="shared" si="0"/>
        <v>6.9399999999999782</v>
      </c>
      <c r="G44" s="7">
        <f t="shared" si="0"/>
        <v>8.4479999999999968</v>
      </c>
      <c r="L44" t="s">
        <v>24</v>
      </c>
      <c r="M44">
        <f>AVERAGE(M2,M9,M16,M23,M30,M37)</f>
        <v>8.2265938330794963</v>
      </c>
      <c r="N44">
        <f t="shared" ref="N44:R44" si="1">AVERAGE(N2,N9,N16,N23,N30,N37)</f>
        <v>8.52</v>
      </c>
      <c r="O44">
        <f t="shared" si="1"/>
        <v>0.3039999999999996</v>
      </c>
      <c r="P44">
        <f t="shared" si="1"/>
        <v>11.155999999999981</v>
      </c>
      <c r="Q44">
        <f t="shared" si="1"/>
        <v>6.695999999999998</v>
      </c>
      <c r="R44">
        <f t="shared" si="1"/>
        <v>9.76</v>
      </c>
    </row>
    <row r="45" spans="1:20" x14ac:dyDescent="0.3">
      <c r="A45" s="6" t="s">
        <v>25</v>
      </c>
      <c r="B45" s="11">
        <f t="shared" ref="B45:G48" si="2">AVERAGE(B3,B10,B17,B24,B31,B38)</f>
        <v>0.83219491999999995</v>
      </c>
      <c r="C45" s="11">
        <f t="shared" si="2"/>
        <v>0.84666666666666668</v>
      </c>
      <c r="D45">
        <f t="shared" si="2"/>
        <v>8.3333333333333329E-2</v>
      </c>
      <c r="E45">
        <f t="shared" si="2"/>
        <v>1.4033333333333333</v>
      </c>
      <c r="F45">
        <f t="shared" si="2"/>
        <v>0.68333333333333324</v>
      </c>
      <c r="G45" s="7">
        <f t="shared" si="2"/>
        <v>0.98666666666666669</v>
      </c>
      <c r="L45" t="s">
        <v>25</v>
      </c>
      <c r="M45">
        <f t="shared" ref="M45:R45" si="3">AVERAGE(M3,M10,M17,M24,M31,M38)</f>
        <v>0.92368133360339666</v>
      </c>
      <c r="N45">
        <f t="shared" si="3"/>
        <v>0.92666666666666664</v>
      </c>
      <c r="O45">
        <f t="shared" si="3"/>
        <v>8.0000000000000168E-2</v>
      </c>
      <c r="P45">
        <f t="shared" si="3"/>
        <v>1.5066666666666668</v>
      </c>
      <c r="Q45">
        <f t="shared" si="3"/>
        <v>0.76333333333333331</v>
      </c>
      <c r="R45">
        <f t="shared" si="3"/>
        <v>1.0866666666666667</v>
      </c>
    </row>
    <row r="46" spans="1:20" x14ac:dyDescent="0.3">
      <c r="A46" s="6" t="s">
        <v>26</v>
      </c>
      <c r="B46" s="11">
        <f t="shared" si="2"/>
        <v>0.70743033216666662</v>
      </c>
      <c r="C46" s="11">
        <f t="shared" si="2"/>
        <v>0.71333333333333326</v>
      </c>
      <c r="D46">
        <f t="shared" si="2"/>
        <v>5.3333333333333337E-2</v>
      </c>
      <c r="E46">
        <f t="shared" si="2"/>
        <v>1.2066666666666668</v>
      </c>
      <c r="F46">
        <f t="shared" si="2"/>
        <v>0.58333333333333326</v>
      </c>
      <c r="G46" s="7">
        <f t="shared" si="2"/>
        <v>0.83</v>
      </c>
      <c r="L46" t="s">
        <v>26</v>
      </c>
      <c r="M46">
        <f t="shared" ref="M46:R46" si="4">AVERAGE(M4,M11,M18,M25,M32,M39)</f>
        <v>0.75820838022695003</v>
      </c>
      <c r="N46">
        <f t="shared" si="4"/>
        <v>0.75666666666666504</v>
      </c>
      <c r="O46">
        <f t="shared" si="4"/>
        <v>5.3333333333333337E-2</v>
      </c>
      <c r="P46">
        <f t="shared" si="4"/>
        <v>1.3466666666666667</v>
      </c>
      <c r="Q46">
        <f t="shared" si="4"/>
        <v>0.62999999999999989</v>
      </c>
      <c r="R46">
        <f t="shared" si="4"/>
        <v>0.88666666666666671</v>
      </c>
    </row>
    <row r="47" spans="1:20" x14ac:dyDescent="0.3">
      <c r="A47" s="6" t="s">
        <v>27</v>
      </c>
      <c r="B47" s="11">
        <f t="shared" si="2"/>
        <v>0.43707283350000009</v>
      </c>
      <c r="C47" s="11">
        <f t="shared" si="2"/>
        <v>0.44333333333333336</v>
      </c>
      <c r="D47">
        <f t="shared" si="2"/>
        <v>3.3333333333333333E-2</v>
      </c>
      <c r="E47">
        <f t="shared" si="2"/>
        <v>0.82666666666666666</v>
      </c>
      <c r="F47">
        <f t="shared" si="2"/>
        <v>0.34666666666666668</v>
      </c>
      <c r="G47" s="7">
        <f t="shared" si="2"/>
        <v>0.52916666666666667</v>
      </c>
      <c r="L47" t="s">
        <v>27</v>
      </c>
      <c r="M47">
        <f t="shared" ref="M47:R47" si="5">AVERAGE(M5,M12,M19,M26,M33,M40)</f>
        <v>0.4719315476050765</v>
      </c>
      <c r="N47">
        <f t="shared" si="5"/>
        <v>0.47000000000000014</v>
      </c>
      <c r="O47">
        <f t="shared" si="5"/>
        <v>0</v>
      </c>
      <c r="P47">
        <f t="shared" si="5"/>
        <v>0.95333333333333348</v>
      </c>
      <c r="Q47">
        <f t="shared" si="5"/>
        <v>0.38333333333333369</v>
      </c>
      <c r="R47">
        <f t="shared" si="5"/>
        <v>0.55999999999999983</v>
      </c>
    </row>
    <row r="48" spans="1:20" ht="15" thickBot="1" x14ac:dyDescent="0.35">
      <c r="A48" s="8" t="s">
        <v>28</v>
      </c>
      <c r="B48" s="12">
        <f t="shared" si="2"/>
        <v>0.22500257900000001</v>
      </c>
      <c r="C48" s="12">
        <f t="shared" si="2"/>
        <v>0.2166666666666667</v>
      </c>
      <c r="D48" s="9">
        <f t="shared" si="2"/>
        <v>0</v>
      </c>
      <c r="E48" s="9">
        <f t="shared" si="2"/>
        <v>0.57000000000000006</v>
      </c>
      <c r="F48" s="9">
        <f t="shared" si="2"/>
        <v>0.13999999999999999</v>
      </c>
      <c r="G48" s="10">
        <f t="shared" si="2"/>
        <v>0.29666666666666669</v>
      </c>
      <c r="L48" t="s">
        <v>28</v>
      </c>
      <c r="M48">
        <f t="shared" ref="M48:R48" si="6">AVERAGE(M6,M13,M20,M27,M34,M41)</f>
        <v>0.235565966698395</v>
      </c>
      <c r="N48">
        <f t="shared" si="6"/>
        <v>0.22999999999999984</v>
      </c>
      <c r="O48">
        <f t="shared" si="6"/>
        <v>0</v>
      </c>
      <c r="P48">
        <f t="shared" si="6"/>
        <v>0.63</v>
      </c>
      <c r="Q48">
        <f t="shared" si="6"/>
        <v>0.15333333333333332</v>
      </c>
      <c r="R48">
        <f t="shared" si="6"/>
        <v>0.3133333333333333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E1F3-B05D-40BB-A262-D9DE832D5AA5}">
  <dimension ref="A1:T48"/>
  <sheetViews>
    <sheetView tabSelected="1" workbookViewId="0">
      <selection activeCell="O48" sqref="O48"/>
    </sheetView>
  </sheetViews>
  <sheetFormatPr defaultRowHeight="14.4" x14ac:dyDescent="0.3"/>
  <sheetData>
    <row r="1" spans="1:20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</row>
    <row r="2" spans="1:20" x14ac:dyDescent="0.3">
      <c r="A2">
        <v>215</v>
      </c>
      <c r="B2">
        <v>0.13175499299999999</v>
      </c>
      <c r="C2">
        <v>0.08</v>
      </c>
      <c r="D2">
        <v>0</v>
      </c>
      <c r="E2">
        <v>2.44</v>
      </c>
      <c r="F2">
        <v>0</v>
      </c>
      <c r="G2">
        <v>0.14000000000000001</v>
      </c>
      <c r="H2">
        <v>469.375</v>
      </c>
      <c r="I2">
        <v>2.8070299999999999E-4</v>
      </c>
      <c r="L2">
        <v>400</v>
      </c>
      <c r="M2">
        <v>3.6191221900000001</v>
      </c>
      <c r="N2">
        <v>4.2</v>
      </c>
      <c r="O2">
        <v>0.02</v>
      </c>
      <c r="P2">
        <v>5.9</v>
      </c>
      <c r="Q2">
        <v>2.64</v>
      </c>
      <c r="R2">
        <v>4.66</v>
      </c>
      <c r="S2">
        <v>1634.75</v>
      </c>
      <c r="T2">
        <v>2.2138689999999998E-3</v>
      </c>
    </row>
    <row r="3" spans="1:20" x14ac:dyDescent="0.3">
      <c r="A3">
        <v>215</v>
      </c>
      <c r="B3">
        <v>0.55107735199999996</v>
      </c>
      <c r="C3">
        <v>0.57999999999999996</v>
      </c>
      <c r="D3">
        <v>0</v>
      </c>
      <c r="E3">
        <v>0.9</v>
      </c>
      <c r="F3">
        <v>0.44</v>
      </c>
      <c r="G3">
        <v>0.66</v>
      </c>
      <c r="H3">
        <v>987.375</v>
      </c>
      <c r="I3">
        <v>5.5812400000000001E-4</v>
      </c>
      <c r="L3">
        <v>310</v>
      </c>
      <c r="M3">
        <v>0.54776456600000001</v>
      </c>
      <c r="N3">
        <v>0.54</v>
      </c>
      <c r="O3">
        <v>0.06</v>
      </c>
      <c r="P3">
        <v>0.96</v>
      </c>
      <c r="Q3">
        <v>0.44</v>
      </c>
      <c r="R3">
        <v>0.66</v>
      </c>
      <c r="S3">
        <v>630.75</v>
      </c>
      <c r="T3" s="2">
        <v>8.6843399999999996E-4</v>
      </c>
    </row>
    <row r="4" spans="1:20" x14ac:dyDescent="0.3">
      <c r="A4">
        <v>215</v>
      </c>
      <c r="B4">
        <v>0.45095075299999998</v>
      </c>
      <c r="C4">
        <v>0.48</v>
      </c>
      <c r="D4">
        <v>0</v>
      </c>
      <c r="E4">
        <v>0.76</v>
      </c>
      <c r="F4">
        <v>0.36</v>
      </c>
      <c r="G4">
        <v>0.56000000000000005</v>
      </c>
      <c r="H4">
        <v>987.375</v>
      </c>
      <c r="I4">
        <v>4.5671699999999998E-4</v>
      </c>
      <c r="L4">
        <v>310</v>
      </c>
      <c r="M4">
        <v>0.42136345600000003</v>
      </c>
      <c r="N4">
        <v>0.42</v>
      </c>
      <c r="O4">
        <v>0</v>
      </c>
      <c r="P4">
        <v>0.96</v>
      </c>
      <c r="Q4">
        <v>0.3</v>
      </c>
      <c r="R4">
        <v>0.52</v>
      </c>
      <c r="S4">
        <v>630.75</v>
      </c>
      <c r="T4" s="2">
        <v>6.68036E-4</v>
      </c>
    </row>
    <row r="5" spans="1:20" x14ac:dyDescent="0.3">
      <c r="A5">
        <v>215</v>
      </c>
      <c r="B5">
        <v>0.33143942300000001</v>
      </c>
      <c r="C5">
        <v>0.34</v>
      </c>
      <c r="D5">
        <v>0</v>
      </c>
      <c r="E5">
        <v>0.57999999999999996</v>
      </c>
      <c r="F5">
        <v>0.28000000000000003</v>
      </c>
      <c r="G5">
        <v>0.4</v>
      </c>
      <c r="H5">
        <v>987.375</v>
      </c>
      <c r="I5">
        <v>3.3567699999999999E-4</v>
      </c>
      <c r="L5">
        <v>310</v>
      </c>
      <c r="M5">
        <v>0.31914387599999999</v>
      </c>
      <c r="N5">
        <v>0.32</v>
      </c>
      <c r="O5">
        <v>0</v>
      </c>
      <c r="P5">
        <v>0.62</v>
      </c>
      <c r="Q5">
        <v>0.24</v>
      </c>
      <c r="R5">
        <v>0.42</v>
      </c>
      <c r="S5">
        <v>630.75</v>
      </c>
      <c r="T5">
        <v>5.0597499999999998E-4</v>
      </c>
    </row>
    <row r="6" spans="1:20" x14ac:dyDescent="0.3">
      <c r="A6">
        <v>215</v>
      </c>
      <c r="B6">
        <v>0.105772883</v>
      </c>
      <c r="C6">
        <v>0.1</v>
      </c>
      <c r="D6">
        <v>0</v>
      </c>
      <c r="E6">
        <v>0.42</v>
      </c>
      <c r="F6">
        <v>0.02</v>
      </c>
      <c r="G6">
        <v>0.16</v>
      </c>
      <c r="H6">
        <v>987.375</v>
      </c>
      <c r="I6">
        <v>1.07125E-4</v>
      </c>
      <c r="L6">
        <v>310</v>
      </c>
      <c r="M6">
        <v>0.15560840300000001</v>
      </c>
      <c r="N6">
        <v>0.12</v>
      </c>
      <c r="O6">
        <v>0</v>
      </c>
      <c r="P6">
        <v>0.72</v>
      </c>
      <c r="Q6">
        <v>0.04</v>
      </c>
      <c r="R6">
        <v>0.24</v>
      </c>
      <c r="S6">
        <v>630.75</v>
      </c>
      <c r="T6">
        <v>2.4670399999999999E-4</v>
      </c>
    </row>
    <row r="8" spans="1:20" x14ac:dyDescent="0.3">
      <c r="A8" t="s">
        <v>10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M8" t="s">
        <v>0</v>
      </c>
      <c r="N8" t="s">
        <v>1</v>
      </c>
      <c r="O8" t="s">
        <v>2</v>
      </c>
      <c r="P8" t="s">
        <v>3</v>
      </c>
      <c r="Q8" t="s">
        <v>4</v>
      </c>
      <c r="R8" t="s">
        <v>5</v>
      </c>
      <c r="S8" t="s">
        <v>6</v>
      </c>
      <c r="T8" t="s">
        <v>7</v>
      </c>
    </row>
    <row r="9" spans="1:20" x14ac:dyDescent="0.3">
      <c r="A9">
        <v>209</v>
      </c>
      <c r="B9">
        <v>0.13640218400000001</v>
      </c>
      <c r="C9">
        <v>0.1</v>
      </c>
      <c r="D9">
        <v>0</v>
      </c>
      <c r="E9">
        <v>2.4</v>
      </c>
      <c r="F9">
        <v>0.02</v>
      </c>
      <c r="G9">
        <v>0.23499999999999999</v>
      </c>
      <c r="H9">
        <v>778.25</v>
      </c>
      <c r="I9">
        <v>1.7526799999999999E-4</v>
      </c>
      <c r="L9">
        <v>400</v>
      </c>
      <c r="M9">
        <v>9.7335176150000002</v>
      </c>
      <c r="N9">
        <v>9.68</v>
      </c>
      <c r="O9">
        <v>0</v>
      </c>
      <c r="P9">
        <v>12.46</v>
      </c>
      <c r="Q9">
        <v>8.8000000000000007</v>
      </c>
      <c r="R9">
        <v>11.28</v>
      </c>
      <c r="S9">
        <v>1614.375</v>
      </c>
      <c r="T9">
        <v>6.0292790000000002E-3</v>
      </c>
    </row>
    <row r="10" spans="1:20" x14ac:dyDescent="0.3">
      <c r="A10">
        <v>209</v>
      </c>
      <c r="B10">
        <v>0.79268497400000004</v>
      </c>
      <c r="C10">
        <v>0.82</v>
      </c>
      <c r="D10">
        <v>0.04</v>
      </c>
      <c r="E10">
        <v>1.32</v>
      </c>
      <c r="F10">
        <v>0.66</v>
      </c>
      <c r="G10">
        <v>0.94</v>
      </c>
      <c r="H10">
        <v>1042.375</v>
      </c>
      <c r="I10">
        <v>7.6046000000000002E-4</v>
      </c>
      <c r="L10">
        <v>299</v>
      </c>
      <c r="M10">
        <v>1.0074720639999999</v>
      </c>
      <c r="N10">
        <v>0.96</v>
      </c>
      <c r="O10">
        <v>0.3</v>
      </c>
      <c r="P10">
        <v>1.82</v>
      </c>
      <c r="Q10">
        <v>0.78</v>
      </c>
      <c r="R10">
        <v>1.22</v>
      </c>
      <c r="S10">
        <v>592.875</v>
      </c>
      <c r="T10">
        <v>1.699299E-3</v>
      </c>
    </row>
    <row r="11" spans="1:20" x14ac:dyDescent="0.3">
      <c r="A11">
        <v>209</v>
      </c>
      <c r="B11">
        <v>0.718975896</v>
      </c>
      <c r="C11">
        <v>0.76</v>
      </c>
      <c r="D11">
        <v>0.14000000000000001</v>
      </c>
      <c r="E11">
        <v>1.28</v>
      </c>
      <c r="F11">
        <v>0.62</v>
      </c>
      <c r="G11">
        <v>0.86</v>
      </c>
      <c r="H11">
        <v>1042.375</v>
      </c>
      <c r="I11">
        <v>6.8974800000000001E-4</v>
      </c>
      <c r="L11">
        <v>299</v>
      </c>
      <c r="M11">
        <v>0.93558085599999996</v>
      </c>
      <c r="N11">
        <v>0.94</v>
      </c>
      <c r="O11">
        <v>0.08</v>
      </c>
      <c r="P11">
        <v>1.52</v>
      </c>
      <c r="Q11">
        <v>0.78</v>
      </c>
      <c r="R11">
        <v>1.1000000000000001</v>
      </c>
      <c r="S11">
        <v>592.875</v>
      </c>
      <c r="T11">
        <v>1.5780410000000001E-3</v>
      </c>
    </row>
    <row r="12" spans="1:20" x14ac:dyDescent="0.3">
      <c r="A12">
        <v>209</v>
      </c>
      <c r="B12">
        <v>0.56995323200000003</v>
      </c>
      <c r="C12">
        <v>0.56000000000000005</v>
      </c>
      <c r="D12">
        <v>0</v>
      </c>
      <c r="E12">
        <v>1.04</v>
      </c>
      <c r="F12">
        <v>0.42</v>
      </c>
      <c r="G12">
        <v>0.7</v>
      </c>
      <c r="H12">
        <v>1042.375</v>
      </c>
      <c r="I12">
        <v>5.4678300000000001E-4</v>
      </c>
      <c r="L12">
        <v>299</v>
      </c>
      <c r="M12">
        <v>0.59358212099999996</v>
      </c>
      <c r="N12">
        <v>0.57999999999999996</v>
      </c>
      <c r="O12">
        <v>0</v>
      </c>
      <c r="P12">
        <v>1.02</v>
      </c>
      <c r="Q12">
        <v>0.48</v>
      </c>
      <c r="R12">
        <v>0.7</v>
      </c>
      <c r="S12">
        <v>592.875</v>
      </c>
      <c r="T12">
        <v>1.001193E-3</v>
      </c>
    </row>
    <row r="13" spans="1:20" x14ac:dyDescent="0.3">
      <c r="A13">
        <v>209</v>
      </c>
      <c r="B13">
        <v>0.30528840400000001</v>
      </c>
      <c r="C13">
        <v>0.3</v>
      </c>
      <c r="D13">
        <v>0</v>
      </c>
      <c r="E13">
        <v>0.62</v>
      </c>
      <c r="F13">
        <v>0.22</v>
      </c>
      <c r="G13">
        <v>0.4</v>
      </c>
      <c r="H13">
        <v>1042.375</v>
      </c>
      <c r="I13">
        <v>2.92878E-4</v>
      </c>
      <c r="L13">
        <v>299</v>
      </c>
      <c r="M13">
        <v>0.32217162100000002</v>
      </c>
      <c r="N13">
        <v>0.34</v>
      </c>
      <c r="O13">
        <v>0</v>
      </c>
      <c r="P13">
        <v>0.68</v>
      </c>
      <c r="Q13">
        <v>0.24</v>
      </c>
      <c r="R13">
        <v>0.42</v>
      </c>
      <c r="S13">
        <v>592.875</v>
      </c>
      <c r="T13">
        <v>5.4340599999999997E-4</v>
      </c>
    </row>
    <row r="15" spans="1:20" x14ac:dyDescent="0.3">
      <c r="A15" t="s">
        <v>11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M15" t="s">
        <v>0</v>
      </c>
      <c r="N15" t="s">
        <v>1</v>
      </c>
      <c r="O15" t="s">
        <v>2</v>
      </c>
      <c r="P15" t="s">
        <v>3</v>
      </c>
      <c r="Q15" t="s">
        <v>4</v>
      </c>
      <c r="R15" t="s">
        <v>5</v>
      </c>
      <c r="S15" t="s">
        <v>6</v>
      </c>
      <c r="T15" t="s">
        <v>7</v>
      </c>
    </row>
    <row r="16" spans="1:20" x14ac:dyDescent="0.3">
      <c r="A16">
        <v>240</v>
      </c>
      <c r="B16">
        <v>0.36038341299999999</v>
      </c>
      <c r="C16">
        <v>0.1</v>
      </c>
      <c r="D16">
        <v>0</v>
      </c>
      <c r="E16">
        <v>11.36</v>
      </c>
      <c r="F16">
        <v>0</v>
      </c>
      <c r="G16">
        <v>0.24</v>
      </c>
      <c r="H16">
        <v>1199.75</v>
      </c>
      <c r="I16">
        <v>3.0038200000000003E-4</v>
      </c>
      <c r="L16">
        <v>400</v>
      </c>
      <c r="M16">
        <v>11.464071403570101</v>
      </c>
      <c r="N16">
        <v>11.66</v>
      </c>
      <c r="O16">
        <v>0.71999999999999797</v>
      </c>
      <c r="P16">
        <v>14.399999999999901</v>
      </c>
      <c r="Q16">
        <v>10.039999999999999</v>
      </c>
      <c r="R16">
        <v>12.96</v>
      </c>
      <c r="S16">
        <v>1785.625</v>
      </c>
      <c r="T16">
        <v>6.4202009960491E-3</v>
      </c>
    </row>
    <row r="17" spans="1:20" x14ac:dyDescent="0.3">
      <c r="B17">
        <v>0.93132714800000005</v>
      </c>
      <c r="C17">
        <v>0.9</v>
      </c>
      <c r="D17">
        <v>0</v>
      </c>
      <c r="E17">
        <v>1.64</v>
      </c>
      <c r="F17">
        <v>0.78</v>
      </c>
      <c r="G17">
        <v>1.06</v>
      </c>
      <c r="H17">
        <v>1239.5</v>
      </c>
      <c r="I17">
        <v>7.5137299999999995E-4</v>
      </c>
      <c r="L17">
        <v>395</v>
      </c>
      <c r="M17">
        <v>1.12735862262038</v>
      </c>
      <c r="N17">
        <v>1.1399999999999999</v>
      </c>
      <c r="O17">
        <v>0.12000000000000099</v>
      </c>
      <c r="P17">
        <v>1.78</v>
      </c>
      <c r="Q17">
        <v>0.96</v>
      </c>
      <c r="R17">
        <v>1.3</v>
      </c>
      <c r="S17">
        <v>1786</v>
      </c>
      <c r="T17">
        <v>6.3121983349405397E-4</v>
      </c>
    </row>
    <row r="18" spans="1:20" x14ac:dyDescent="0.3">
      <c r="B18">
        <v>0.860869302</v>
      </c>
      <c r="C18">
        <v>0.88</v>
      </c>
      <c r="D18">
        <v>0</v>
      </c>
      <c r="E18">
        <v>1.36</v>
      </c>
      <c r="F18">
        <v>0.74</v>
      </c>
      <c r="G18">
        <v>1</v>
      </c>
      <c r="H18">
        <v>1239.5</v>
      </c>
      <c r="I18">
        <v>6.9452900000000004E-4</v>
      </c>
      <c r="L18">
        <v>395</v>
      </c>
      <c r="M18">
        <v>1.0056914893616999</v>
      </c>
      <c r="N18">
        <v>1.01999999999999</v>
      </c>
      <c r="O18">
        <v>0</v>
      </c>
      <c r="P18">
        <v>1.6</v>
      </c>
      <c r="Q18">
        <v>0.87999999999999901</v>
      </c>
      <c r="R18">
        <v>1.1399999999999999</v>
      </c>
      <c r="S18">
        <v>1786</v>
      </c>
      <c r="T18">
        <v>5.6309713850039305E-4</v>
      </c>
    </row>
    <row r="19" spans="1:20" x14ac:dyDescent="0.3">
      <c r="B19">
        <v>0.57407624000000002</v>
      </c>
      <c r="C19">
        <v>0.57999999999999996</v>
      </c>
      <c r="D19">
        <v>0</v>
      </c>
      <c r="E19">
        <v>0.9</v>
      </c>
      <c r="F19">
        <v>0.5</v>
      </c>
      <c r="G19">
        <v>0.66</v>
      </c>
      <c r="H19">
        <v>1239.5</v>
      </c>
      <c r="I19">
        <v>4.6315100000000002E-4</v>
      </c>
      <c r="L19">
        <v>395</v>
      </c>
      <c r="M19">
        <v>0.61118980963045899</v>
      </c>
      <c r="N19">
        <v>0.62000000000000099</v>
      </c>
      <c r="O19">
        <v>0</v>
      </c>
      <c r="P19">
        <v>1.08</v>
      </c>
      <c r="Q19">
        <v>0.56000000000000205</v>
      </c>
      <c r="R19">
        <v>0.67999999999999905</v>
      </c>
      <c r="S19">
        <v>1786</v>
      </c>
      <c r="T19">
        <v>3.42211539546729E-4</v>
      </c>
    </row>
    <row r="20" spans="1:20" x14ac:dyDescent="0.3">
      <c r="B20">
        <v>0.37158531700000003</v>
      </c>
      <c r="C20">
        <v>0.38</v>
      </c>
      <c r="D20">
        <v>0</v>
      </c>
      <c r="E20">
        <v>0.76</v>
      </c>
      <c r="F20">
        <v>0.3</v>
      </c>
      <c r="G20">
        <v>0.44</v>
      </c>
      <c r="H20">
        <v>1239.5</v>
      </c>
      <c r="I20">
        <v>2.9978600000000002E-4</v>
      </c>
      <c r="L20">
        <v>395</v>
      </c>
      <c r="M20">
        <v>0.37681131019037001</v>
      </c>
      <c r="N20">
        <v>0.37999999999999901</v>
      </c>
      <c r="O20">
        <v>0</v>
      </c>
      <c r="P20">
        <v>0.8</v>
      </c>
      <c r="Q20">
        <v>0.3</v>
      </c>
      <c r="R20">
        <v>0.46</v>
      </c>
      <c r="S20">
        <v>1786</v>
      </c>
      <c r="T20">
        <v>2.10980576814316E-4</v>
      </c>
    </row>
    <row r="22" spans="1:20" x14ac:dyDescent="0.3">
      <c r="A22" t="s">
        <v>12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M22" t="s">
        <v>0</v>
      </c>
      <c r="N22" t="s">
        <v>1</v>
      </c>
      <c r="O22" t="s">
        <v>2</v>
      </c>
      <c r="P22" t="s">
        <v>3</v>
      </c>
      <c r="Q22" t="s">
        <v>4</v>
      </c>
      <c r="R22" t="s">
        <v>5</v>
      </c>
      <c r="S22" t="s">
        <v>6</v>
      </c>
      <c r="T22" t="s">
        <v>7</v>
      </c>
    </row>
    <row r="23" spans="1:20" x14ac:dyDescent="0.3">
      <c r="A23">
        <v>198</v>
      </c>
      <c r="B23">
        <v>0.90510601000000002</v>
      </c>
      <c r="C23">
        <v>0.24</v>
      </c>
      <c r="D23">
        <v>0</v>
      </c>
      <c r="E23">
        <v>12.12</v>
      </c>
      <c r="F23">
        <v>0.04</v>
      </c>
      <c r="G23">
        <v>0.48</v>
      </c>
      <c r="H23">
        <v>713.375</v>
      </c>
      <c r="I23">
        <v>1.2687659999999999E-3</v>
      </c>
      <c r="L23">
        <v>400</v>
      </c>
      <c r="M23">
        <v>9.2101783248273801</v>
      </c>
      <c r="N23">
        <v>9.42</v>
      </c>
      <c r="O23">
        <v>0.46</v>
      </c>
      <c r="P23">
        <v>13.6</v>
      </c>
      <c r="Q23">
        <v>6.4399999999999897</v>
      </c>
      <c r="R23">
        <v>11.54</v>
      </c>
      <c r="S23">
        <v>2081.875</v>
      </c>
      <c r="T23">
        <v>4.4239823835856501E-3</v>
      </c>
    </row>
    <row r="24" spans="1:20" x14ac:dyDescent="0.3">
      <c r="B24">
        <v>0.95268266999999995</v>
      </c>
      <c r="C24">
        <v>0.92</v>
      </c>
      <c r="D24">
        <v>0</v>
      </c>
      <c r="E24">
        <v>1.92</v>
      </c>
      <c r="F24">
        <v>0.8</v>
      </c>
      <c r="G24">
        <v>1.08</v>
      </c>
      <c r="H24">
        <v>713.375</v>
      </c>
      <c r="I24">
        <v>1.3354580000000001E-3</v>
      </c>
      <c r="L24">
        <v>346</v>
      </c>
      <c r="M24">
        <v>1.2374730119999999</v>
      </c>
      <c r="N24">
        <v>1.28</v>
      </c>
      <c r="O24">
        <v>0</v>
      </c>
      <c r="P24">
        <v>1.88</v>
      </c>
      <c r="Q24">
        <v>1</v>
      </c>
      <c r="R24">
        <v>1.46</v>
      </c>
      <c r="S24">
        <v>1331.625</v>
      </c>
      <c r="T24">
        <v>9.2929500000000001E-4</v>
      </c>
    </row>
    <row r="25" spans="1:20" x14ac:dyDescent="0.3">
      <c r="B25">
        <v>0.87093394099999999</v>
      </c>
      <c r="C25">
        <v>0.8</v>
      </c>
      <c r="D25">
        <v>0</v>
      </c>
      <c r="E25">
        <v>1.66</v>
      </c>
      <c r="F25">
        <v>0.66</v>
      </c>
      <c r="G25">
        <v>1.04</v>
      </c>
      <c r="H25">
        <v>713.375</v>
      </c>
      <c r="I25">
        <v>1.2208640000000001E-3</v>
      </c>
      <c r="L25">
        <v>346</v>
      </c>
      <c r="M25">
        <v>0.93686097800000001</v>
      </c>
      <c r="N25">
        <v>0.92</v>
      </c>
      <c r="O25">
        <v>0.24</v>
      </c>
      <c r="P25">
        <v>1.56</v>
      </c>
      <c r="Q25">
        <v>0.78</v>
      </c>
      <c r="R25">
        <v>1.1000000000000001</v>
      </c>
      <c r="S25">
        <v>1331.625</v>
      </c>
      <c r="T25">
        <v>7.03547E-4</v>
      </c>
    </row>
    <row r="26" spans="1:20" x14ac:dyDescent="0.3">
      <c r="B26">
        <v>0.57634834400000001</v>
      </c>
      <c r="C26">
        <v>0.56000000000000005</v>
      </c>
      <c r="D26">
        <v>0.16</v>
      </c>
      <c r="E26">
        <v>1.04</v>
      </c>
      <c r="F26">
        <v>0.48</v>
      </c>
      <c r="G26">
        <v>0.68</v>
      </c>
      <c r="H26">
        <v>713.375</v>
      </c>
      <c r="I26">
        <v>8.0791800000000003E-4</v>
      </c>
      <c r="L26">
        <v>346</v>
      </c>
      <c r="M26">
        <v>0.59674270200000001</v>
      </c>
      <c r="N26">
        <v>0.6</v>
      </c>
      <c r="O26">
        <v>0</v>
      </c>
      <c r="P26">
        <v>1.22</v>
      </c>
      <c r="Q26">
        <v>0.5</v>
      </c>
      <c r="R26">
        <v>0.68</v>
      </c>
      <c r="S26">
        <v>1331.625</v>
      </c>
      <c r="T26">
        <v>4.48131E-4</v>
      </c>
    </row>
    <row r="27" spans="1:20" x14ac:dyDescent="0.3">
      <c r="B27">
        <v>0.281282635</v>
      </c>
      <c r="C27">
        <v>0.28000000000000003</v>
      </c>
      <c r="D27">
        <v>0</v>
      </c>
      <c r="E27">
        <v>0.62</v>
      </c>
      <c r="F27">
        <v>0.18</v>
      </c>
      <c r="G27">
        <v>0.36</v>
      </c>
      <c r="H27">
        <v>713.375</v>
      </c>
      <c r="I27">
        <v>3.9429800000000001E-4</v>
      </c>
      <c r="L27">
        <v>346</v>
      </c>
      <c r="M27">
        <v>0.30104571499999999</v>
      </c>
      <c r="N27">
        <v>0.3</v>
      </c>
      <c r="O27">
        <v>0</v>
      </c>
      <c r="P27">
        <v>0.62</v>
      </c>
      <c r="Q27">
        <v>0.22</v>
      </c>
      <c r="R27">
        <v>0.38</v>
      </c>
      <c r="S27">
        <v>1331.625</v>
      </c>
      <c r="T27" s="2">
        <v>2.2607399999999999E-4</v>
      </c>
    </row>
    <row r="29" spans="1:20" x14ac:dyDescent="0.3">
      <c r="A29" t="s">
        <v>13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L29">
        <v>400</v>
      </c>
      <c r="M29" t="s">
        <v>0</v>
      </c>
      <c r="N29" t="s">
        <v>1</v>
      </c>
      <c r="O29" t="s">
        <v>2</v>
      </c>
      <c r="P29" t="s">
        <v>3</v>
      </c>
      <c r="Q29" t="s">
        <v>4</v>
      </c>
      <c r="R29" t="s">
        <v>5</v>
      </c>
      <c r="S29" t="s">
        <v>6</v>
      </c>
      <c r="T29" t="s">
        <v>7</v>
      </c>
    </row>
    <row r="30" spans="1:20" x14ac:dyDescent="0.3">
      <c r="A30">
        <v>240</v>
      </c>
      <c r="B30" t="s">
        <v>15</v>
      </c>
      <c r="C30" t="s">
        <v>15</v>
      </c>
      <c r="D30" t="s">
        <v>15</v>
      </c>
      <c r="E30" t="s">
        <v>15</v>
      </c>
      <c r="F30" t="s">
        <v>15</v>
      </c>
      <c r="G30" t="s">
        <v>15</v>
      </c>
      <c r="H30" t="s">
        <v>15</v>
      </c>
      <c r="I30" t="s">
        <v>15</v>
      </c>
      <c r="M30" t="s">
        <v>15</v>
      </c>
      <c r="N30" t="s">
        <v>15</v>
      </c>
      <c r="O30" t="s">
        <v>15</v>
      </c>
      <c r="P30" t="s">
        <v>15</v>
      </c>
      <c r="Q30" t="s">
        <v>15</v>
      </c>
      <c r="R30" t="s">
        <v>15</v>
      </c>
      <c r="S30" t="s">
        <v>15</v>
      </c>
      <c r="T30" t="s">
        <v>15</v>
      </c>
    </row>
    <row r="31" spans="1:20" x14ac:dyDescent="0.3">
      <c r="B31">
        <v>0.88436276400000002</v>
      </c>
      <c r="C31">
        <v>0.96</v>
      </c>
      <c r="D31">
        <v>0</v>
      </c>
      <c r="E31">
        <v>1.72</v>
      </c>
      <c r="F31">
        <v>0.56000000000000005</v>
      </c>
      <c r="G31">
        <v>1.1599999999999999</v>
      </c>
      <c r="H31">
        <v>1302.5</v>
      </c>
      <c r="I31">
        <v>6.7897300000000003E-4</v>
      </c>
      <c r="L31">
        <v>352</v>
      </c>
      <c r="M31">
        <v>0.91492844500000003</v>
      </c>
      <c r="N31">
        <v>0.94</v>
      </c>
      <c r="O31">
        <v>0</v>
      </c>
      <c r="P31">
        <v>1.38</v>
      </c>
      <c r="Q31">
        <v>0.78</v>
      </c>
      <c r="R31">
        <v>1.1000000000000001</v>
      </c>
      <c r="S31">
        <v>777.375</v>
      </c>
      <c r="T31" s="2">
        <v>1.1769459999999999E-3</v>
      </c>
    </row>
    <row r="32" spans="1:20" x14ac:dyDescent="0.3">
      <c r="B32">
        <v>0.42461996200000002</v>
      </c>
      <c r="C32">
        <v>0.44</v>
      </c>
      <c r="D32">
        <v>0</v>
      </c>
      <c r="E32">
        <v>1.1000000000000001</v>
      </c>
      <c r="F32">
        <v>0.32</v>
      </c>
      <c r="G32">
        <v>0.56000000000000005</v>
      </c>
      <c r="H32">
        <v>1302.5</v>
      </c>
      <c r="I32">
        <v>3.2600400000000002E-4</v>
      </c>
      <c r="M32">
        <v>0.538687892</v>
      </c>
      <c r="N32">
        <v>0.54</v>
      </c>
      <c r="O32">
        <v>0</v>
      </c>
      <c r="P32">
        <v>1.22</v>
      </c>
      <c r="Q32">
        <v>0.44</v>
      </c>
      <c r="R32">
        <v>0.64</v>
      </c>
      <c r="S32">
        <v>777.375</v>
      </c>
      <c r="T32" s="2">
        <v>6.9295800000000003E-4</v>
      </c>
    </row>
    <row r="33" spans="1:20" x14ac:dyDescent="0.3">
      <c r="B33">
        <v>0.31658349299999999</v>
      </c>
      <c r="C33">
        <v>0.32</v>
      </c>
      <c r="D33">
        <v>0</v>
      </c>
      <c r="E33">
        <v>0.74</v>
      </c>
      <c r="F33">
        <v>0.22</v>
      </c>
      <c r="G33">
        <v>0.42</v>
      </c>
      <c r="H33">
        <v>1302.5</v>
      </c>
      <c r="I33">
        <v>2.4305799999999999E-4</v>
      </c>
      <c r="M33">
        <v>0.26691429500000002</v>
      </c>
      <c r="N33">
        <v>0.26</v>
      </c>
      <c r="O33">
        <v>0</v>
      </c>
      <c r="P33">
        <v>0.84</v>
      </c>
      <c r="Q33">
        <v>0.16</v>
      </c>
      <c r="R33">
        <v>0.36</v>
      </c>
      <c r="S33">
        <v>777.375</v>
      </c>
      <c r="T33" s="2">
        <v>3.4335300000000002E-4</v>
      </c>
    </row>
    <row r="34" spans="1:20" x14ac:dyDescent="0.3">
      <c r="B34">
        <v>0.124769674</v>
      </c>
      <c r="C34">
        <v>0.12</v>
      </c>
      <c r="D34">
        <v>0</v>
      </c>
      <c r="E34">
        <v>0.44</v>
      </c>
      <c r="F34">
        <v>0.04</v>
      </c>
      <c r="G34">
        <v>0.2</v>
      </c>
      <c r="H34">
        <v>1302.5</v>
      </c>
      <c r="I34" s="2">
        <v>9.5799999999999998E-5</v>
      </c>
      <c r="M34">
        <v>0.11571313699999999</v>
      </c>
      <c r="N34">
        <v>0.1</v>
      </c>
      <c r="O34">
        <v>0</v>
      </c>
      <c r="P34">
        <v>0.46</v>
      </c>
      <c r="Q34">
        <v>0.04</v>
      </c>
      <c r="R34">
        <v>0.18</v>
      </c>
      <c r="S34">
        <v>777.375</v>
      </c>
      <c r="T34" s="2">
        <v>1.48851E-4</v>
      </c>
    </row>
    <row r="36" spans="1:20" x14ac:dyDescent="0.3">
      <c r="A36" t="s">
        <v>14</v>
      </c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  <c r="H36" t="s">
        <v>6</v>
      </c>
      <c r="I36" t="s">
        <v>7</v>
      </c>
      <c r="M36" t="s">
        <v>0</v>
      </c>
      <c r="N36" t="s">
        <v>1</v>
      </c>
      <c r="O36" t="s">
        <v>2</v>
      </c>
      <c r="P36" t="s">
        <v>3</v>
      </c>
      <c r="Q36" t="s">
        <v>4</v>
      </c>
      <c r="R36" t="s">
        <v>5</v>
      </c>
      <c r="S36" t="s">
        <v>6</v>
      </c>
      <c r="T36" t="s">
        <v>7</v>
      </c>
    </row>
    <row r="37" spans="1:20" x14ac:dyDescent="0.3">
      <c r="A37">
        <v>240</v>
      </c>
      <c r="B37">
        <v>0.16249127199999999</v>
      </c>
      <c r="C37">
        <v>0</v>
      </c>
      <c r="D37">
        <v>0</v>
      </c>
      <c r="E37">
        <v>6.76</v>
      </c>
      <c r="F37">
        <v>0</v>
      </c>
      <c r="G37">
        <v>0</v>
      </c>
      <c r="H37">
        <v>2685.375</v>
      </c>
      <c r="I37" s="2">
        <v>6.05E-5</v>
      </c>
      <c r="L37">
        <v>400</v>
      </c>
      <c r="M37">
        <v>7.1060796320000001</v>
      </c>
      <c r="N37">
        <v>7.64</v>
      </c>
      <c r="O37">
        <v>0.32</v>
      </c>
      <c r="P37">
        <v>9.42</v>
      </c>
      <c r="Q37">
        <v>5.56</v>
      </c>
      <c r="R37">
        <v>8.36</v>
      </c>
      <c r="S37">
        <v>5060.75</v>
      </c>
      <c r="T37">
        <v>1.404155E-3</v>
      </c>
    </row>
    <row r="38" spans="1:20" x14ac:dyDescent="0.3">
      <c r="B38">
        <v>0.56460363999999996</v>
      </c>
      <c r="C38">
        <v>0.56000000000000005</v>
      </c>
      <c r="D38">
        <v>0</v>
      </c>
      <c r="E38">
        <v>0.96</v>
      </c>
      <c r="F38">
        <v>0.48</v>
      </c>
      <c r="G38">
        <v>0.64</v>
      </c>
      <c r="H38">
        <v>2685.375</v>
      </c>
      <c r="I38">
        <v>2.10251E-4</v>
      </c>
      <c r="L38">
        <v>400</v>
      </c>
      <c r="M38">
        <v>0.70709129199999998</v>
      </c>
      <c r="N38">
        <v>0.7</v>
      </c>
      <c r="O38">
        <v>0</v>
      </c>
      <c r="P38">
        <v>1.22</v>
      </c>
      <c r="Q38">
        <v>0.62</v>
      </c>
      <c r="R38">
        <v>0.78</v>
      </c>
      <c r="S38">
        <v>3913.25</v>
      </c>
      <c r="T38" s="2">
        <v>1.8069200000000001E-4</v>
      </c>
    </row>
    <row r="39" spans="1:20" x14ac:dyDescent="0.3">
      <c r="B39">
        <v>0.50035656100000003</v>
      </c>
      <c r="C39">
        <v>0.52</v>
      </c>
      <c r="D39">
        <v>0</v>
      </c>
      <c r="E39">
        <v>0.88</v>
      </c>
      <c r="F39">
        <v>0.42</v>
      </c>
      <c r="G39">
        <v>0.57999999999999996</v>
      </c>
      <c r="H39">
        <v>2685.375</v>
      </c>
      <c r="I39">
        <v>1.8632699999999999E-4</v>
      </c>
      <c r="L39">
        <v>400</v>
      </c>
      <c r="M39">
        <v>0.71106561000000001</v>
      </c>
      <c r="N39">
        <v>0.7</v>
      </c>
      <c r="O39">
        <v>0</v>
      </c>
      <c r="P39">
        <v>1.22</v>
      </c>
      <c r="Q39">
        <v>0.6</v>
      </c>
      <c r="R39">
        <v>0.82</v>
      </c>
      <c r="S39">
        <v>3913.25</v>
      </c>
      <c r="T39" s="2">
        <v>1.81707E-4</v>
      </c>
    </row>
    <row r="40" spans="1:20" x14ac:dyDescent="0.3">
      <c r="B40">
        <v>0.37809058299999998</v>
      </c>
      <c r="C40">
        <v>0.38</v>
      </c>
      <c r="D40">
        <v>0</v>
      </c>
      <c r="E40">
        <v>0.68</v>
      </c>
      <c r="F40">
        <v>0.3</v>
      </c>
      <c r="G40">
        <v>0.46</v>
      </c>
      <c r="H40">
        <v>2685.375</v>
      </c>
      <c r="I40">
        <v>1.40796E-4</v>
      </c>
      <c r="L40">
        <v>400</v>
      </c>
      <c r="M40">
        <v>0.44401648199999999</v>
      </c>
      <c r="N40">
        <v>0.44</v>
      </c>
      <c r="O40">
        <v>0</v>
      </c>
      <c r="P40">
        <v>0.94</v>
      </c>
      <c r="Q40">
        <v>0.36</v>
      </c>
      <c r="R40">
        <v>0.52</v>
      </c>
      <c r="S40">
        <v>3913.25</v>
      </c>
      <c r="T40" s="2">
        <v>1.13465E-4</v>
      </c>
    </row>
    <row r="41" spans="1:20" x14ac:dyDescent="0.3">
      <c r="B41">
        <v>8.9550807999999996E-2</v>
      </c>
      <c r="C41">
        <v>0.08</v>
      </c>
      <c r="D41">
        <v>0</v>
      </c>
      <c r="E41">
        <v>0.42</v>
      </c>
      <c r="F41">
        <v>0.02</v>
      </c>
      <c r="G41">
        <v>0.14000000000000001</v>
      </c>
      <c r="H41">
        <v>2685.375</v>
      </c>
      <c r="I41" s="2">
        <v>3.3300000000000003E-5</v>
      </c>
      <c r="L41">
        <v>400</v>
      </c>
      <c r="M41">
        <v>0.14204561399999999</v>
      </c>
      <c r="N41">
        <v>0.14000000000000001</v>
      </c>
      <c r="O41">
        <v>0</v>
      </c>
      <c r="P41">
        <v>0.5</v>
      </c>
      <c r="Q41">
        <v>0.08</v>
      </c>
      <c r="R41">
        <v>0.2</v>
      </c>
      <c r="S41">
        <v>3913.25</v>
      </c>
      <c r="T41" s="2">
        <v>3.6300000000000001E-5</v>
      </c>
    </row>
    <row r="42" spans="1:20" ht="15" thickBot="1" x14ac:dyDescent="0.35"/>
    <row r="43" spans="1:20" x14ac:dyDescent="0.3">
      <c r="A43" s="3" t="s">
        <v>18</v>
      </c>
      <c r="B43" s="4" t="s">
        <v>17</v>
      </c>
      <c r="C43" s="4" t="s">
        <v>19</v>
      </c>
      <c r="D43" s="4" t="s">
        <v>20</v>
      </c>
      <c r="E43" s="4" t="s">
        <v>21</v>
      </c>
      <c r="F43" s="4" t="s">
        <v>22</v>
      </c>
      <c r="G43" s="5" t="s">
        <v>23</v>
      </c>
      <c r="L43" t="s">
        <v>18</v>
      </c>
      <c r="M43" t="s">
        <v>17</v>
      </c>
      <c r="N43" t="s">
        <v>19</v>
      </c>
      <c r="O43" t="s">
        <v>20</v>
      </c>
      <c r="P43" t="s">
        <v>21</v>
      </c>
      <c r="Q43" t="s">
        <v>22</v>
      </c>
      <c r="R43" t="s">
        <v>23</v>
      </c>
    </row>
    <row r="44" spans="1:20" x14ac:dyDescent="0.3">
      <c r="A44" s="6" t="s">
        <v>24</v>
      </c>
      <c r="B44" s="1">
        <f>AVERAGE(B2,B9,B16,B23,B30,B37)</f>
        <v>0.33922757440000001</v>
      </c>
      <c r="C44" s="1">
        <f t="shared" ref="C44:G44" si="0">AVERAGE(C2,C9,C16,C23,C30,C37)</f>
        <v>0.10400000000000001</v>
      </c>
      <c r="D44">
        <f t="shared" si="0"/>
        <v>0</v>
      </c>
      <c r="E44">
        <f t="shared" si="0"/>
        <v>7.016</v>
      </c>
      <c r="F44">
        <f t="shared" si="0"/>
        <v>1.2E-2</v>
      </c>
      <c r="G44" s="7">
        <f t="shared" si="0"/>
        <v>0.219</v>
      </c>
      <c r="L44" t="s">
        <v>24</v>
      </c>
      <c r="M44">
        <f>AVERAGE(M2,M9,M16,M23,M30,M37)</f>
        <v>8.2265938330794963</v>
      </c>
      <c r="N44">
        <f t="shared" ref="N44:R44" si="1">AVERAGE(N2,N9,N16,N23,N30,N37)</f>
        <v>8.52</v>
      </c>
      <c r="O44">
        <f t="shared" si="1"/>
        <v>0.3039999999999996</v>
      </c>
      <c r="P44">
        <f t="shared" si="1"/>
        <v>11.155999999999981</v>
      </c>
      <c r="Q44">
        <f t="shared" si="1"/>
        <v>6.695999999999998</v>
      </c>
      <c r="R44">
        <f t="shared" si="1"/>
        <v>9.76</v>
      </c>
    </row>
    <row r="45" spans="1:20" x14ac:dyDescent="0.3">
      <c r="A45" s="6" t="s">
        <v>25</v>
      </c>
      <c r="B45" s="11">
        <f t="shared" ref="B45:G48" si="2">AVERAGE(B3,B10,B17,B24,B31,B38)</f>
        <v>0.77945642466666654</v>
      </c>
      <c r="C45" s="11">
        <f t="shared" si="2"/>
        <v>0.79</v>
      </c>
      <c r="D45">
        <f t="shared" si="2"/>
        <v>6.6666666666666671E-3</v>
      </c>
      <c r="E45">
        <f t="shared" si="2"/>
        <v>1.4100000000000001</v>
      </c>
      <c r="F45">
        <f t="shared" si="2"/>
        <v>0.62</v>
      </c>
      <c r="G45" s="7">
        <f t="shared" si="2"/>
        <v>0.92333333333333334</v>
      </c>
      <c r="L45" t="s">
        <v>25</v>
      </c>
      <c r="M45">
        <f t="shared" ref="M45:R45" si="3">AVERAGE(M3,M10,M17,M24,M31,M38)</f>
        <v>0.92368133360339666</v>
      </c>
      <c r="N45">
        <f t="shared" si="3"/>
        <v>0.92666666666666664</v>
      </c>
      <c r="O45">
        <f t="shared" si="3"/>
        <v>8.0000000000000168E-2</v>
      </c>
      <c r="P45">
        <f t="shared" si="3"/>
        <v>1.5066666666666668</v>
      </c>
      <c r="Q45">
        <f t="shared" si="3"/>
        <v>0.76333333333333331</v>
      </c>
      <c r="R45">
        <f t="shared" si="3"/>
        <v>1.0866666666666667</v>
      </c>
    </row>
    <row r="46" spans="1:20" x14ac:dyDescent="0.3">
      <c r="A46" s="6" t="s">
        <v>26</v>
      </c>
      <c r="B46" s="11">
        <f t="shared" si="2"/>
        <v>0.63778440250000001</v>
      </c>
      <c r="C46" s="11">
        <f t="shared" si="2"/>
        <v>0.64666666666666661</v>
      </c>
      <c r="D46">
        <f t="shared" si="2"/>
        <v>2.3333333333333334E-2</v>
      </c>
      <c r="E46">
        <f t="shared" si="2"/>
        <v>1.1733333333333333</v>
      </c>
      <c r="F46">
        <f t="shared" si="2"/>
        <v>0.51999999999999991</v>
      </c>
      <c r="G46" s="7">
        <f t="shared" si="2"/>
        <v>0.76666666666666661</v>
      </c>
      <c r="L46" t="s">
        <v>26</v>
      </c>
      <c r="M46">
        <f t="shared" ref="M46:R46" si="4">AVERAGE(M4,M11,M18,M25,M32,M39)</f>
        <v>0.75820838022695003</v>
      </c>
      <c r="N46">
        <f t="shared" si="4"/>
        <v>0.75666666666666504</v>
      </c>
      <c r="O46">
        <f t="shared" si="4"/>
        <v>5.3333333333333337E-2</v>
      </c>
      <c r="P46">
        <f t="shared" si="4"/>
        <v>1.3466666666666667</v>
      </c>
      <c r="Q46">
        <f t="shared" si="4"/>
        <v>0.62999999999999989</v>
      </c>
      <c r="R46">
        <f t="shared" si="4"/>
        <v>0.88666666666666671</v>
      </c>
    </row>
    <row r="47" spans="1:20" x14ac:dyDescent="0.3">
      <c r="A47" s="6" t="s">
        <v>27</v>
      </c>
      <c r="B47" s="11">
        <f t="shared" si="2"/>
        <v>0.45774855250000002</v>
      </c>
      <c r="C47" s="11">
        <f t="shared" si="2"/>
        <v>0.45666666666666661</v>
      </c>
      <c r="D47">
        <f t="shared" si="2"/>
        <v>2.6666666666666668E-2</v>
      </c>
      <c r="E47">
        <f t="shared" si="2"/>
        <v>0.83</v>
      </c>
      <c r="F47">
        <f t="shared" si="2"/>
        <v>0.36666666666666664</v>
      </c>
      <c r="G47" s="7">
        <f t="shared" si="2"/>
        <v>0.55333333333333334</v>
      </c>
      <c r="L47" t="s">
        <v>27</v>
      </c>
      <c r="M47">
        <f t="shared" ref="M47:R47" si="5">AVERAGE(M5,M12,M19,M26,M33,M40)</f>
        <v>0.4719315476050765</v>
      </c>
      <c r="N47">
        <f t="shared" si="5"/>
        <v>0.47000000000000014</v>
      </c>
      <c r="O47">
        <f t="shared" si="5"/>
        <v>0</v>
      </c>
      <c r="P47">
        <f t="shared" si="5"/>
        <v>0.95333333333333348</v>
      </c>
      <c r="Q47">
        <f t="shared" si="5"/>
        <v>0.38333333333333369</v>
      </c>
      <c r="R47">
        <f t="shared" si="5"/>
        <v>0.55999999999999983</v>
      </c>
    </row>
    <row r="48" spans="1:20" ht="15" thickBot="1" x14ac:dyDescent="0.35">
      <c r="A48" s="8" t="s">
        <v>28</v>
      </c>
      <c r="B48" s="12">
        <f t="shared" si="2"/>
        <v>0.21304162016666664</v>
      </c>
      <c r="C48" s="12">
        <f t="shared" si="2"/>
        <v>0.21000000000000005</v>
      </c>
      <c r="D48" s="9">
        <f t="shared" si="2"/>
        <v>0</v>
      </c>
      <c r="E48" s="9">
        <f t="shared" si="2"/>
        <v>0.54666666666666663</v>
      </c>
      <c r="F48" s="9">
        <f t="shared" si="2"/>
        <v>0.13</v>
      </c>
      <c r="G48" s="10">
        <f t="shared" si="2"/>
        <v>0.28333333333333327</v>
      </c>
      <c r="L48" t="s">
        <v>28</v>
      </c>
      <c r="M48">
        <f t="shared" ref="M48:R48" si="6">AVERAGE(M6,M13,M20,M27,M34,M41)</f>
        <v>0.235565966698395</v>
      </c>
      <c r="N48">
        <f t="shared" si="6"/>
        <v>0.22999999999999984</v>
      </c>
      <c r="O48">
        <f t="shared" si="6"/>
        <v>0</v>
      </c>
      <c r="P48">
        <f t="shared" si="6"/>
        <v>0.63</v>
      </c>
      <c r="Q48">
        <f t="shared" si="6"/>
        <v>0.15333333333333332</v>
      </c>
      <c r="R48">
        <f t="shared" si="6"/>
        <v>0.3133333333333333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F452-3F8A-4DBA-991B-A5C94371515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hu_aorta</vt:lpstr>
      <vt:lpstr>hu_ivc</vt:lpstr>
      <vt:lpstr>kedge_aorta</vt:lpstr>
      <vt:lpstr>kedge_ivc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A. Hernandez</dc:creator>
  <cp:lastModifiedBy>Christian A. Hernandez</cp:lastModifiedBy>
  <dcterms:created xsi:type="dcterms:W3CDTF">2024-07-11T09:03:17Z</dcterms:created>
  <dcterms:modified xsi:type="dcterms:W3CDTF">2024-07-12T12:12:31Z</dcterms:modified>
</cp:coreProperties>
</file>