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541" documentId="8_{BFAFFFA0-9FBC-4676-B6AD-82B8AA201FCE}" xr6:coauthVersionLast="47" xr6:coauthVersionMax="47" xr10:uidLastSave="{BFF43004-39EC-4712-8BF0-B853BAE05B2C}"/>
  <bookViews>
    <workbookView xWindow="-108" yWindow="-108" windowWidth="23256" windowHeight="12576" xr2:uid="{66B45AB8-52F9-4522-AC0F-25EBB7DDA65A}"/>
  </bookViews>
  <sheets>
    <sheet name="hu_aorta" sheetId="1" r:id="rId1"/>
    <sheet name="hu_ivc" sheetId="4" r:id="rId2"/>
    <sheet name="kedge_aorta" sheetId="2" r:id="rId3"/>
    <sheet name="kedge_ivc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J48" i="1"/>
  <c r="B48" i="1"/>
  <c r="T45" i="1"/>
  <c r="U45" i="1"/>
  <c r="T46" i="1"/>
  <c r="U46" i="1"/>
  <c r="T47" i="1"/>
  <c r="U47" i="1"/>
  <c r="T48" i="1"/>
  <c r="U48" i="1"/>
  <c r="T44" i="1"/>
  <c r="U44" i="1"/>
  <c r="I45" i="1"/>
  <c r="J45" i="1"/>
  <c r="I46" i="1"/>
  <c r="J46" i="1"/>
  <c r="I47" i="1"/>
  <c r="J47" i="1"/>
  <c r="I44" i="1"/>
  <c r="J44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8" i="4"/>
  <c r="R48" i="4"/>
  <c r="Q48" i="4"/>
  <c r="P48" i="4"/>
  <c r="O48" i="4"/>
  <c r="N48" i="4"/>
  <c r="M48" i="4"/>
  <c r="S47" i="4"/>
  <c r="R47" i="4"/>
  <c r="Q47" i="4"/>
  <c r="P47" i="4"/>
  <c r="O47" i="4"/>
  <c r="N47" i="4"/>
  <c r="M47" i="4"/>
  <c r="S46" i="4"/>
  <c r="R46" i="4"/>
  <c r="Q46" i="4"/>
  <c r="P46" i="4"/>
  <c r="O46" i="4"/>
  <c r="N46" i="4"/>
  <c r="M46" i="4"/>
  <c r="S45" i="4"/>
  <c r="R45" i="4"/>
  <c r="Q45" i="4"/>
  <c r="P45" i="4"/>
  <c r="O45" i="4"/>
  <c r="N45" i="4"/>
  <c r="M45" i="4"/>
  <c r="S44" i="4"/>
  <c r="R44" i="4"/>
  <c r="Q44" i="4"/>
  <c r="P44" i="4"/>
  <c r="O44" i="4"/>
  <c r="N44" i="4"/>
  <c r="M44" i="4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C44" i="3"/>
  <c r="D44" i="3"/>
  <c r="E44" i="3"/>
  <c r="F44" i="3"/>
  <c r="G44" i="3"/>
  <c r="H44" i="3"/>
  <c r="B44" i="3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4" i="2"/>
  <c r="E44" i="2"/>
  <c r="F44" i="2"/>
  <c r="G44" i="2"/>
  <c r="H44" i="2"/>
  <c r="C45" i="2"/>
  <c r="C46" i="2"/>
  <c r="C47" i="2"/>
  <c r="C48" i="2"/>
  <c r="C44" i="2"/>
  <c r="R48" i="3"/>
  <c r="Q48" i="3"/>
  <c r="P48" i="3"/>
  <c r="O48" i="3"/>
  <c r="N48" i="3"/>
  <c r="M48" i="3"/>
  <c r="R47" i="3"/>
  <c r="Q47" i="3"/>
  <c r="P47" i="3"/>
  <c r="O47" i="3"/>
  <c r="N47" i="3"/>
  <c r="M47" i="3"/>
  <c r="R46" i="3"/>
  <c r="Q46" i="3"/>
  <c r="P46" i="3"/>
  <c r="O46" i="3"/>
  <c r="N46" i="3"/>
  <c r="M46" i="3"/>
  <c r="R45" i="3"/>
  <c r="Q45" i="3"/>
  <c r="P45" i="3"/>
  <c r="O45" i="3"/>
  <c r="N45" i="3"/>
  <c r="M45" i="3"/>
  <c r="R44" i="3"/>
  <c r="Q44" i="3"/>
  <c r="P44" i="3"/>
  <c r="O44" i="3"/>
  <c r="N44" i="3"/>
  <c r="M44" i="3"/>
  <c r="R48" i="2"/>
  <c r="Q48" i="2"/>
  <c r="P48" i="2"/>
  <c r="O48" i="2"/>
  <c r="N48" i="2"/>
  <c r="M48" i="2"/>
  <c r="R47" i="2"/>
  <c r="Q47" i="2"/>
  <c r="P47" i="2"/>
  <c r="O47" i="2"/>
  <c r="N47" i="2"/>
  <c r="M47" i="2"/>
  <c r="R46" i="2"/>
  <c r="Q46" i="2"/>
  <c r="P46" i="2"/>
  <c r="O46" i="2"/>
  <c r="N46" i="2"/>
  <c r="M46" i="2"/>
  <c r="R45" i="2"/>
  <c r="Q45" i="2"/>
  <c r="P45" i="2"/>
  <c r="O45" i="2"/>
  <c r="N45" i="2"/>
  <c r="M45" i="2"/>
  <c r="R44" i="2"/>
  <c r="Q44" i="2"/>
  <c r="P44" i="2"/>
  <c r="O44" i="2"/>
  <c r="N44" i="2"/>
  <c r="M44" i="2"/>
  <c r="B44" i="2"/>
  <c r="B48" i="2"/>
  <c r="B47" i="2"/>
  <c r="B46" i="2"/>
  <c r="B45" i="2"/>
</calcChain>
</file>

<file path=xl/sharedStrings.xml><?xml version="1.0" encoding="utf-8"?>
<sst xmlns="http://schemas.openxmlformats.org/spreadsheetml/2006/main" count="631" uniqueCount="37">
  <si>
    <t>Mean_HU</t>
  </si>
  <si>
    <t>Median_HU</t>
  </si>
  <si>
    <t>Min_HU</t>
  </si>
  <si>
    <t>Max_HU</t>
  </si>
  <si>
    <t>Q1_HU</t>
  </si>
  <si>
    <t>Q3_HU</t>
  </si>
  <si>
    <t>Volume</t>
  </si>
  <si>
    <t>Normalized_Signal</t>
  </si>
  <si>
    <t>s1</t>
  </si>
  <si>
    <t>unlimited</t>
  </si>
  <si>
    <t>s2</t>
  </si>
  <si>
    <t xml:space="preserve">s3 </t>
  </si>
  <si>
    <t>s4</t>
  </si>
  <si>
    <t>s5</t>
  </si>
  <si>
    <t>s6</t>
  </si>
  <si>
    <t>NA</t>
  </si>
  <si>
    <t>d1</t>
  </si>
  <si>
    <t>Mean</t>
  </si>
  <si>
    <t>Means</t>
  </si>
  <si>
    <t>Median</t>
  </si>
  <si>
    <t>Min</t>
  </si>
  <si>
    <t>Max</t>
  </si>
  <si>
    <t>Q1</t>
  </si>
  <si>
    <t>Q3</t>
  </si>
  <si>
    <t>t1</t>
  </si>
  <si>
    <t>t2</t>
  </si>
  <si>
    <t>t3</t>
  </si>
  <si>
    <t>t4</t>
  </si>
  <si>
    <t>t5</t>
  </si>
  <si>
    <t>d2</t>
  </si>
  <si>
    <t>d3</t>
  </si>
  <si>
    <t>d4</t>
  </si>
  <si>
    <t>d5</t>
  </si>
  <si>
    <t>Std</t>
  </si>
  <si>
    <t>STd</t>
  </si>
  <si>
    <t>Norm sig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</si>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</sst>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3" borderId="6" xfId="0" applyFill="1" applyBorder="1"/>
    <xf numFmtId="0" fontId="0" fillId="4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AE0F-C306-489F-B162-2EC123A77C72}">
  <dimension ref="A1:U48"/>
  <sheetViews>
    <sheetView tabSelected="1" topLeftCell="A28" workbookViewId="0">
      <selection activeCell="B44" sqref="B44:D48"/>
    </sheetView>
  </sheetViews>
  <sheetFormatPr defaultRowHeight="14.4" x14ac:dyDescent="0.3"/>
  <sheetData>
    <row r="1" spans="1:21" x14ac:dyDescent="0.3">
      <c r="A1" t="s">
        <v>8</v>
      </c>
      <c r="B1" t="s">
        <v>17</v>
      </c>
      <c r="C1" t="s">
        <v>33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6</v>
      </c>
      <c r="J1" t="s">
        <v>7</v>
      </c>
      <c r="L1" s="1" t="s">
        <v>16</v>
      </c>
      <c r="M1" t="s">
        <v>17</v>
      </c>
      <c r="N1" t="s">
        <v>33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6</v>
      </c>
      <c r="U1" t="s">
        <v>7</v>
      </c>
    </row>
    <row r="2" spans="1:21" x14ac:dyDescent="0.3">
      <c r="A2">
        <v>210</v>
      </c>
      <c r="B2">
        <v>155.0949411</v>
      </c>
      <c r="C2">
        <v>38.664898219999998</v>
      </c>
      <c r="D2">
        <v>154</v>
      </c>
      <c r="E2">
        <v>70</v>
      </c>
      <c r="F2">
        <v>273</v>
      </c>
      <c r="G2">
        <v>123</v>
      </c>
      <c r="H2">
        <v>185</v>
      </c>
      <c r="I2">
        <v>360.75</v>
      </c>
      <c r="J2">
        <v>0.42992360699999999</v>
      </c>
      <c r="L2">
        <v>210</v>
      </c>
      <c r="M2">
        <v>321.69846380000001</v>
      </c>
      <c r="N2">
        <v>149.9990684</v>
      </c>
      <c r="O2">
        <v>389</v>
      </c>
      <c r="P2">
        <v>-74</v>
      </c>
      <c r="Q2">
        <v>509</v>
      </c>
      <c r="R2">
        <v>293</v>
      </c>
      <c r="S2">
        <v>420</v>
      </c>
      <c r="T2">
        <v>504.5</v>
      </c>
      <c r="U2">
        <v>0.637658006</v>
      </c>
    </row>
    <row r="3" spans="1:21" x14ac:dyDescent="0.3">
      <c r="A3">
        <v>210</v>
      </c>
      <c r="B3">
        <v>94.858538420000002</v>
      </c>
      <c r="C3">
        <v>15.900713919999999</v>
      </c>
      <c r="D3">
        <v>95</v>
      </c>
      <c r="E3">
        <v>3</v>
      </c>
      <c r="F3">
        <v>145</v>
      </c>
      <c r="G3">
        <v>85</v>
      </c>
      <c r="H3">
        <v>105</v>
      </c>
      <c r="I3">
        <v>665.375</v>
      </c>
      <c r="J3">
        <v>0.14256402500000001</v>
      </c>
      <c r="L3">
        <v>210</v>
      </c>
      <c r="M3">
        <v>94.806739350000001</v>
      </c>
      <c r="N3">
        <v>17.241257650000001</v>
      </c>
      <c r="O3">
        <v>96</v>
      </c>
      <c r="P3">
        <v>23</v>
      </c>
      <c r="Q3">
        <v>166</v>
      </c>
      <c r="R3">
        <v>85</v>
      </c>
      <c r="S3">
        <v>106</v>
      </c>
      <c r="T3" s="2">
        <v>504.5</v>
      </c>
      <c r="U3">
        <v>0.18792217899999999</v>
      </c>
    </row>
    <row r="4" spans="1:21" x14ac:dyDescent="0.3">
      <c r="A4">
        <v>210</v>
      </c>
      <c r="B4">
        <v>86.470787150000007</v>
      </c>
      <c r="C4">
        <v>15.21652976</v>
      </c>
      <c r="D4">
        <v>86</v>
      </c>
      <c r="E4">
        <v>10</v>
      </c>
      <c r="F4">
        <v>138</v>
      </c>
      <c r="G4">
        <v>76</v>
      </c>
      <c r="H4">
        <v>97</v>
      </c>
      <c r="I4">
        <v>665.375</v>
      </c>
      <c r="J4">
        <v>0.129957974</v>
      </c>
      <c r="L4">
        <v>210</v>
      </c>
      <c r="M4">
        <v>89.059712590000004</v>
      </c>
      <c r="N4">
        <v>15.49974111</v>
      </c>
      <c r="O4">
        <v>89</v>
      </c>
      <c r="P4">
        <v>21</v>
      </c>
      <c r="Q4">
        <v>200</v>
      </c>
      <c r="R4">
        <v>79</v>
      </c>
      <c r="S4">
        <v>99</v>
      </c>
      <c r="T4" s="2">
        <v>504.5</v>
      </c>
      <c r="U4">
        <v>0.17653064900000001</v>
      </c>
    </row>
    <row r="5" spans="1:21" x14ac:dyDescent="0.3">
      <c r="A5">
        <v>210</v>
      </c>
      <c r="B5">
        <v>78.159308659999994</v>
      </c>
      <c r="C5">
        <v>15.25626117</v>
      </c>
      <c r="D5">
        <v>78</v>
      </c>
      <c r="E5">
        <v>13</v>
      </c>
      <c r="F5">
        <v>136</v>
      </c>
      <c r="G5">
        <v>68</v>
      </c>
      <c r="H5">
        <v>88</v>
      </c>
      <c r="I5">
        <v>665.375</v>
      </c>
      <c r="J5">
        <v>0.117466554</v>
      </c>
      <c r="L5">
        <v>210</v>
      </c>
      <c r="M5">
        <v>78.127601589999998</v>
      </c>
      <c r="N5">
        <v>14.78599642</v>
      </c>
      <c r="O5">
        <v>79</v>
      </c>
      <c r="P5">
        <v>11</v>
      </c>
      <c r="Q5">
        <v>188</v>
      </c>
      <c r="R5">
        <v>70</v>
      </c>
      <c r="S5">
        <v>88</v>
      </c>
      <c r="T5">
        <v>504.5</v>
      </c>
      <c r="U5">
        <v>0.15486145000000001</v>
      </c>
    </row>
    <row r="6" spans="1:21" x14ac:dyDescent="0.3">
      <c r="A6">
        <v>210</v>
      </c>
      <c r="B6">
        <v>63.601728350000002</v>
      </c>
      <c r="C6">
        <v>15.56465347</v>
      </c>
      <c r="D6">
        <v>64</v>
      </c>
      <c r="E6">
        <v>11</v>
      </c>
      <c r="F6">
        <v>137</v>
      </c>
      <c r="G6">
        <v>53</v>
      </c>
      <c r="H6">
        <v>74</v>
      </c>
      <c r="I6">
        <v>665.375</v>
      </c>
      <c r="J6">
        <v>9.5587794000000004E-2</v>
      </c>
      <c r="L6">
        <v>210</v>
      </c>
      <c r="M6">
        <v>67.419970269999993</v>
      </c>
      <c r="N6">
        <v>13.78465226</v>
      </c>
      <c r="O6">
        <v>68</v>
      </c>
      <c r="P6">
        <v>-15</v>
      </c>
      <c r="Q6">
        <v>137</v>
      </c>
      <c r="R6">
        <v>59</v>
      </c>
      <c r="S6">
        <v>77</v>
      </c>
      <c r="T6">
        <v>504.5</v>
      </c>
      <c r="U6">
        <v>0.13363720600000001</v>
      </c>
    </row>
    <row r="8" spans="1:21" x14ac:dyDescent="0.3">
      <c r="A8" t="s">
        <v>10</v>
      </c>
      <c r="B8" t="s">
        <v>17</v>
      </c>
      <c r="C8" t="s">
        <v>33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6</v>
      </c>
      <c r="J8" t="s">
        <v>7</v>
      </c>
      <c r="L8" t="s">
        <v>29</v>
      </c>
      <c r="M8" t="s">
        <v>17</v>
      </c>
      <c r="N8" t="s">
        <v>33</v>
      </c>
      <c r="O8" t="s">
        <v>19</v>
      </c>
      <c r="P8" t="s">
        <v>20</v>
      </c>
      <c r="Q8" t="s">
        <v>21</v>
      </c>
      <c r="R8" t="s">
        <v>22</v>
      </c>
      <c r="S8" t="s">
        <v>23</v>
      </c>
      <c r="T8" t="s">
        <v>6</v>
      </c>
      <c r="U8" t="s">
        <v>7</v>
      </c>
    </row>
    <row r="9" spans="1:21" x14ac:dyDescent="0.3">
      <c r="A9">
        <v>202</v>
      </c>
      <c r="B9">
        <v>451.10086460000002</v>
      </c>
      <c r="C9">
        <v>83.694302219999997</v>
      </c>
      <c r="D9">
        <v>481</v>
      </c>
      <c r="E9">
        <v>227</v>
      </c>
      <c r="F9">
        <v>605</v>
      </c>
      <c r="G9">
        <v>376</v>
      </c>
      <c r="H9">
        <v>511</v>
      </c>
      <c r="I9">
        <v>216.875</v>
      </c>
      <c r="J9">
        <v>2.0800039859999999</v>
      </c>
      <c r="L9">
        <v>202</v>
      </c>
      <c r="M9">
        <v>455.42473560000002</v>
      </c>
      <c r="N9">
        <v>112.5750027</v>
      </c>
      <c r="O9">
        <v>474</v>
      </c>
      <c r="P9">
        <v>72</v>
      </c>
      <c r="Q9">
        <v>657</v>
      </c>
      <c r="R9">
        <v>372</v>
      </c>
      <c r="S9">
        <v>549</v>
      </c>
      <c r="T9">
        <v>153.625</v>
      </c>
      <c r="U9">
        <v>2.9645222819999999</v>
      </c>
    </row>
    <row r="10" spans="1:21" x14ac:dyDescent="0.3">
      <c r="A10">
        <v>202</v>
      </c>
      <c r="B10">
        <v>107.221497</v>
      </c>
      <c r="C10">
        <v>17.26514998</v>
      </c>
      <c r="D10">
        <v>107</v>
      </c>
      <c r="E10">
        <v>39</v>
      </c>
      <c r="F10">
        <v>156</v>
      </c>
      <c r="G10">
        <v>96</v>
      </c>
      <c r="H10">
        <v>120</v>
      </c>
      <c r="I10">
        <v>287.25</v>
      </c>
      <c r="J10">
        <v>0.37326891899999998</v>
      </c>
      <c r="L10">
        <v>202</v>
      </c>
      <c r="M10">
        <v>75.212643679999999</v>
      </c>
      <c r="N10">
        <v>15.88870515</v>
      </c>
      <c r="O10">
        <v>75</v>
      </c>
      <c r="P10">
        <v>7</v>
      </c>
      <c r="Q10">
        <v>129</v>
      </c>
      <c r="R10">
        <v>65</v>
      </c>
      <c r="S10">
        <v>85</v>
      </c>
      <c r="T10">
        <v>153.625</v>
      </c>
      <c r="U10">
        <v>0.48958596399999998</v>
      </c>
    </row>
    <row r="11" spans="1:21" x14ac:dyDescent="0.3">
      <c r="A11">
        <v>202</v>
      </c>
      <c r="B11">
        <v>106.256745</v>
      </c>
      <c r="C11">
        <v>17.73394566</v>
      </c>
      <c r="D11">
        <v>106</v>
      </c>
      <c r="E11">
        <v>31</v>
      </c>
      <c r="F11">
        <v>161</v>
      </c>
      <c r="G11">
        <v>95</v>
      </c>
      <c r="H11">
        <v>118</v>
      </c>
      <c r="I11">
        <v>287.25</v>
      </c>
      <c r="J11">
        <v>0.36991033899999998</v>
      </c>
      <c r="L11">
        <v>202</v>
      </c>
      <c r="M11">
        <v>73.722222220000006</v>
      </c>
      <c r="N11">
        <v>15.318128529999999</v>
      </c>
      <c r="O11">
        <v>74</v>
      </c>
      <c r="P11">
        <v>24</v>
      </c>
      <c r="Q11">
        <v>126</v>
      </c>
      <c r="R11">
        <v>64</v>
      </c>
      <c r="S11">
        <v>84</v>
      </c>
      <c r="T11">
        <v>153.625</v>
      </c>
      <c r="U11">
        <v>0.479884278</v>
      </c>
    </row>
    <row r="12" spans="1:21" x14ac:dyDescent="0.3">
      <c r="A12">
        <v>202</v>
      </c>
      <c r="B12">
        <v>86.292863359999998</v>
      </c>
      <c r="C12">
        <v>14.383500099999999</v>
      </c>
      <c r="D12">
        <v>86</v>
      </c>
      <c r="E12">
        <v>44</v>
      </c>
      <c r="F12">
        <v>141</v>
      </c>
      <c r="G12">
        <v>76</v>
      </c>
      <c r="H12">
        <v>96</v>
      </c>
      <c r="I12">
        <v>287.25</v>
      </c>
      <c r="J12">
        <v>0.30041031600000001</v>
      </c>
      <c r="L12">
        <v>202</v>
      </c>
      <c r="M12">
        <v>63.371647510000003</v>
      </c>
      <c r="N12">
        <v>14.354094849999999</v>
      </c>
      <c r="O12">
        <v>62</v>
      </c>
      <c r="P12">
        <v>13</v>
      </c>
      <c r="Q12">
        <v>121</v>
      </c>
      <c r="R12">
        <v>54</v>
      </c>
      <c r="S12">
        <v>71</v>
      </c>
      <c r="T12">
        <v>153.625</v>
      </c>
      <c r="U12">
        <v>0.41250869000000001</v>
      </c>
    </row>
    <row r="13" spans="1:21" x14ac:dyDescent="0.3">
      <c r="A13">
        <v>202</v>
      </c>
      <c r="B13">
        <v>70.835944299999994</v>
      </c>
      <c r="C13">
        <v>14.794577589999999</v>
      </c>
      <c r="D13">
        <v>71</v>
      </c>
      <c r="E13">
        <v>25</v>
      </c>
      <c r="F13">
        <v>135</v>
      </c>
      <c r="G13">
        <v>61</v>
      </c>
      <c r="H13">
        <v>82</v>
      </c>
      <c r="I13">
        <v>287.25</v>
      </c>
      <c r="J13">
        <v>0.24660032800000001</v>
      </c>
      <c r="L13">
        <v>202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  <c r="U13" t="s">
        <v>15</v>
      </c>
    </row>
    <row r="15" spans="1:21" x14ac:dyDescent="0.3">
      <c r="A15" t="s">
        <v>11</v>
      </c>
      <c r="B15" t="s">
        <v>17</v>
      </c>
      <c r="C15" t="s">
        <v>33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6</v>
      </c>
      <c r="J15" t="s">
        <v>7</v>
      </c>
      <c r="L15" t="s">
        <v>30</v>
      </c>
      <c r="M15" t="s">
        <v>17</v>
      </c>
      <c r="N15" t="s">
        <v>33</v>
      </c>
      <c r="O15" t="s">
        <v>19</v>
      </c>
      <c r="P15" t="s">
        <v>20</v>
      </c>
      <c r="Q15" t="s">
        <v>21</v>
      </c>
      <c r="R15" t="s">
        <v>22</v>
      </c>
      <c r="S15" t="s">
        <v>23</v>
      </c>
      <c r="T15" t="s">
        <v>6</v>
      </c>
      <c r="U15" t="s">
        <v>7</v>
      </c>
    </row>
    <row r="16" spans="1:21" x14ac:dyDescent="0.3">
      <c r="A16">
        <v>240</v>
      </c>
      <c r="B16">
        <v>744.34682539999994</v>
      </c>
      <c r="C16">
        <v>81.473101209999996</v>
      </c>
      <c r="D16">
        <v>779</v>
      </c>
      <c r="E16">
        <v>357</v>
      </c>
      <c r="F16">
        <v>867</v>
      </c>
      <c r="G16">
        <v>694</v>
      </c>
      <c r="H16">
        <v>800</v>
      </c>
      <c r="I16">
        <v>315</v>
      </c>
      <c r="J16">
        <v>2.3630057949999999</v>
      </c>
      <c r="L16">
        <v>240</v>
      </c>
      <c r="M16">
        <v>507.57109172365</v>
      </c>
      <c r="N16">
        <v>76.061332454180203</v>
      </c>
      <c r="O16">
        <v>505</v>
      </c>
      <c r="P16">
        <v>64</v>
      </c>
      <c r="Q16">
        <v>737</v>
      </c>
      <c r="R16">
        <v>471</v>
      </c>
      <c r="S16">
        <v>548</v>
      </c>
      <c r="T16">
        <v>530.125</v>
      </c>
      <c r="U16">
        <v>0.95745549016486597</v>
      </c>
    </row>
    <row r="17" spans="1:21" x14ac:dyDescent="0.3">
      <c r="B17">
        <v>110.12364890000001</v>
      </c>
      <c r="C17">
        <v>25.376540840000001</v>
      </c>
      <c r="D17">
        <v>113</v>
      </c>
      <c r="E17">
        <v>-111</v>
      </c>
      <c r="F17">
        <v>286</v>
      </c>
      <c r="G17">
        <v>99</v>
      </c>
      <c r="H17">
        <v>125</v>
      </c>
      <c r="I17">
        <v>763.25</v>
      </c>
      <c r="J17">
        <v>0.14428253999999999</v>
      </c>
      <c r="L17">
        <v>322</v>
      </c>
      <c r="M17">
        <v>96.333443489999993</v>
      </c>
      <c r="N17">
        <v>15.05062203</v>
      </c>
      <c r="O17">
        <v>97</v>
      </c>
      <c r="P17">
        <v>-25</v>
      </c>
      <c r="Q17">
        <v>226</v>
      </c>
      <c r="R17">
        <v>88</v>
      </c>
      <c r="S17">
        <v>106</v>
      </c>
      <c r="T17">
        <v>1134.75</v>
      </c>
      <c r="U17">
        <v>8.4893979999999994E-2</v>
      </c>
    </row>
    <row r="18" spans="1:21" x14ac:dyDescent="0.3">
      <c r="B18">
        <v>108.5872912</v>
      </c>
      <c r="C18">
        <v>24.734886379999999</v>
      </c>
      <c r="D18">
        <v>111</v>
      </c>
      <c r="E18">
        <v>-81</v>
      </c>
      <c r="F18">
        <v>264</v>
      </c>
      <c r="G18">
        <v>98</v>
      </c>
      <c r="H18">
        <v>123</v>
      </c>
      <c r="I18">
        <v>763.25</v>
      </c>
      <c r="J18">
        <v>0.14226962500000001</v>
      </c>
      <c r="L18">
        <v>240</v>
      </c>
      <c r="M18">
        <v>91.615420891299195</v>
      </c>
      <c r="N18">
        <v>13.983668106145499</v>
      </c>
      <c r="O18">
        <v>92</v>
      </c>
      <c r="P18">
        <v>36</v>
      </c>
      <c r="Q18">
        <v>150</v>
      </c>
      <c r="R18">
        <v>82</v>
      </c>
      <c r="S18">
        <v>101</v>
      </c>
      <c r="T18">
        <v>530.125</v>
      </c>
      <c r="U18">
        <v>0.172818525614334</v>
      </c>
    </row>
    <row r="19" spans="1:21" x14ac:dyDescent="0.3">
      <c r="B19">
        <v>90.051261049999994</v>
      </c>
      <c r="C19">
        <v>21.080037749999999</v>
      </c>
      <c r="D19">
        <v>92</v>
      </c>
      <c r="E19">
        <v>-92</v>
      </c>
      <c r="F19">
        <v>281</v>
      </c>
      <c r="G19">
        <v>81</v>
      </c>
      <c r="H19">
        <v>102</v>
      </c>
      <c r="I19">
        <v>763.25</v>
      </c>
      <c r="J19">
        <v>0.117983965</v>
      </c>
      <c r="L19">
        <v>240</v>
      </c>
      <c r="M19">
        <v>77.113180853572203</v>
      </c>
      <c r="N19">
        <v>12.1155101708082</v>
      </c>
      <c r="O19">
        <v>77</v>
      </c>
      <c r="P19">
        <v>31</v>
      </c>
      <c r="Q19">
        <v>118</v>
      </c>
      <c r="R19">
        <v>69</v>
      </c>
      <c r="S19">
        <v>85</v>
      </c>
      <c r="T19">
        <v>530.125</v>
      </c>
      <c r="U19">
        <v>0.14546226051133601</v>
      </c>
    </row>
    <row r="20" spans="1:21" x14ac:dyDescent="0.3">
      <c r="B20">
        <v>77.270717329999997</v>
      </c>
      <c r="C20">
        <v>19.819573909999999</v>
      </c>
      <c r="D20">
        <v>78</v>
      </c>
      <c r="E20">
        <v>-75</v>
      </c>
      <c r="F20">
        <v>333</v>
      </c>
      <c r="G20">
        <v>68</v>
      </c>
      <c r="H20">
        <v>89</v>
      </c>
      <c r="I20">
        <v>763.25</v>
      </c>
      <c r="J20">
        <v>0.101239066</v>
      </c>
      <c r="L20">
        <v>240</v>
      </c>
      <c r="M20">
        <v>68.548455552935593</v>
      </c>
      <c r="N20">
        <v>12.412602197897201</v>
      </c>
      <c r="O20">
        <v>69</v>
      </c>
      <c r="P20">
        <v>22</v>
      </c>
      <c r="Q20">
        <v>115</v>
      </c>
      <c r="R20">
        <v>61</v>
      </c>
      <c r="S20">
        <v>77</v>
      </c>
      <c r="T20">
        <v>530.125</v>
      </c>
      <c r="U20">
        <v>0.12930621184236801</v>
      </c>
    </row>
    <row r="22" spans="1:21" x14ac:dyDescent="0.3">
      <c r="A22" t="s">
        <v>12</v>
      </c>
      <c r="B22" t="s">
        <v>17</v>
      </c>
      <c r="C22" t="s">
        <v>33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6</v>
      </c>
      <c r="J22" t="s">
        <v>7</v>
      </c>
      <c r="L22" t="s">
        <v>31</v>
      </c>
      <c r="M22" t="s">
        <v>17</v>
      </c>
      <c r="N22" t="s">
        <v>33</v>
      </c>
      <c r="O22" t="s">
        <v>19</v>
      </c>
      <c r="P22" t="s">
        <v>20</v>
      </c>
      <c r="Q22" t="s">
        <v>21</v>
      </c>
      <c r="R22" t="s">
        <v>22</v>
      </c>
      <c r="S22" t="s">
        <v>23</v>
      </c>
      <c r="T22" t="s">
        <v>6</v>
      </c>
      <c r="U22" t="s">
        <v>7</v>
      </c>
    </row>
    <row r="23" spans="1:21" x14ac:dyDescent="0.3">
      <c r="A23">
        <v>198</v>
      </c>
      <c r="B23">
        <v>457.2298227</v>
      </c>
      <c r="C23">
        <v>292.21339310000002</v>
      </c>
      <c r="D23">
        <v>564</v>
      </c>
      <c r="E23">
        <v>-39</v>
      </c>
      <c r="F23">
        <v>869</v>
      </c>
      <c r="G23">
        <v>103</v>
      </c>
      <c r="H23">
        <v>742</v>
      </c>
      <c r="I23">
        <v>599.375</v>
      </c>
      <c r="J23">
        <v>0.76284433399999996</v>
      </c>
      <c r="M23">
        <v>438.74963361016103</v>
      </c>
      <c r="N23">
        <v>131.37061129521601</v>
      </c>
      <c r="O23">
        <v>431</v>
      </c>
      <c r="P23">
        <v>-21</v>
      </c>
      <c r="Q23">
        <v>752</v>
      </c>
      <c r="R23">
        <v>371</v>
      </c>
      <c r="S23">
        <v>532</v>
      </c>
      <c r="T23">
        <v>511.75</v>
      </c>
      <c r="U23">
        <v>0.85735150681028005</v>
      </c>
    </row>
    <row r="24" spans="1:21" x14ac:dyDescent="0.3">
      <c r="B24">
        <v>127.68550569999999</v>
      </c>
      <c r="C24">
        <v>21.210282110000001</v>
      </c>
      <c r="D24">
        <v>128</v>
      </c>
      <c r="E24">
        <v>17</v>
      </c>
      <c r="F24">
        <v>192</v>
      </c>
      <c r="G24">
        <v>115</v>
      </c>
      <c r="H24">
        <v>142</v>
      </c>
      <c r="I24">
        <v>599.375</v>
      </c>
      <c r="J24">
        <v>0.21303108400000001</v>
      </c>
      <c r="L24">
        <v>198</v>
      </c>
      <c r="M24">
        <v>86.219101123595493</v>
      </c>
      <c r="N24">
        <v>13.606717520169999</v>
      </c>
      <c r="O24">
        <v>88</v>
      </c>
      <c r="P24">
        <v>11</v>
      </c>
      <c r="Q24">
        <v>137</v>
      </c>
      <c r="R24">
        <v>79</v>
      </c>
      <c r="S24">
        <v>95</v>
      </c>
      <c r="T24">
        <v>511.75</v>
      </c>
      <c r="U24">
        <v>0.16847894699285801</v>
      </c>
    </row>
    <row r="25" spans="1:21" x14ac:dyDescent="0.3">
      <c r="B25">
        <v>114.79040670000001</v>
      </c>
      <c r="C25">
        <v>18.040588920000001</v>
      </c>
      <c r="D25">
        <v>116</v>
      </c>
      <c r="E25">
        <v>-2</v>
      </c>
      <c r="F25">
        <v>169</v>
      </c>
      <c r="G25">
        <v>104</v>
      </c>
      <c r="H25">
        <v>127</v>
      </c>
      <c r="I25">
        <v>599.375</v>
      </c>
      <c r="J25">
        <v>0.19151684099999999</v>
      </c>
      <c r="L25">
        <v>198</v>
      </c>
      <c r="M25">
        <v>86.104298974108403</v>
      </c>
      <c r="N25">
        <v>13.3507643134141</v>
      </c>
      <c r="O25">
        <v>87</v>
      </c>
      <c r="P25">
        <v>20</v>
      </c>
      <c r="Q25">
        <v>143</v>
      </c>
      <c r="R25">
        <v>79</v>
      </c>
      <c r="S25">
        <v>95</v>
      </c>
      <c r="T25">
        <v>511.75</v>
      </c>
      <c r="U25">
        <v>0.16825461450729501</v>
      </c>
    </row>
    <row r="26" spans="1:21" x14ac:dyDescent="0.3">
      <c r="B26">
        <v>95.780604800000006</v>
      </c>
      <c r="C26">
        <v>16.281806580000001</v>
      </c>
      <c r="D26">
        <v>97</v>
      </c>
      <c r="E26">
        <v>30</v>
      </c>
      <c r="F26">
        <v>143</v>
      </c>
      <c r="G26">
        <v>85</v>
      </c>
      <c r="H26">
        <v>107</v>
      </c>
      <c r="I26">
        <v>599.375</v>
      </c>
      <c r="J26">
        <v>0.15980079999999999</v>
      </c>
      <c r="L26">
        <v>198</v>
      </c>
      <c r="M26">
        <v>71.9501709819247</v>
      </c>
      <c r="N26">
        <v>12.129973482572501</v>
      </c>
      <c r="O26">
        <v>73</v>
      </c>
      <c r="P26">
        <v>-11</v>
      </c>
      <c r="Q26">
        <v>114</v>
      </c>
      <c r="R26">
        <v>65</v>
      </c>
      <c r="S26">
        <v>80</v>
      </c>
      <c r="T26">
        <v>511.75</v>
      </c>
      <c r="U26">
        <v>0.14059632824997501</v>
      </c>
    </row>
    <row r="27" spans="1:21" x14ac:dyDescent="0.3">
      <c r="B27">
        <v>79.566006259999995</v>
      </c>
      <c r="C27">
        <v>15.071507410000001</v>
      </c>
      <c r="D27">
        <v>81</v>
      </c>
      <c r="E27">
        <v>26</v>
      </c>
      <c r="F27">
        <v>125</v>
      </c>
      <c r="G27">
        <v>69</v>
      </c>
      <c r="H27">
        <v>90</v>
      </c>
      <c r="I27">
        <v>599.375</v>
      </c>
      <c r="J27">
        <v>0.13274828999999999</v>
      </c>
      <c r="L27">
        <v>198</v>
      </c>
      <c r="M27">
        <v>61.317782120175799</v>
      </c>
      <c r="N27">
        <v>11.442402281474401</v>
      </c>
      <c r="O27">
        <v>62</v>
      </c>
      <c r="P27">
        <v>13</v>
      </c>
      <c r="Q27">
        <v>93</v>
      </c>
      <c r="R27">
        <v>54</v>
      </c>
      <c r="S27">
        <v>69</v>
      </c>
      <c r="T27">
        <v>511.75</v>
      </c>
      <c r="U27">
        <v>0.11981979896468101</v>
      </c>
    </row>
    <row r="29" spans="1:21" x14ac:dyDescent="0.3">
      <c r="A29" t="s">
        <v>13</v>
      </c>
      <c r="B29" t="s">
        <v>17</v>
      </c>
      <c r="C29" t="s">
        <v>33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6</v>
      </c>
      <c r="J29" t="s">
        <v>7</v>
      </c>
      <c r="L29" s="1" t="s">
        <v>32</v>
      </c>
      <c r="M29" t="s">
        <v>17</v>
      </c>
      <c r="N29" t="s">
        <v>33</v>
      </c>
      <c r="O29" t="s">
        <v>19</v>
      </c>
      <c r="P29" t="s">
        <v>20</v>
      </c>
      <c r="Q29" t="s">
        <v>21</v>
      </c>
      <c r="R29" t="s">
        <v>22</v>
      </c>
      <c r="S29" t="s">
        <v>23</v>
      </c>
      <c r="T29" t="s">
        <v>6</v>
      </c>
      <c r="U29" t="s">
        <v>7</v>
      </c>
    </row>
    <row r="30" spans="1:21" x14ac:dyDescent="0.3">
      <c r="A30">
        <v>240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L30">
        <v>240</v>
      </c>
      <c r="M30">
        <v>486.93400819999999</v>
      </c>
      <c r="N30">
        <v>38.617005460000001</v>
      </c>
      <c r="O30">
        <v>492</v>
      </c>
      <c r="P30">
        <v>214</v>
      </c>
      <c r="Q30">
        <v>588</v>
      </c>
      <c r="R30">
        <v>462</v>
      </c>
      <c r="S30">
        <v>515</v>
      </c>
      <c r="T30">
        <v>666.75</v>
      </c>
      <c r="U30">
        <v>0.73030972400000005</v>
      </c>
    </row>
    <row r="31" spans="1:21" x14ac:dyDescent="0.3">
      <c r="B31">
        <v>117.16475</v>
      </c>
      <c r="C31">
        <v>18.595526540000002</v>
      </c>
      <c r="D31">
        <v>117</v>
      </c>
      <c r="E31">
        <v>19</v>
      </c>
      <c r="F31">
        <v>192</v>
      </c>
      <c r="G31">
        <v>107</v>
      </c>
      <c r="H31">
        <v>128</v>
      </c>
      <c r="I31">
        <v>500</v>
      </c>
      <c r="J31">
        <v>0.2343295</v>
      </c>
      <c r="M31">
        <v>99.161169670000007</v>
      </c>
      <c r="N31">
        <v>12.083926809999999</v>
      </c>
      <c r="O31">
        <v>99</v>
      </c>
      <c r="P31">
        <v>60</v>
      </c>
      <c r="Q31">
        <v>146</v>
      </c>
      <c r="R31">
        <v>91</v>
      </c>
      <c r="S31">
        <v>107</v>
      </c>
      <c r="T31" s="2">
        <v>735.25</v>
      </c>
      <c r="U31">
        <v>0.134867283</v>
      </c>
    </row>
    <row r="32" spans="1:21" x14ac:dyDescent="0.3">
      <c r="B32">
        <v>99.790750000000003</v>
      </c>
      <c r="C32">
        <v>15.795504559999999</v>
      </c>
      <c r="D32">
        <v>99</v>
      </c>
      <c r="E32">
        <v>9</v>
      </c>
      <c r="F32">
        <v>175</v>
      </c>
      <c r="G32">
        <v>90</v>
      </c>
      <c r="H32">
        <v>108</v>
      </c>
      <c r="I32">
        <v>500</v>
      </c>
      <c r="J32">
        <v>0.1995815</v>
      </c>
      <c r="M32">
        <v>94.206222370000006</v>
      </c>
      <c r="N32">
        <v>11.8734032</v>
      </c>
      <c r="O32">
        <v>94</v>
      </c>
      <c r="P32">
        <v>50</v>
      </c>
      <c r="Q32">
        <v>137</v>
      </c>
      <c r="R32">
        <v>86</v>
      </c>
      <c r="S32">
        <v>102</v>
      </c>
      <c r="T32" s="2">
        <v>735.25</v>
      </c>
      <c r="U32">
        <v>0.12812815</v>
      </c>
    </row>
    <row r="33" spans="1:21" x14ac:dyDescent="0.3">
      <c r="B33">
        <v>83.595249999999993</v>
      </c>
      <c r="C33">
        <v>12.059474590000001</v>
      </c>
      <c r="D33">
        <v>84</v>
      </c>
      <c r="E33">
        <v>28</v>
      </c>
      <c r="F33">
        <v>155</v>
      </c>
      <c r="G33">
        <v>76</v>
      </c>
      <c r="H33">
        <v>91</v>
      </c>
      <c r="I33">
        <v>500</v>
      </c>
      <c r="J33">
        <v>0.16719049999999999</v>
      </c>
      <c r="M33">
        <v>78.348180889999995</v>
      </c>
      <c r="N33">
        <v>10.772309870000001</v>
      </c>
      <c r="O33">
        <v>78</v>
      </c>
      <c r="P33">
        <v>34</v>
      </c>
      <c r="Q33">
        <v>124</v>
      </c>
      <c r="R33">
        <v>71</v>
      </c>
      <c r="S33">
        <v>85</v>
      </c>
      <c r="T33" s="2">
        <v>735.25</v>
      </c>
      <c r="U33">
        <v>0.10655992</v>
      </c>
    </row>
    <row r="34" spans="1:21" x14ac:dyDescent="0.3">
      <c r="B34">
        <v>73.203999999999994</v>
      </c>
      <c r="C34">
        <v>12.4092862</v>
      </c>
      <c r="D34">
        <v>73</v>
      </c>
      <c r="E34">
        <v>15</v>
      </c>
      <c r="F34">
        <v>141</v>
      </c>
      <c r="G34">
        <v>65</v>
      </c>
      <c r="H34">
        <v>81</v>
      </c>
      <c r="I34">
        <v>500</v>
      </c>
      <c r="J34">
        <v>0.14640800000000001</v>
      </c>
      <c r="M34">
        <v>67.902584160000004</v>
      </c>
      <c r="N34">
        <v>11.200873550000001</v>
      </c>
      <c r="O34">
        <v>68</v>
      </c>
      <c r="P34">
        <v>20</v>
      </c>
      <c r="Q34">
        <v>108</v>
      </c>
      <c r="R34">
        <v>61</v>
      </c>
      <c r="S34">
        <v>75</v>
      </c>
      <c r="T34" s="2">
        <v>735.25</v>
      </c>
      <c r="U34">
        <v>9.2353056000000003E-2</v>
      </c>
    </row>
    <row r="36" spans="1:21" x14ac:dyDescent="0.3">
      <c r="A36" t="s">
        <v>14</v>
      </c>
      <c r="B36" t="s">
        <v>17</v>
      </c>
      <c r="C36" t="s">
        <v>33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6</v>
      </c>
      <c r="J36" t="s">
        <v>7</v>
      </c>
      <c r="M36" t="s">
        <v>17</v>
      </c>
      <c r="N36" t="s">
        <v>33</v>
      </c>
      <c r="O36" t="s">
        <v>19</v>
      </c>
      <c r="P36" t="s">
        <v>20</v>
      </c>
      <c r="Q36" t="s">
        <v>21</v>
      </c>
      <c r="R36" t="s">
        <v>22</v>
      </c>
      <c r="S36" t="s">
        <v>23</v>
      </c>
      <c r="T36" t="s">
        <v>6</v>
      </c>
      <c r="U36" t="s">
        <v>7</v>
      </c>
    </row>
    <row r="37" spans="1:21" x14ac:dyDescent="0.3">
      <c r="A37">
        <v>240</v>
      </c>
      <c r="B37">
        <v>291.41158810000002</v>
      </c>
      <c r="C37">
        <v>183.9611826</v>
      </c>
      <c r="D37">
        <v>362.5</v>
      </c>
      <c r="E37">
        <v>-149</v>
      </c>
      <c r="F37">
        <v>557</v>
      </c>
      <c r="G37">
        <v>87.25</v>
      </c>
      <c r="H37">
        <v>433</v>
      </c>
      <c r="I37">
        <v>1956.75</v>
      </c>
      <c r="J37">
        <v>0.148926326</v>
      </c>
      <c r="L37">
        <v>240</v>
      </c>
      <c r="M37">
        <v>286.05340699999999</v>
      </c>
      <c r="N37">
        <v>44.905348609999997</v>
      </c>
      <c r="O37">
        <v>287</v>
      </c>
      <c r="P37">
        <v>18</v>
      </c>
      <c r="Q37">
        <v>410</v>
      </c>
      <c r="R37">
        <v>260</v>
      </c>
      <c r="S37">
        <v>318</v>
      </c>
      <c r="T37">
        <v>678.75</v>
      </c>
      <c r="U37">
        <v>0.42144148399999998</v>
      </c>
    </row>
    <row r="38" spans="1:21" x14ac:dyDescent="0.3">
      <c r="B38">
        <v>108.14865210000001</v>
      </c>
      <c r="C38">
        <v>13.71192205</v>
      </c>
      <c r="D38">
        <v>108</v>
      </c>
      <c r="E38">
        <v>28</v>
      </c>
      <c r="F38">
        <v>160</v>
      </c>
      <c r="G38">
        <v>99</v>
      </c>
      <c r="H38">
        <v>117</v>
      </c>
      <c r="I38">
        <v>1956.75</v>
      </c>
      <c r="J38">
        <v>5.5269529999999997E-2</v>
      </c>
      <c r="L38">
        <v>240</v>
      </c>
      <c r="M38">
        <v>69.497237569999996</v>
      </c>
      <c r="N38">
        <v>14.59519749</v>
      </c>
      <c r="O38">
        <v>70</v>
      </c>
      <c r="P38">
        <v>5</v>
      </c>
      <c r="Q38">
        <v>128</v>
      </c>
      <c r="R38">
        <v>60</v>
      </c>
      <c r="S38">
        <v>79</v>
      </c>
      <c r="T38" s="2">
        <v>678.75</v>
      </c>
      <c r="U38">
        <v>0.102390037</v>
      </c>
    </row>
    <row r="39" spans="1:21" x14ac:dyDescent="0.3">
      <c r="B39">
        <v>108.33544139999999</v>
      </c>
      <c r="C39">
        <v>14.03978176</v>
      </c>
      <c r="D39">
        <v>108</v>
      </c>
      <c r="E39">
        <v>37</v>
      </c>
      <c r="F39">
        <v>168</v>
      </c>
      <c r="G39">
        <v>99</v>
      </c>
      <c r="H39">
        <v>117.75</v>
      </c>
      <c r="I39">
        <v>1956.75</v>
      </c>
      <c r="J39">
        <v>5.5364989000000003E-2</v>
      </c>
      <c r="L39">
        <v>240</v>
      </c>
      <c r="M39">
        <v>68.020257830000006</v>
      </c>
      <c r="N39">
        <v>14.05939631</v>
      </c>
      <c r="O39">
        <v>68</v>
      </c>
      <c r="P39">
        <v>9</v>
      </c>
      <c r="Q39">
        <v>118</v>
      </c>
      <c r="R39">
        <v>59</v>
      </c>
      <c r="S39">
        <v>78</v>
      </c>
      <c r="T39" s="2">
        <v>678.75</v>
      </c>
      <c r="U39">
        <v>0.10021400799999999</v>
      </c>
    </row>
    <row r="40" spans="1:21" x14ac:dyDescent="0.3">
      <c r="B40">
        <v>91.296665390000001</v>
      </c>
      <c r="C40">
        <v>12.13203596</v>
      </c>
      <c r="D40">
        <v>91</v>
      </c>
      <c r="E40">
        <v>7</v>
      </c>
      <c r="F40">
        <v>138</v>
      </c>
      <c r="G40">
        <v>83</v>
      </c>
      <c r="H40">
        <v>99</v>
      </c>
      <c r="I40">
        <v>1956.75</v>
      </c>
      <c r="J40">
        <v>4.6657297E-2</v>
      </c>
      <c r="L40">
        <v>240</v>
      </c>
      <c r="M40">
        <v>58.832412519999998</v>
      </c>
      <c r="N40">
        <v>13.079101290000001</v>
      </c>
      <c r="O40">
        <v>59</v>
      </c>
      <c r="P40">
        <v>11</v>
      </c>
      <c r="Q40">
        <v>107</v>
      </c>
      <c r="R40">
        <v>50</v>
      </c>
      <c r="S40">
        <v>68</v>
      </c>
      <c r="T40" s="2">
        <v>678.75</v>
      </c>
      <c r="U40">
        <v>8.6677588E-2</v>
      </c>
    </row>
    <row r="41" spans="1:21" x14ac:dyDescent="0.3">
      <c r="B41">
        <v>73.168774749999997</v>
      </c>
      <c r="C41">
        <v>12.28181524</v>
      </c>
      <c r="D41">
        <v>73</v>
      </c>
      <c r="E41">
        <v>-22</v>
      </c>
      <c r="F41">
        <v>122</v>
      </c>
      <c r="G41">
        <v>65</v>
      </c>
      <c r="H41">
        <v>81</v>
      </c>
      <c r="I41" s="2">
        <v>1956.75</v>
      </c>
      <c r="J41">
        <v>3.7393010999999997E-2</v>
      </c>
      <c r="L41">
        <v>240</v>
      </c>
      <c r="M41">
        <v>50.265193369999999</v>
      </c>
      <c r="N41">
        <v>14.58813389</v>
      </c>
      <c r="O41">
        <v>50</v>
      </c>
      <c r="P41">
        <v>-8</v>
      </c>
      <c r="Q41">
        <v>97</v>
      </c>
      <c r="R41">
        <v>40</v>
      </c>
      <c r="S41">
        <v>61</v>
      </c>
      <c r="T41" s="2">
        <v>678.75</v>
      </c>
      <c r="U41">
        <v>7.4055534000000006E-2</v>
      </c>
    </row>
    <row r="42" spans="1:21" ht="15" thickBot="1" x14ac:dyDescent="0.35"/>
    <row r="43" spans="1:21" x14ac:dyDescent="0.3">
      <c r="A43" s="3" t="s">
        <v>18</v>
      </c>
      <c r="B43" s="4" t="s">
        <v>17</v>
      </c>
      <c r="C43" t="s">
        <v>34</v>
      </c>
      <c r="D43" s="4" t="s">
        <v>19</v>
      </c>
      <c r="E43" s="4" t="s">
        <v>20</v>
      </c>
      <c r="F43" s="4" t="s">
        <v>21</v>
      </c>
      <c r="G43" s="4" t="s">
        <v>22</v>
      </c>
      <c r="H43" s="5" t="s">
        <v>23</v>
      </c>
      <c r="I43" s="11" t="s">
        <v>6</v>
      </c>
      <c r="J43" s="11" t="s">
        <v>35</v>
      </c>
      <c r="L43" s="3" t="s">
        <v>18</v>
      </c>
      <c r="M43" s="4" t="s">
        <v>17</v>
      </c>
      <c r="N43" t="s">
        <v>34</v>
      </c>
      <c r="O43" s="4" t="s">
        <v>19</v>
      </c>
      <c r="P43" s="4" t="s">
        <v>20</v>
      </c>
      <c r="Q43" s="4" t="s">
        <v>21</v>
      </c>
      <c r="R43" s="4" t="s">
        <v>22</v>
      </c>
      <c r="S43" s="5" t="s">
        <v>23</v>
      </c>
      <c r="T43" s="11" t="s">
        <v>36</v>
      </c>
      <c r="U43" s="11" t="s">
        <v>35</v>
      </c>
    </row>
    <row r="44" spans="1:21" x14ac:dyDescent="0.3">
      <c r="A44" s="6" t="s">
        <v>24</v>
      </c>
      <c r="B44" s="8">
        <f>AVERAGE(B2,B9,B16,B23,B31,B37)</f>
        <v>369.39146531666665</v>
      </c>
      <c r="C44" s="8">
        <f>AVERAGE(C2,C9,C16,C23,C31,C37)</f>
        <v>116.43373398166666</v>
      </c>
      <c r="D44" s="8">
        <f>AVERAGE(D2,D9,D16,D23,D31,D37)</f>
        <v>409.58333333333331</v>
      </c>
      <c r="E44" s="8">
        <f>AVERAGE(E2,E9,E16,E23,E31,E37)</f>
        <v>80.833333333333329</v>
      </c>
      <c r="F44" s="8">
        <f>AVERAGE(F2,F9,F16,F23,F31,F37)</f>
        <v>560.5</v>
      </c>
      <c r="G44" s="8">
        <f>AVERAGE(G2,G9,G16,G23,G31,G37)</f>
        <v>248.375</v>
      </c>
      <c r="H44" s="8">
        <f>AVERAGE(H2,H9,H16,H23,H31,H37)</f>
        <v>466.5</v>
      </c>
      <c r="I44" s="8">
        <f>AVERAGE(I2,I9,I16,I23,I31,I37)</f>
        <v>658.125</v>
      </c>
      <c r="J44" s="8">
        <f>AVERAGE(J2,J9,J16,J23,J31,J37)</f>
        <v>1.003172258</v>
      </c>
      <c r="L44" s="6" t="s">
        <v>24</v>
      </c>
      <c r="M44" s="8">
        <f>AVERAGE(M2,M9,M16,M23,M30,M37)</f>
        <v>416.07188998896845</v>
      </c>
      <c r="N44" s="8">
        <f>AVERAGE(N2,N9,N16,N23,N30,N37)</f>
        <v>92.254728153232705</v>
      </c>
      <c r="O44" s="8">
        <f t="shared" ref="O44:U44" si="0">AVERAGE(O2,O9,O16,O23,O30,O37)</f>
        <v>429.66666666666669</v>
      </c>
      <c r="P44" s="8">
        <f t="shared" si="0"/>
        <v>45.5</v>
      </c>
      <c r="Q44" s="8">
        <f t="shared" si="0"/>
        <v>608.83333333333337</v>
      </c>
      <c r="R44" s="8">
        <f t="shared" si="0"/>
        <v>371.5</v>
      </c>
      <c r="S44" s="8">
        <f t="shared" si="0"/>
        <v>480.33333333333331</v>
      </c>
      <c r="T44" s="8">
        <f t="shared" si="0"/>
        <v>507.58333333333331</v>
      </c>
      <c r="U44" s="8">
        <f t="shared" si="0"/>
        <v>1.0947897488291909</v>
      </c>
    </row>
    <row r="45" spans="1:21" x14ac:dyDescent="0.3">
      <c r="A45" s="6" t="s">
        <v>25</v>
      </c>
      <c r="B45" s="8">
        <f>AVERAGE(B3,B10,B17,B24,B32,B38)</f>
        <v>107.97143202000001</v>
      </c>
      <c r="C45" s="8">
        <f>AVERAGE(C3,C10,C17,C24,C32,C38)</f>
        <v>18.210018909999999</v>
      </c>
      <c r="D45" s="8">
        <f>AVERAGE(D3,D10,D17,D24,D32,D38)</f>
        <v>108.33333333333333</v>
      </c>
      <c r="E45" s="8">
        <f>AVERAGE(E3,E10,E17,E24,E32,E38)</f>
        <v>-2.5</v>
      </c>
      <c r="F45" s="8">
        <f>AVERAGE(F3,F10,F17,F24,F32,F38)</f>
        <v>185.66666666666666</v>
      </c>
      <c r="G45" s="8">
        <f>AVERAGE(G3,G10,G17,G24,G32,G38)</f>
        <v>97.333333333333329</v>
      </c>
      <c r="H45" s="8">
        <f>AVERAGE(H3,H10,H17,H24,H32,H38)</f>
        <v>119.5</v>
      </c>
      <c r="I45" s="8">
        <f>AVERAGE(I3,I10,I17,I24,I32,I38)</f>
        <v>795.33333333333337</v>
      </c>
      <c r="J45" s="8">
        <f>AVERAGE(J3,J10,J17,J24,J32,J38)</f>
        <v>0.18799959966666666</v>
      </c>
      <c r="L45" s="6" t="s">
        <v>25</v>
      </c>
      <c r="M45" s="8">
        <f t="shared" ref="M45:U48" si="1">AVERAGE(M3,M10,M17,M24,M31,M38)</f>
        <v>86.871722480599246</v>
      </c>
      <c r="N45" s="8">
        <f t="shared" si="1"/>
        <v>14.744404441695002</v>
      </c>
      <c r="O45" s="8">
        <f t="shared" si="1"/>
        <v>87.5</v>
      </c>
      <c r="P45" s="8">
        <f t="shared" si="1"/>
        <v>13.5</v>
      </c>
      <c r="Q45" s="8">
        <f t="shared" si="1"/>
        <v>155.33333333333334</v>
      </c>
      <c r="R45" s="8">
        <f t="shared" si="1"/>
        <v>78</v>
      </c>
      <c r="S45" s="8">
        <f t="shared" si="1"/>
        <v>96.333333333333329</v>
      </c>
      <c r="T45" s="8">
        <f t="shared" si="1"/>
        <v>619.77083333333337</v>
      </c>
      <c r="U45" s="8">
        <f t="shared" si="1"/>
        <v>0.19468973166547632</v>
      </c>
    </row>
    <row r="46" spans="1:21" x14ac:dyDescent="0.3">
      <c r="A46" s="6" t="s">
        <v>26</v>
      </c>
      <c r="B46" s="8">
        <f>AVERAGE(B4,B11,B18,B25,B33,B39)</f>
        <v>101.33932024166667</v>
      </c>
      <c r="C46" s="8">
        <f>AVERAGE(C4,C11,C18,C25,C33,C39)</f>
        <v>16.970867844999997</v>
      </c>
      <c r="D46" s="8">
        <f>AVERAGE(D4,D11,D18,D25,D33,D39)</f>
        <v>101.83333333333333</v>
      </c>
      <c r="E46" s="8">
        <f>AVERAGE(E4,E11,E18,E25,E33,E39)</f>
        <v>3.8333333333333335</v>
      </c>
      <c r="F46" s="8">
        <f>AVERAGE(F4,F11,F18,F25,F33,F39)</f>
        <v>175.83333333333334</v>
      </c>
      <c r="G46" s="8">
        <f>AVERAGE(G4,G11,G18,G25,G33,G39)</f>
        <v>91.333333333333329</v>
      </c>
      <c r="H46" s="8">
        <f>AVERAGE(H4,H11,H18,H25,H33,H39)</f>
        <v>112.29166666666667</v>
      </c>
      <c r="I46" s="8">
        <f>AVERAGE(I4,I11,I18,I25,I33,I39)</f>
        <v>795.33333333333337</v>
      </c>
      <c r="J46" s="8">
        <f>AVERAGE(J4,J11,J18,J25,J33,J39)</f>
        <v>0.17603504466666667</v>
      </c>
      <c r="L46" s="6" t="s">
        <v>26</v>
      </c>
      <c r="M46" s="8">
        <f t="shared" si="1"/>
        <v>83.788022479234598</v>
      </c>
      <c r="N46" s="8">
        <f t="shared" si="1"/>
        <v>14.0141835949266</v>
      </c>
      <c r="O46" s="8">
        <f t="shared" si="1"/>
        <v>84</v>
      </c>
      <c r="P46" s="8">
        <f t="shared" si="1"/>
        <v>26.666666666666668</v>
      </c>
      <c r="Q46" s="8">
        <f t="shared" si="1"/>
        <v>145.66666666666666</v>
      </c>
      <c r="R46" s="8">
        <f t="shared" si="1"/>
        <v>74.833333333333329</v>
      </c>
      <c r="S46" s="8">
        <f t="shared" si="1"/>
        <v>93.166666666666671</v>
      </c>
      <c r="T46" s="8">
        <f t="shared" si="1"/>
        <v>519</v>
      </c>
      <c r="U46" s="8">
        <f t="shared" si="1"/>
        <v>0.20430503752027152</v>
      </c>
    </row>
    <row r="47" spans="1:21" x14ac:dyDescent="0.3">
      <c r="A47" s="6" t="s">
        <v>27</v>
      </c>
      <c r="B47" s="8">
        <f>AVERAGE(B5,B12,B19,B26,B34,B40)</f>
        <v>85.797450543333341</v>
      </c>
      <c r="C47" s="8">
        <f>AVERAGE(C5,C12,C19,C26,C34,C40)</f>
        <v>15.257154626666667</v>
      </c>
      <c r="D47" s="8">
        <f>AVERAGE(D5,D12,D19,D26,D34,D40)</f>
        <v>86.166666666666671</v>
      </c>
      <c r="E47" s="8">
        <f>AVERAGE(E5,E12,E19,E26,E34,E40)</f>
        <v>2.8333333333333335</v>
      </c>
      <c r="F47" s="8">
        <f>AVERAGE(F5,F12,F19,F26,F34,F40)</f>
        <v>163.33333333333334</v>
      </c>
      <c r="G47" s="8">
        <f>AVERAGE(G5,G12,G19,G26,G34,G40)</f>
        <v>76.333333333333329</v>
      </c>
      <c r="H47" s="8">
        <f>AVERAGE(H5,H12,H19,H26,H34,H40)</f>
        <v>95.5</v>
      </c>
      <c r="I47" s="8">
        <f>AVERAGE(I5,I12,I19,I26,I34,I40)</f>
        <v>795.33333333333337</v>
      </c>
      <c r="J47" s="8">
        <f>AVERAGE(J5,J12,J19,J26,J34,J40)</f>
        <v>0.14812115533333334</v>
      </c>
      <c r="L47" s="6" t="s">
        <v>27</v>
      </c>
      <c r="M47" s="8">
        <f t="shared" si="1"/>
        <v>71.290532390916141</v>
      </c>
      <c r="N47" s="8">
        <f t="shared" si="1"/>
        <v>12.872831013896784</v>
      </c>
      <c r="O47" s="8">
        <f t="shared" si="1"/>
        <v>71.333333333333329</v>
      </c>
      <c r="P47" s="8">
        <f t="shared" si="1"/>
        <v>14.833333333333334</v>
      </c>
      <c r="Q47" s="8">
        <f t="shared" si="1"/>
        <v>128.66666666666666</v>
      </c>
      <c r="R47" s="8">
        <f t="shared" si="1"/>
        <v>63.166666666666664</v>
      </c>
      <c r="S47" s="8">
        <f t="shared" si="1"/>
        <v>79.5</v>
      </c>
      <c r="T47" s="8">
        <f t="shared" si="1"/>
        <v>519</v>
      </c>
      <c r="U47" s="8">
        <f t="shared" si="1"/>
        <v>0.17444437279355185</v>
      </c>
    </row>
    <row r="48" spans="1:21" ht="15" thickBot="1" x14ac:dyDescent="0.35">
      <c r="A48" s="7" t="s">
        <v>28</v>
      </c>
      <c r="B48" s="9">
        <f>AVERAGE(B6,B13,B20,B27,B34,B41)</f>
        <v>72.941195164999996</v>
      </c>
      <c r="C48" s="9">
        <f t="shared" ref="C48:J48" si="2">AVERAGE(C6,C13,C20,C27,C34,C41)</f>
        <v>14.990235636666666</v>
      </c>
      <c r="D48" s="9">
        <f t="shared" si="2"/>
        <v>73.333333333333329</v>
      </c>
      <c r="E48" s="9">
        <f t="shared" si="2"/>
        <v>-3.3333333333333335</v>
      </c>
      <c r="F48" s="9">
        <f t="shared" si="2"/>
        <v>165.5</v>
      </c>
      <c r="G48" s="9">
        <f t="shared" si="2"/>
        <v>63.5</v>
      </c>
      <c r="H48" s="9">
        <f t="shared" si="2"/>
        <v>82.833333333333329</v>
      </c>
      <c r="I48" s="9">
        <f t="shared" si="2"/>
        <v>795.33333333333337</v>
      </c>
      <c r="J48" s="9">
        <f t="shared" si="2"/>
        <v>0.12666274816666667</v>
      </c>
      <c r="L48" s="7" t="s">
        <v>28</v>
      </c>
      <c r="M48" s="9">
        <f t="shared" si="1"/>
        <v>63.090797094622282</v>
      </c>
      <c r="N48" s="8">
        <f t="shared" si="1"/>
        <v>12.685732835874321</v>
      </c>
      <c r="O48" s="8">
        <f t="shared" si="1"/>
        <v>63.4</v>
      </c>
      <c r="P48" s="8">
        <f t="shared" si="1"/>
        <v>6.4</v>
      </c>
      <c r="Q48" s="8">
        <f t="shared" si="1"/>
        <v>110</v>
      </c>
      <c r="R48" s="8">
        <f t="shared" si="1"/>
        <v>55</v>
      </c>
      <c r="S48" s="8">
        <f t="shared" si="1"/>
        <v>71.8</v>
      </c>
      <c r="T48" s="8">
        <f t="shared" si="1"/>
        <v>592.07500000000005</v>
      </c>
      <c r="U48" s="8">
        <f t="shared" si="1"/>
        <v>0.10983436136140981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409F-CB13-4F7B-A65D-E3CD0E9ADAF8}">
  <dimension ref="A1:U48"/>
  <sheetViews>
    <sheetView topLeftCell="A29" workbookViewId="0">
      <selection activeCell="D50" sqref="D50"/>
    </sheetView>
  </sheetViews>
  <sheetFormatPr defaultRowHeight="14.4" x14ac:dyDescent="0.3"/>
  <sheetData>
    <row r="1" spans="1:21" x14ac:dyDescent="0.3">
      <c r="A1" t="s">
        <v>8</v>
      </c>
      <c r="B1" t="s">
        <v>17</v>
      </c>
      <c r="C1" t="s">
        <v>33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6</v>
      </c>
      <c r="J1" t="s">
        <v>7</v>
      </c>
      <c r="L1" t="s">
        <v>16</v>
      </c>
      <c r="M1" t="s">
        <v>17</v>
      </c>
      <c r="N1" t="s">
        <v>33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6</v>
      </c>
      <c r="U1" t="s">
        <v>7</v>
      </c>
    </row>
    <row r="2" spans="1:21" x14ac:dyDescent="0.3">
      <c r="A2">
        <v>215</v>
      </c>
      <c r="B2">
        <v>58.812250329999998</v>
      </c>
      <c r="C2">
        <v>24.542062250000001</v>
      </c>
      <c r="D2">
        <v>58</v>
      </c>
      <c r="E2">
        <v>-34</v>
      </c>
      <c r="F2">
        <v>174</v>
      </c>
      <c r="G2">
        <v>46</v>
      </c>
      <c r="H2">
        <v>70</v>
      </c>
      <c r="I2">
        <v>469.375</v>
      </c>
      <c r="J2">
        <v>0.12529906900000001</v>
      </c>
      <c r="L2">
        <v>215</v>
      </c>
      <c r="M2">
        <v>60.236902049999998</v>
      </c>
      <c r="N2">
        <v>68.264312930000003</v>
      </c>
      <c r="O2">
        <v>55</v>
      </c>
      <c r="P2">
        <v>-102</v>
      </c>
      <c r="Q2">
        <v>506</v>
      </c>
      <c r="R2">
        <v>40</v>
      </c>
      <c r="S2">
        <v>66</v>
      </c>
      <c r="T2">
        <v>713.375</v>
      </c>
      <c r="U2">
        <v>8.4439322999999997E-2</v>
      </c>
    </row>
    <row r="3" spans="1:21" x14ac:dyDescent="0.3">
      <c r="A3">
        <v>215</v>
      </c>
      <c r="B3">
        <v>93.450816560000007</v>
      </c>
      <c r="C3">
        <v>13.452083740000001</v>
      </c>
      <c r="D3">
        <v>94</v>
      </c>
      <c r="E3">
        <v>22</v>
      </c>
      <c r="F3">
        <v>141</v>
      </c>
      <c r="G3">
        <v>85</v>
      </c>
      <c r="H3">
        <v>103</v>
      </c>
      <c r="I3">
        <v>987.375</v>
      </c>
      <c r="J3">
        <v>9.4645719000000003E-2</v>
      </c>
      <c r="L3">
        <v>215</v>
      </c>
      <c r="M3">
        <v>103.8205712</v>
      </c>
      <c r="N3">
        <v>20.403028160000002</v>
      </c>
      <c r="O3">
        <v>104</v>
      </c>
      <c r="P3">
        <v>33</v>
      </c>
      <c r="Q3">
        <v>172</v>
      </c>
      <c r="R3">
        <v>91</v>
      </c>
      <c r="S3">
        <v>117</v>
      </c>
      <c r="T3">
        <v>713.375</v>
      </c>
      <c r="U3">
        <v>0.145534356</v>
      </c>
    </row>
    <row r="4" spans="1:21" x14ac:dyDescent="0.3">
      <c r="A4">
        <v>215</v>
      </c>
      <c r="B4">
        <v>86.033295350000003</v>
      </c>
      <c r="C4">
        <v>11.84633992</v>
      </c>
      <c r="D4">
        <v>86</v>
      </c>
      <c r="E4">
        <v>28</v>
      </c>
      <c r="F4">
        <v>144</v>
      </c>
      <c r="G4">
        <v>78</v>
      </c>
      <c r="H4">
        <v>94</v>
      </c>
      <c r="I4">
        <v>987.375</v>
      </c>
      <c r="J4">
        <v>8.7133353999999996E-2</v>
      </c>
      <c r="L4">
        <v>215</v>
      </c>
      <c r="M4">
        <v>87.600490629999996</v>
      </c>
      <c r="N4">
        <v>15.2017051</v>
      </c>
      <c r="O4">
        <v>88</v>
      </c>
      <c r="P4">
        <v>24</v>
      </c>
      <c r="Q4">
        <v>151</v>
      </c>
      <c r="R4">
        <v>77</v>
      </c>
      <c r="S4">
        <v>98</v>
      </c>
      <c r="T4">
        <v>713.375</v>
      </c>
      <c r="U4">
        <v>0.122797253</v>
      </c>
    </row>
    <row r="5" spans="1:21" x14ac:dyDescent="0.3">
      <c r="A5">
        <v>215</v>
      </c>
      <c r="B5">
        <v>78.069629070000005</v>
      </c>
      <c r="C5">
        <v>12.91140409</v>
      </c>
      <c r="D5">
        <v>78</v>
      </c>
      <c r="E5">
        <v>18</v>
      </c>
      <c r="F5">
        <v>127</v>
      </c>
      <c r="G5">
        <v>70</v>
      </c>
      <c r="H5">
        <v>87</v>
      </c>
      <c r="I5">
        <v>987.375</v>
      </c>
      <c r="J5">
        <v>7.9067861000000003E-2</v>
      </c>
      <c r="L5">
        <v>215</v>
      </c>
      <c r="M5">
        <v>78.233397580000002</v>
      </c>
      <c r="N5">
        <v>15.218420930000001</v>
      </c>
      <c r="O5">
        <v>78</v>
      </c>
      <c r="P5">
        <v>12</v>
      </c>
      <c r="Q5">
        <v>140</v>
      </c>
      <c r="R5">
        <v>68</v>
      </c>
      <c r="S5">
        <v>88</v>
      </c>
      <c r="T5">
        <v>713.375</v>
      </c>
      <c r="U5">
        <v>0.109666582</v>
      </c>
    </row>
    <row r="6" spans="1:21" x14ac:dyDescent="0.3">
      <c r="A6">
        <v>215</v>
      </c>
      <c r="B6">
        <v>61.67464236</v>
      </c>
      <c r="C6">
        <v>13.28883811</v>
      </c>
      <c r="D6">
        <v>62</v>
      </c>
      <c r="E6">
        <v>-22</v>
      </c>
      <c r="F6">
        <v>102</v>
      </c>
      <c r="G6">
        <v>53.5</v>
      </c>
      <c r="H6">
        <v>71</v>
      </c>
      <c r="I6">
        <v>987.375</v>
      </c>
      <c r="J6">
        <v>6.2463241000000003E-2</v>
      </c>
      <c r="L6">
        <v>215</v>
      </c>
      <c r="M6">
        <v>59.314876470000002</v>
      </c>
      <c r="N6">
        <v>18.754344939999999</v>
      </c>
      <c r="O6">
        <v>60</v>
      </c>
      <c r="P6">
        <v>-55</v>
      </c>
      <c r="Q6">
        <v>114</v>
      </c>
      <c r="R6">
        <v>48</v>
      </c>
      <c r="S6">
        <v>72</v>
      </c>
      <c r="T6">
        <v>713.375</v>
      </c>
      <c r="U6">
        <v>8.3146839E-2</v>
      </c>
    </row>
    <row r="8" spans="1:21" x14ac:dyDescent="0.3">
      <c r="A8" t="s">
        <v>10</v>
      </c>
      <c r="B8" t="s">
        <v>17</v>
      </c>
      <c r="C8" t="s">
        <v>33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6</v>
      </c>
      <c r="J8" t="s">
        <v>7</v>
      </c>
      <c r="L8" s="10" t="s">
        <v>29</v>
      </c>
      <c r="M8" t="s">
        <v>17</v>
      </c>
      <c r="N8" t="s">
        <v>33</v>
      </c>
      <c r="O8" t="s">
        <v>19</v>
      </c>
      <c r="P8" t="s">
        <v>20</v>
      </c>
      <c r="Q8" t="s">
        <v>21</v>
      </c>
      <c r="R8" t="s">
        <v>22</v>
      </c>
      <c r="S8" t="s">
        <v>23</v>
      </c>
      <c r="T8" t="s">
        <v>6</v>
      </c>
      <c r="U8" t="s">
        <v>7</v>
      </c>
    </row>
    <row r="9" spans="1:21" x14ac:dyDescent="0.3">
      <c r="A9">
        <v>209</v>
      </c>
      <c r="B9">
        <v>56.321072919999999</v>
      </c>
      <c r="C9">
        <v>17.916343659999999</v>
      </c>
      <c r="D9">
        <v>57</v>
      </c>
      <c r="E9">
        <v>-80</v>
      </c>
      <c r="F9">
        <v>222</v>
      </c>
      <c r="G9">
        <v>46</v>
      </c>
      <c r="H9">
        <v>67</v>
      </c>
      <c r="I9">
        <v>778.25</v>
      </c>
      <c r="J9">
        <v>7.2368870000000002E-2</v>
      </c>
      <c r="L9">
        <v>209</v>
      </c>
      <c r="M9">
        <v>52.280522929999997</v>
      </c>
      <c r="N9">
        <v>42.071607200000003</v>
      </c>
      <c r="O9">
        <v>46</v>
      </c>
      <c r="P9">
        <v>-94</v>
      </c>
      <c r="Q9">
        <v>571</v>
      </c>
      <c r="R9">
        <v>35</v>
      </c>
      <c r="S9">
        <v>59</v>
      </c>
      <c r="T9">
        <v>564.125</v>
      </c>
      <c r="U9">
        <v>9.2675423000000007E-2</v>
      </c>
    </row>
    <row r="10" spans="1:21" x14ac:dyDescent="0.3">
      <c r="A10">
        <v>209</v>
      </c>
      <c r="B10">
        <v>105.5200863</v>
      </c>
      <c r="C10">
        <v>16.382426720000002</v>
      </c>
      <c r="D10">
        <v>106</v>
      </c>
      <c r="E10">
        <v>-13</v>
      </c>
      <c r="F10">
        <v>157</v>
      </c>
      <c r="G10">
        <v>95</v>
      </c>
      <c r="H10">
        <v>117</v>
      </c>
      <c r="I10">
        <v>1042.375</v>
      </c>
      <c r="J10">
        <v>0.101230446</v>
      </c>
      <c r="L10">
        <v>209</v>
      </c>
      <c r="M10">
        <v>73.074894749999999</v>
      </c>
      <c r="N10">
        <v>14.00812247</v>
      </c>
      <c r="O10">
        <v>73</v>
      </c>
      <c r="P10">
        <v>9</v>
      </c>
      <c r="Q10">
        <v>124</v>
      </c>
      <c r="R10">
        <v>63</v>
      </c>
      <c r="S10">
        <v>82</v>
      </c>
      <c r="T10">
        <v>564.125</v>
      </c>
      <c r="U10">
        <v>0.129536707</v>
      </c>
    </row>
    <row r="11" spans="1:21" x14ac:dyDescent="0.3">
      <c r="A11">
        <v>209</v>
      </c>
      <c r="B11">
        <v>101.177959</v>
      </c>
      <c r="C11">
        <v>16.178944139999999</v>
      </c>
      <c r="D11">
        <v>102</v>
      </c>
      <c r="E11">
        <v>-17</v>
      </c>
      <c r="F11">
        <v>148</v>
      </c>
      <c r="G11">
        <v>91</v>
      </c>
      <c r="H11">
        <v>112</v>
      </c>
      <c r="I11">
        <v>1042.375</v>
      </c>
      <c r="J11">
        <v>9.7064837000000001E-2</v>
      </c>
      <c r="L11">
        <v>209</v>
      </c>
      <c r="M11">
        <v>70.285840899999997</v>
      </c>
      <c r="N11">
        <v>13.240913709999999</v>
      </c>
      <c r="O11">
        <v>70</v>
      </c>
      <c r="P11">
        <v>9</v>
      </c>
      <c r="Q11">
        <v>115</v>
      </c>
      <c r="R11">
        <v>61</v>
      </c>
      <c r="S11">
        <v>79</v>
      </c>
      <c r="T11">
        <v>564.125</v>
      </c>
      <c r="U11">
        <v>0.124592672</v>
      </c>
    </row>
    <row r="12" spans="1:21" x14ac:dyDescent="0.3">
      <c r="A12">
        <v>209</v>
      </c>
      <c r="B12">
        <v>88.156493580000003</v>
      </c>
      <c r="C12">
        <v>14.534256320000001</v>
      </c>
      <c r="D12">
        <v>89</v>
      </c>
      <c r="E12">
        <v>-16</v>
      </c>
      <c r="F12">
        <v>141</v>
      </c>
      <c r="G12">
        <v>79</v>
      </c>
      <c r="H12">
        <v>98</v>
      </c>
      <c r="I12">
        <v>1042.375</v>
      </c>
      <c r="J12">
        <v>8.4572724000000002E-2</v>
      </c>
      <c r="L12">
        <v>209</v>
      </c>
      <c r="M12">
        <v>63.557943719999997</v>
      </c>
      <c r="N12">
        <v>13.967287109999999</v>
      </c>
      <c r="O12">
        <v>63</v>
      </c>
      <c r="P12">
        <v>6</v>
      </c>
      <c r="Q12">
        <v>114</v>
      </c>
      <c r="R12">
        <v>54</v>
      </c>
      <c r="S12">
        <v>73</v>
      </c>
      <c r="T12">
        <v>564.125</v>
      </c>
      <c r="U12">
        <v>0.112666419</v>
      </c>
    </row>
    <row r="13" spans="1:21" x14ac:dyDescent="0.3">
      <c r="A13">
        <v>209</v>
      </c>
      <c r="B13">
        <v>69.637726349999994</v>
      </c>
      <c r="C13">
        <v>17.253707980000001</v>
      </c>
      <c r="D13">
        <v>71</v>
      </c>
      <c r="E13">
        <v>-20</v>
      </c>
      <c r="F13">
        <v>130</v>
      </c>
      <c r="G13">
        <v>61</v>
      </c>
      <c r="H13">
        <v>81</v>
      </c>
      <c r="I13">
        <v>1042.375</v>
      </c>
      <c r="J13">
        <v>6.6806789000000005E-2</v>
      </c>
      <c r="L13">
        <v>209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</row>
    <row r="15" spans="1:21" x14ac:dyDescent="0.3">
      <c r="A15" t="s">
        <v>11</v>
      </c>
      <c r="B15" t="s">
        <v>17</v>
      </c>
      <c r="C15" t="s">
        <v>33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6</v>
      </c>
      <c r="J15" t="s">
        <v>7</v>
      </c>
      <c r="L15" s="10" t="s">
        <v>30</v>
      </c>
      <c r="M15" t="s">
        <v>17</v>
      </c>
      <c r="N15" t="s">
        <v>33</v>
      </c>
      <c r="O15" t="s">
        <v>19</v>
      </c>
      <c r="P15" t="s">
        <v>20</v>
      </c>
      <c r="Q15" t="s">
        <v>21</v>
      </c>
      <c r="R15" t="s">
        <v>22</v>
      </c>
      <c r="S15" t="s">
        <v>23</v>
      </c>
      <c r="T15" t="s">
        <v>6</v>
      </c>
      <c r="U15" t="s">
        <v>7</v>
      </c>
    </row>
    <row r="16" spans="1:21" x14ac:dyDescent="0.3">
      <c r="A16">
        <v>230</v>
      </c>
      <c r="B16">
        <v>53.845604000000002</v>
      </c>
      <c r="C16">
        <v>15.665294940000001</v>
      </c>
      <c r="D16">
        <v>54</v>
      </c>
      <c r="E16">
        <v>-3</v>
      </c>
      <c r="F16">
        <v>127</v>
      </c>
      <c r="G16">
        <v>44</v>
      </c>
      <c r="H16">
        <v>64</v>
      </c>
      <c r="I16">
        <v>349.75</v>
      </c>
      <c r="J16">
        <v>0.15395455</v>
      </c>
      <c r="L16">
        <v>230</v>
      </c>
      <c r="M16">
        <v>56.613402061855602</v>
      </c>
      <c r="N16">
        <v>20.408458570148799</v>
      </c>
      <c r="O16">
        <v>57</v>
      </c>
      <c r="P16">
        <v>1</v>
      </c>
      <c r="Q16">
        <v>124</v>
      </c>
      <c r="R16">
        <v>42</v>
      </c>
      <c r="S16">
        <v>73</v>
      </c>
      <c r="T16">
        <v>48.5</v>
      </c>
      <c r="U16">
        <v>1.1672866404506299</v>
      </c>
    </row>
    <row r="17" spans="1:21" x14ac:dyDescent="0.3">
      <c r="B17">
        <v>112.0582778</v>
      </c>
      <c r="C17">
        <v>19.298309960000001</v>
      </c>
      <c r="D17">
        <v>113</v>
      </c>
      <c r="E17">
        <v>-29</v>
      </c>
      <c r="F17">
        <v>168</v>
      </c>
      <c r="G17">
        <v>100</v>
      </c>
      <c r="H17">
        <v>126</v>
      </c>
      <c r="I17">
        <v>1051</v>
      </c>
      <c r="J17">
        <v>0.106620626</v>
      </c>
      <c r="L17">
        <v>230</v>
      </c>
      <c r="M17">
        <v>84</v>
      </c>
      <c r="N17">
        <v>19</v>
      </c>
      <c r="O17">
        <v>83</v>
      </c>
      <c r="P17">
        <v>21</v>
      </c>
      <c r="Q17">
        <v>150</v>
      </c>
      <c r="R17" t="s">
        <v>15</v>
      </c>
      <c r="S17" t="s">
        <v>15</v>
      </c>
      <c r="T17">
        <v>48.5</v>
      </c>
      <c r="U17">
        <v>0.26820065894356399</v>
      </c>
    </row>
    <row r="18" spans="1:21" x14ac:dyDescent="0.3">
      <c r="B18">
        <v>107.038059</v>
      </c>
      <c r="C18">
        <v>16.226233520000001</v>
      </c>
      <c r="D18">
        <v>108</v>
      </c>
      <c r="E18">
        <v>-28</v>
      </c>
      <c r="F18">
        <v>156</v>
      </c>
      <c r="G18">
        <v>97</v>
      </c>
      <c r="H18">
        <v>118</v>
      </c>
      <c r="I18">
        <v>1051</v>
      </c>
      <c r="J18">
        <v>0.101844014</v>
      </c>
      <c r="L18">
        <v>230</v>
      </c>
      <c r="M18">
        <v>82.015463917525693</v>
      </c>
      <c r="N18">
        <v>19.3270753954518</v>
      </c>
      <c r="O18">
        <v>80</v>
      </c>
      <c r="P18">
        <v>35</v>
      </c>
      <c r="Q18">
        <v>161</v>
      </c>
      <c r="R18">
        <v>69</v>
      </c>
      <c r="S18">
        <v>92.25</v>
      </c>
      <c r="T18">
        <v>48.5</v>
      </c>
      <c r="U18">
        <v>1.6910404931448599</v>
      </c>
    </row>
    <row r="19" spans="1:21" x14ac:dyDescent="0.3">
      <c r="B19">
        <v>94.363106569999999</v>
      </c>
      <c r="C19">
        <v>15.540317849999999</v>
      </c>
      <c r="D19">
        <v>95</v>
      </c>
      <c r="E19">
        <v>-19</v>
      </c>
      <c r="F19">
        <v>145</v>
      </c>
      <c r="G19">
        <v>85</v>
      </c>
      <c r="H19">
        <v>105</v>
      </c>
      <c r="I19">
        <v>1051</v>
      </c>
      <c r="J19">
        <v>8.9784116999999997E-2</v>
      </c>
      <c r="L19">
        <v>230</v>
      </c>
      <c r="M19">
        <v>77.396907216494796</v>
      </c>
      <c r="N19">
        <v>17.2078617468472</v>
      </c>
      <c r="O19">
        <v>76</v>
      </c>
      <c r="P19">
        <v>20</v>
      </c>
      <c r="Q19">
        <v>133</v>
      </c>
      <c r="R19">
        <v>65</v>
      </c>
      <c r="S19">
        <v>88</v>
      </c>
      <c r="T19">
        <v>48.5</v>
      </c>
      <c r="U19">
        <v>1.59581251992772</v>
      </c>
    </row>
    <row r="20" spans="1:21" x14ac:dyDescent="0.3">
      <c r="B20">
        <v>77.527949570000004</v>
      </c>
      <c r="C20">
        <v>16.567910269999999</v>
      </c>
      <c r="D20">
        <v>79</v>
      </c>
      <c r="E20">
        <v>-10</v>
      </c>
      <c r="F20">
        <v>125</v>
      </c>
      <c r="G20">
        <v>68</v>
      </c>
      <c r="H20">
        <v>89</v>
      </c>
      <c r="I20">
        <v>1051</v>
      </c>
      <c r="J20">
        <v>7.3765889000000001E-2</v>
      </c>
      <c r="L20">
        <v>230</v>
      </c>
      <c r="M20">
        <v>70.231958762886507</v>
      </c>
      <c r="N20">
        <v>16.654395081920299</v>
      </c>
      <c r="O20">
        <v>70.5</v>
      </c>
      <c r="P20">
        <v>27</v>
      </c>
      <c r="Q20">
        <v>117</v>
      </c>
      <c r="R20">
        <v>59.75</v>
      </c>
      <c r="S20">
        <v>81.25</v>
      </c>
      <c r="T20">
        <v>48.5</v>
      </c>
      <c r="U20">
        <v>1.44808162397704</v>
      </c>
    </row>
    <row r="22" spans="1:21" x14ac:dyDescent="0.3">
      <c r="A22" t="s">
        <v>12</v>
      </c>
      <c r="B22" t="s">
        <v>17</v>
      </c>
      <c r="C22" t="s">
        <v>33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6</v>
      </c>
      <c r="J22" t="s">
        <v>7</v>
      </c>
      <c r="L22" s="10" t="s">
        <v>31</v>
      </c>
      <c r="M22" t="s">
        <v>17</v>
      </c>
      <c r="N22" t="s">
        <v>33</v>
      </c>
      <c r="O22" t="s">
        <v>19</v>
      </c>
      <c r="P22" t="s">
        <v>20</v>
      </c>
      <c r="Q22" t="s">
        <v>21</v>
      </c>
      <c r="R22" t="s">
        <v>22</v>
      </c>
      <c r="S22" t="s">
        <v>23</v>
      </c>
      <c r="T22" t="s">
        <v>6</v>
      </c>
      <c r="U22" t="s">
        <v>7</v>
      </c>
    </row>
    <row r="23" spans="1:21" x14ac:dyDescent="0.3">
      <c r="A23">
        <v>192</v>
      </c>
      <c r="B23">
        <v>103.3553483</v>
      </c>
      <c r="C23">
        <v>127.46698120000001</v>
      </c>
      <c r="D23">
        <v>67</v>
      </c>
      <c r="E23">
        <v>-32</v>
      </c>
      <c r="F23">
        <v>799</v>
      </c>
      <c r="G23">
        <v>49</v>
      </c>
      <c r="H23">
        <v>91</v>
      </c>
      <c r="I23">
        <v>656.75</v>
      </c>
      <c r="J23">
        <v>0.15737396000000001</v>
      </c>
      <c r="L23">
        <v>192</v>
      </c>
      <c r="M23">
        <v>53.309385859999999</v>
      </c>
      <c r="N23">
        <v>12.68736262</v>
      </c>
      <c r="O23">
        <v>53</v>
      </c>
      <c r="P23">
        <v>13</v>
      </c>
      <c r="Q23">
        <v>90</v>
      </c>
      <c r="R23">
        <v>44</v>
      </c>
      <c r="S23">
        <v>62</v>
      </c>
      <c r="T23">
        <v>107.875</v>
      </c>
      <c r="U23">
        <v>0.49417738900000002</v>
      </c>
    </row>
    <row r="24" spans="1:21" x14ac:dyDescent="0.3">
      <c r="B24">
        <v>125.1372288</v>
      </c>
      <c r="C24">
        <v>19.764891689999999</v>
      </c>
      <c r="D24">
        <v>126</v>
      </c>
      <c r="E24">
        <v>50</v>
      </c>
      <c r="F24">
        <v>197</v>
      </c>
      <c r="G24">
        <v>111</v>
      </c>
      <c r="H24">
        <v>140</v>
      </c>
      <c r="I24">
        <v>656.75</v>
      </c>
      <c r="J24">
        <v>0.190540128</v>
      </c>
      <c r="L24">
        <v>192</v>
      </c>
      <c r="M24">
        <v>87.762456549999996</v>
      </c>
      <c r="N24">
        <v>13.23030264</v>
      </c>
      <c r="O24">
        <v>87</v>
      </c>
      <c r="P24">
        <v>54</v>
      </c>
      <c r="Q24">
        <v>142</v>
      </c>
      <c r="R24">
        <v>79</v>
      </c>
      <c r="S24">
        <v>96</v>
      </c>
      <c r="T24">
        <v>107.875</v>
      </c>
      <c r="U24">
        <v>0.81355695500000003</v>
      </c>
    </row>
    <row r="25" spans="1:21" x14ac:dyDescent="0.3">
      <c r="B25">
        <v>113.4607918</v>
      </c>
      <c r="C25">
        <v>17.71551951</v>
      </c>
      <c r="D25">
        <v>113</v>
      </c>
      <c r="E25">
        <v>32</v>
      </c>
      <c r="F25">
        <v>175</v>
      </c>
      <c r="G25">
        <v>102</v>
      </c>
      <c r="H25">
        <v>125</v>
      </c>
      <c r="I25">
        <v>656.75</v>
      </c>
      <c r="J25">
        <v>0.17276100799999999</v>
      </c>
      <c r="L25">
        <v>192</v>
      </c>
      <c r="M25">
        <v>86.251448440000004</v>
      </c>
      <c r="N25">
        <v>15.031077720000001</v>
      </c>
      <c r="O25">
        <v>85</v>
      </c>
      <c r="P25">
        <v>46</v>
      </c>
      <c r="Q25">
        <v>140</v>
      </c>
      <c r="R25">
        <v>76</v>
      </c>
      <c r="S25">
        <v>95</v>
      </c>
      <c r="T25">
        <v>107.875</v>
      </c>
      <c r="U25">
        <v>0.79954992800000002</v>
      </c>
    </row>
    <row r="26" spans="1:21" x14ac:dyDescent="0.3">
      <c r="B26">
        <v>94.79862962</v>
      </c>
      <c r="C26">
        <v>16.419329909999998</v>
      </c>
      <c r="D26">
        <v>95</v>
      </c>
      <c r="E26">
        <v>27</v>
      </c>
      <c r="F26">
        <v>145</v>
      </c>
      <c r="G26">
        <v>83</v>
      </c>
      <c r="H26">
        <v>107</v>
      </c>
      <c r="I26">
        <v>656.75</v>
      </c>
      <c r="J26">
        <v>0.14434507699999999</v>
      </c>
      <c r="L26">
        <v>192</v>
      </c>
      <c r="M26">
        <v>76.521436850000001</v>
      </c>
      <c r="N26">
        <v>13.16115256</v>
      </c>
      <c r="O26">
        <v>76</v>
      </c>
      <c r="P26">
        <v>33</v>
      </c>
      <c r="Q26">
        <v>124</v>
      </c>
      <c r="R26">
        <v>68</v>
      </c>
      <c r="S26">
        <v>84</v>
      </c>
      <c r="T26">
        <v>107.875</v>
      </c>
      <c r="U26">
        <v>0.70935283299999996</v>
      </c>
    </row>
    <row r="27" spans="1:21" x14ac:dyDescent="0.3">
      <c r="B27">
        <v>78.380281690000004</v>
      </c>
      <c r="C27">
        <v>16.32485801</v>
      </c>
      <c r="D27">
        <v>78</v>
      </c>
      <c r="E27">
        <v>23</v>
      </c>
      <c r="F27">
        <v>129</v>
      </c>
      <c r="G27">
        <v>67</v>
      </c>
      <c r="H27">
        <v>89</v>
      </c>
      <c r="I27">
        <v>656.75</v>
      </c>
      <c r="J27">
        <v>0.11934569</v>
      </c>
      <c r="L27">
        <v>192</v>
      </c>
      <c r="M27">
        <v>68.755504060000007</v>
      </c>
      <c r="N27">
        <v>13.40575495</v>
      </c>
      <c r="O27">
        <v>69</v>
      </c>
      <c r="P27">
        <v>32</v>
      </c>
      <c r="Q27">
        <v>125</v>
      </c>
      <c r="R27">
        <v>59</v>
      </c>
      <c r="S27">
        <v>77</v>
      </c>
      <c r="T27" s="2">
        <v>107.875</v>
      </c>
      <c r="U27">
        <v>0.63736272599999999</v>
      </c>
    </row>
    <row r="29" spans="1:21" x14ac:dyDescent="0.3">
      <c r="A29" t="s">
        <v>13</v>
      </c>
      <c r="B29" t="s">
        <v>17</v>
      </c>
      <c r="C29" t="s">
        <v>33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6</v>
      </c>
      <c r="J29" t="s">
        <v>7</v>
      </c>
      <c r="L29" s="10" t="s">
        <v>32</v>
      </c>
      <c r="M29" t="s">
        <v>17</v>
      </c>
      <c r="N29" t="s">
        <v>33</v>
      </c>
      <c r="O29" t="s">
        <v>19</v>
      </c>
      <c r="P29" t="s">
        <v>20</v>
      </c>
      <c r="Q29" t="s">
        <v>21</v>
      </c>
      <c r="R29" t="s">
        <v>22</v>
      </c>
      <c r="S29" t="s">
        <v>23</v>
      </c>
      <c r="T29" t="s">
        <v>6</v>
      </c>
      <c r="U29" t="s">
        <v>7</v>
      </c>
    </row>
    <row r="30" spans="1:21" x14ac:dyDescent="0.3">
      <c r="A30">
        <v>84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L30">
        <v>84</v>
      </c>
      <c r="M30">
        <v>46.848717270563299</v>
      </c>
      <c r="N30">
        <v>19.1441065949247</v>
      </c>
      <c r="O30">
        <v>46</v>
      </c>
      <c r="P30">
        <v>-23</v>
      </c>
      <c r="Q30">
        <v>425</v>
      </c>
      <c r="R30">
        <v>38</v>
      </c>
      <c r="S30">
        <v>54</v>
      </c>
      <c r="T30">
        <v>945.25</v>
      </c>
      <c r="U30">
        <v>4.9562250484594901E-2</v>
      </c>
    </row>
    <row r="31" spans="1:21" x14ac:dyDescent="0.3">
      <c r="B31">
        <v>93.102889000000005</v>
      </c>
      <c r="C31">
        <v>11.52849911</v>
      </c>
      <c r="D31">
        <v>94</v>
      </c>
      <c r="E31">
        <v>41</v>
      </c>
      <c r="F31">
        <v>127</v>
      </c>
      <c r="G31">
        <v>86</v>
      </c>
      <c r="H31">
        <v>101</v>
      </c>
      <c r="I31">
        <v>246.625</v>
      </c>
      <c r="J31">
        <v>0.37750791299999997</v>
      </c>
      <c r="L31">
        <v>84</v>
      </c>
      <c r="M31">
        <v>85.253926701570606</v>
      </c>
      <c r="N31">
        <v>13.7857929287819</v>
      </c>
      <c r="O31">
        <v>85</v>
      </c>
      <c r="P31">
        <v>8</v>
      </c>
      <c r="Q31">
        <v>131</v>
      </c>
      <c r="R31">
        <v>77</v>
      </c>
      <c r="S31">
        <v>94</v>
      </c>
      <c r="T31">
        <v>945.25</v>
      </c>
      <c r="U31">
        <v>9.0191935151093E-2</v>
      </c>
    </row>
    <row r="32" spans="1:21" x14ac:dyDescent="0.3">
      <c r="B32">
        <v>87.662949819999994</v>
      </c>
      <c r="C32">
        <v>11.354109129999999</v>
      </c>
      <c r="D32">
        <v>88</v>
      </c>
      <c r="E32">
        <v>30</v>
      </c>
      <c r="F32">
        <v>121</v>
      </c>
      <c r="G32">
        <v>81</v>
      </c>
      <c r="H32">
        <v>95</v>
      </c>
      <c r="I32">
        <v>246.625</v>
      </c>
      <c r="J32">
        <v>0.35545037899999998</v>
      </c>
      <c r="L32">
        <v>84</v>
      </c>
      <c r="M32">
        <v>85.092931937172693</v>
      </c>
      <c r="N32">
        <v>15.522505272596099</v>
      </c>
      <c r="O32">
        <v>86</v>
      </c>
      <c r="P32">
        <v>6</v>
      </c>
      <c r="Q32">
        <v>126</v>
      </c>
      <c r="R32">
        <v>75</v>
      </c>
      <c r="S32">
        <v>95</v>
      </c>
      <c r="T32">
        <v>945.25</v>
      </c>
      <c r="U32">
        <v>9.0021615379183004E-2</v>
      </c>
    </row>
    <row r="33" spans="1:21" x14ac:dyDescent="0.3">
      <c r="B33">
        <v>85.393816520000001</v>
      </c>
      <c r="C33">
        <v>11.44193576</v>
      </c>
      <c r="D33">
        <v>86</v>
      </c>
      <c r="E33">
        <v>31</v>
      </c>
      <c r="F33">
        <v>115</v>
      </c>
      <c r="G33">
        <v>79</v>
      </c>
      <c r="H33">
        <v>93</v>
      </c>
      <c r="I33">
        <v>246.625</v>
      </c>
      <c r="J33">
        <v>0.34624963600000003</v>
      </c>
      <c r="L33">
        <v>84</v>
      </c>
      <c r="M33">
        <v>75.420157068062807</v>
      </c>
      <c r="N33">
        <v>12.642285977612101</v>
      </c>
      <c r="O33">
        <v>75</v>
      </c>
      <c r="P33">
        <v>9</v>
      </c>
      <c r="Q33">
        <v>111</v>
      </c>
      <c r="R33">
        <v>67</v>
      </c>
      <c r="S33">
        <v>83.25</v>
      </c>
      <c r="T33">
        <v>945.25</v>
      </c>
      <c r="U33">
        <v>7.9788581928656704E-2</v>
      </c>
    </row>
    <row r="34" spans="1:21" x14ac:dyDescent="0.3">
      <c r="B34">
        <v>69.428281799999993</v>
      </c>
      <c r="C34">
        <v>12.22974658</v>
      </c>
      <c r="D34">
        <v>70</v>
      </c>
      <c r="E34">
        <v>28</v>
      </c>
      <c r="F34">
        <v>109</v>
      </c>
      <c r="G34">
        <v>61</v>
      </c>
      <c r="H34">
        <v>78</v>
      </c>
      <c r="I34">
        <v>246.625</v>
      </c>
      <c r="J34">
        <v>0.28151356</v>
      </c>
      <c r="L34">
        <v>84</v>
      </c>
      <c r="M34">
        <v>67.929319371727701</v>
      </c>
      <c r="N34">
        <v>21.464819117480801</v>
      </c>
      <c r="O34">
        <v>71</v>
      </c>
      <c r="P34">
        <v>-69</v>
      </c>
      <c r="Q34">
        <v>110</v>
      </c>
      <c r="R34">
        <v>61</v>
      </c>
      <c r="S34">
        <v>80</v>
      </c>
      <c r="T34">
        <v>945.25</v>
      </c>
      <c r="U34">
        <v>7.1863866037268104E-2</v>
      </c>
    </row>
    <row r="36" spans="1:21" x14ac:dyDescent="0.3">
      <c r="A36" t="s">
        <v>14</v>
      </c>
      <c r="B36" t="s">
        <v>17</v>
      </c>
      <c r="C36" t="s">
        <v>33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6</v>
      </c>
      <c r="J36" t="s">
        <v>7</v>
      </c>
      <c r="L36" s="10"/>
      <c r="M36" t="s">
        <v>17</v>
      </c>
      <c r="N36" t="s">
        <v>33</v>
      </c>
      <c r="O36" t="s">
        <v>19</v>
      </c>
      <c r="P36" t="s">
        <v>20</v>
      </c>
      <c r="Q36" t="s">
        <v>21</v>
      </c>
      <c r="R36" t="s">
        <v>22</v>
      </c>
      <c r="S36" t="s">
        <v>23</v>
      </c>
      <c r="T36" t="s">
        <v>6</v>
      </c>
      <c r="U36" t="s">
        <v>7</v>
      </c>
    </row>
    <row r="37" spans="1:21" x14ac:dyDescent="0.3">
      <c r="A37">
        <v>240</v>
      </c>
      <c r="B37">
        <v>69.233905879999995</v>
      </c>
      <c r="C37">
        <v>53.768756369999998</v>
      </c>
      <c r="D37">
        <v>61</v>
      </c>
      <c r="E37">
        <v>-101</v>
      </c>
      <c r="F37">
        <v>527</v>
      </c>
      <c r="G37">
        <v>50</v>
      </c>
      <c r="H37">
        <v>73</v>
      </c>
      <c r="I37">
        <v>2685.375</v>
      </c>
      <c r="J37">
        <v>2.5781839000000001E-2</v>
      </c>
      <c r="L37">
        <v>240</v>
      </c>
      <c r="M37">
        <v>38.17</v>
      </c>
      <c r="N37">
        <v>15.442833289999999</v>
      </c>
      <c r="O37">
        <v>37.5</v>
      </c>
      <c r="P37">
        <v>-5</v>
      </c>
      <c r="Q37">
        <v>92</v>
      </c>
      <c r="R37">
        <v>29</v>
      </c>
      <c r="S37">
        <v>49</v>
      </c>
      <c r="T37">
        <v>12.5</v>
      </c>
      <c r="U37">
        <v>3.0535999999999999</v>
      </c>
    </row>
    <row r="38" spans="1:21" x14ac:dyDescent="0.3">
      <c r="B38">
        <v>108.0329563</v>
      </c>
      <c r="C38">
        <v>13.04812377</v>
      </c>
      <c r="D38">
        <v>109</v>
      </c>
      <c r="E38">
        <v>15</v>
      </c>
      <c r="F38">
        <v>158</v>
      </c>
      <c r="G38">
        <v>100</v>
      </c>
      <c r="H38">
        <v>117</v>
      </c>
      <c r="I38">
        <v>2685.375</v>
      </c>
      <c r="J38">
        <v>4.0230119000000002E-2</v>
      </c>
      <c r="L38">
        <v>240</v>
      </c>
      <c r="M38">
        <v>69.27</v>
      </c>
      <c r="N38">
        <v>14.963191500000001</v>
      </c>
      <c r="O38">
        <v>69</v>
      </c>
      <c r="P38">
        <v>30</v>
      </c>
      <c r="Q38">
        <v>113</v>
      </c>
      <c r="R38">
        <v>59</v>
      </c>
      <c r="S38">
        <v>76</v>
      </c>
      <c r="T38" s="2">
        <v>12.5</v>
      </c>
      <c r="U38">
        <v>5.5415999999999999</v>
      </c>
    </row>
    <row r="39" spans="1:21" x14ac:dyDescent="0.3">
      <c r="B39">
        <v>103.97844809999999</v>
      </c>
      <c r="C39">
        <v>12.414922069999999</v>
      </c>
      <c r="D39">
        <v>104</v>
      </c>
      <c r="E39">
        <v>20</v>
      </c>
      <c r="F39">
        <v>149</v>
      </c>
      <c r="G39">
        <v>96</v>
      </c>
      <c r="H39">
        <v>112</v>
      </c>
      <c r="I39">
        <v>2685.375</v>
      </c>
      <c r="J39">
        <v>3.8720271000000001E-2</v>
      </c>
      <c r="L39">
        <v>240</v>
      </c>
      <c r="M39">
        <v>64.11</v>
      </c>
      <c r="N39">
        <v>18.911316719999999</v>
      </c>
      <c r="O39">
        <v>64</v>
      </c>
      <c r="P39">
        <v>17</v>
      </c>
      <c r="Q39">
        <v>119</v>
      </c>
      <c r="R39">
        <v>51</v>
      </c>
      <c r="S39">
        <v>75</v>
      </c>
      <c r="T39" s="2">
        <v>12.5</v>
      </c>
      <c r="U39">
        <v>5.1288</v>
      </c>
    </row>
    <row r="40" spans="1:21" x14ac:dyDescent="0.3">
      <c r="B40">
        <v>92.041614300000006</v>
      </c>
      <c r="C40">
        <v>11.628760809999999</v>
      </c>
      <c r="D40">
        <v>92</v>
      </c>
      <c r="E40">
        <v>19</v>
      </c>
      <c r="F40">
        <v>135</v>
      </c>
      <c r="G40">
        <v>85</v>
      </c>
      <c r="H40">
        <v>100</v>
      </c>
      <c r="I40">
        <v>2685.375</v>
      </c>
      <c r="J40">
        <v>3.4275144E-2</v>
      </c>
      <c r="L40">
        <v>240</v>
      </c>
      <c r="M40">
        <v>56.97</v>
      </c>
      <c r="N40">
        <v>11.950276150000001</v>
      </c>
      <c r="O40">
        <v>56.5</v>
      </c>
      <c r="P40">
        <v>29</v>
      </c>
      <c r="Q40">
        <v>82</v>
      </c>
      <c r="R40">
        <v>49</v>
      </c>
      <c r="S40">
        <v>64.25</v>
      </c>
      <c r="T40" s="2">
        <v>12.5</v>
      </c>
      <c r="U40">
        <v>4.5575999999999999</v>
      </c>
    </row>
    <row r="41" spans="1:21" x14ac:dyDescent="0.3">
      <c r="B41">
        <v>70.916399010000006</v>
      </c>
      <c r="C41">
        <v>11.40889621</v>
      </c>
      <c r="D41">
        <v>71</v>
      </c>
      <c r="E41">
        <v>17</v>
      </c>
      <c r="F41">
        <v>120</v>
      </c>
      <c r="G41">
        <v>64</v>
      </c>
      <c r="H41">
        <v>78</v>
      </c>
      <c r="I41" s="2">
        <v>2685.375</v>
      </c>
      <c r="J41">
        <v>2.6408378E-2</v>
      </c>
      <c r="L41">
        <v>240</v>
      </c>
      <c r="M41">
        <v>50.3844468784227</v>
      </c>
      <c r="N41">
        <v>13.862098923970899</v>
      </c>
      <c r="O41">
        <v>50</v>
      </c>
      <c r="P41">
        <v>10</v>
      </c>
      <c r="Q41">
        <v>94</v>
      </c>
      <c r="R41">
        <v>41</v>
      </c>
      <c r="S41">
        <v>60</v>
      </c>
      <c r="T41">
        <v>114.125</v>
      </c>
      <c r="U41">
        <v>0.44148474811323302</v>
      </c>
    </row>
    <row r="42" spans="1:21" ht="15" thickBot="1" x14ac:dyDescent="0.35"/>
    <row r="43" spans="1:21" x14ac:dyDescent="0.3">
      <c r="A43" s="3" t="s">
        <v>18</v>
      </c>
      <c r="B43" s="4" t="s">
        <v>17</v>
      </c>
      <c r="C43" t="s">
        <v>34</v>
      </c>
      <c r="D43" s="4" t="s">
        <v>19</v>
      </c>
      <c r="E43" s="4" t="s">
        <v>20</v>
      </c>
      <c r="F43" s="4" t="s">
        <v>21</v>
      </c>
      <c r="G43" s="4" t="s">
        <v>22</v>
      </c>
      <c r="H43" s="5" t="s">
        <v>23</v>
      </c>
      <c r="L43" s="3" t="s">
        <v>18</v>
      </c>
      <c r="M43" s="4" t="s">
        <v>17</v>
      </c>
      <c r="N43" t="s">
        <v>34</v>
      </c>
      <c r="O43" s="4" t="s">
        <v>19</v>
      </c>
      <c r="P43" s="4" t="s">
        <v>20</v>
      </c>
      <c r="Q43" s="4" t="s">
        <v>21</v>
      </c>
      <c r="R43" s="4" t="s">
        <v>22</v>
      </c>
      <c r="S43" s="5" t="s">
        <v>23</v>
      </c>
    </row>
    <row r="44" spans="1:21" x14ac:dyDescent="0.3">
      <c r="A44" s="6" t="s">
        <v>24</v>
      </c>
      <c r="B44" s="8">
        <f>AVERAGE(B2,B9,B16,B23,B31,B37)</f>
        <v>72.445178405000007</v>
      </c>
      <c r="C44" s="8">
        <f>AVERAGE(C2,C9,C16,C23,C31,C37)</f>
        <v>41.814656255000003</v>
      </c>
      <c r="D44" s="8">
        <f>AVERAGE(D2,D9,D16,D23,D31,D37)</f>
        <v>65.166666666666671</v>
      </c>
      <c r="E44" s="8">
        <f>AVERAGE(E2,E9,E16,E23,E31,E37)</f>
        <v>-34.833333333333336</v>
      </c>
      <c r="F44" s="8">
        <f>AVERAGE(F2,F9,F16,F23,F31,F37)</f>
        <v>329.33333333333331</v>
      </c>
      <c r="G44" s="8">
        <f>AVERAGE(G2,G9,G16,G23,G31,G37)</f>
        <v>53.5</v>
      </c>
      <c r="H44" s="8">
        <f>AVERAGE(H2,H9,H16,H23,H31,H37)</f>
        <v>77.666666666666671</v>
      </c>
      <c r="L44" s="6" t="s">
        <v>24</v>
      </c>
      <c r="M44" s="8">
        <f>AVERAGE(M2,M9,M16,M23,M30,M37)</f>
        <v>51.243155028736481</v>
      </c>
      <c r="N44" s="8">
        <f>AVERAGE(N2,N9,N16,N23,N30,N37)</f>
        <v>29.669780200845583</v>
      </c>
      <c r="O44" s="8">
        <f t="shared" ref="O44:S44" si="0">AVERAGE(O2,O9,O16,O23,O30,O37)</f>
        <v>49.083333333333336</v>
      </c>
      <c r="P44" s="8">
        <f t="shared" si="0"/>
        <v>-35</v>
      </c>
      <c r="Q44" s="8">
        <f t="shared" si="0"/>
        <v>301.33333333333331</v>
      </c>
      <c r="R44" s="8">
        <f t="shared" si="0"/>
        <v>38</v>
      </c>
      <c r="S44" s="8">
        <f t="shared" si="0"/>
        <v>60.5</v>
      </c>
    </row>
    <row r="45" spans="1:21" x14ac:dyDescent="0.3">
      <c r="A45" s="6" t="s">
        <v>25</v>
      </c>
      <c r="B45" s="8">
        <f>AVERAGE(B3,B10,B17,B24,B32,B38)</f>
        <v>105.31038593000001</v>
      </c>
      <c r="C45" s="8">
        <f>AVERAGE(C3,C10,C17,C24,C32,C38)</f>
        <v>15.549990835000001</v>
      </c>
      <c r="D45" s="8">
        <f>AVERAGE(D3,D10,D17,D24,D32,D38)</f>
        <v>106</v>
      </c>
      <c r="E45" s="8">
        <f>AVERAGE(E3,E10,E17,E24,E32,E38)</f>
        <v>12.5</v>
      </c>
      <c r="F45" s="8">
        <f>AVERAGE(F3,F10,F17,F24,F32,F38)</f>
        <v>157</v>
      </c>
      <c r="G45" s="8">
        <f>AVERAGE(G3,G10,G17,G24,G32,G38)</f>
        <v>95.333333333333329</v>
      </c>
      <c r="H45" s="8">
        <f>AVERAGE(H3,H10,H17,H24,H32,H38)</f>
        <v>116.33333333333333</v>
      </c>
      <c r="L45" s="6" t="s">
        <v>25</v>
      </c>
      <c r="M45" s="8">
        <f t="shared" ref="M45:S48" si="1">AVERAGE(M3,M10,M17,M24,M31,M38)</f>
        <v>83.8636415335951</v>
      </c>
      <c r="N45" s="8">
        <f t="shared" si="1"/>
        <v>15.898406283130319</v>
      </c>
      <c r="O45" s="8">
        <f t="shared" si="1"/>
        <v>83.5</v>
      </c>
      <c r="P45" s="8">
        <f t="shared" si="1"/>
        <v>25.833333333333332</v>
      </c>
      <c r="Q45" s="8">
        <f t="shared" si="1"/>
        <v>138.66666666666666</v>
      </c>
      <c r="R45" s="8">
        <f t="shared" si="1"/>
        <v>73.8</v>
      </c>
      <c r="S45" s="8">
        <f t="shared" si="1"/>
        <v>93</v>
      </c>
    </row>
    <row r="46" spans="1:21" x14ac:dyDescent="0.3">
      <c r="A46" s="6" t="s">
        <v>26</v>
      </c>
      <c r="B46" s="8">
        <f>AVERAGE(B4,B11,B18,B25,B33,B39)</f>
        <v>99.513728295000007</v>
      </c>
      <c r="C46" s="8">
        <f>AVERAGE(C4,C11,C18,C25,C33,C39)</f>
        <v>14.303982486666667</v>
      </c>
      <c r="D46" s="8">
        <f>AVERAGE(D4,D11,D18,D25,D33,D39)</f>
        <v>99.833333333333329</v>
      </c>
      <c r="E46" s="8">
        <f>AVERAGE(E4,E11,E18,E25,E33,E39)</f>
        <v>11</v>
      </c>
      <c r="F46" s="8">
        <f>AVERAGE(F4,F11,F18,F25,F33,F39)</f>
        <v>147.83333333333334</v>
      </c>
      <c r="G46" s="8">
        <f>AVERAGE(G4,G11,G18,G25,G33,G39)</f>
        <v>90.5</v>
      </c>
      <c r="H46" s="8">
        <f>AVERAGE(H4,H11,H18,H25,H33,H39)</f>
        <v>109</v>
      </c>
      <c r="L46" s="6" t="s">
        <v>26</v>
      </c>
      <c r="M46" s="8">
        <f t="shared" si="1"/>
        <v>79.226029304116409</v>
      </c>
      <c r="N46" s="8">
        <f t="shared" si="1"/>
        <v>16.205765653007983</v>
      </c>
      <c r="O46" s="8">
        <f t="shared" si="1"/>
        <v>78.833333333333329</v>
      </c>
      <c r="P46" s="8">
        <f t="shared" si="1"/>
        <v>22.833333333333332</v>
      </c>
      <c r="Q46" s="8">
        <f t="shared" si="1"/>
        <v>135.33333333333334</v>
      </c>
      <c r="R46" s="8">
        <f t="shared" si="1"/>
        <v>68.166666666666671</v>
      </c>
      <c r="S46" s="8">
        <f t="shared" si="1"/>
        <v>89.041666666666671</v>
      </c>
    </row>
    <row r="47" spans="1:21" x14ac:dyDescent="0.3">
      <c r="A47" s="6" t="s">
        <v>27</v>
      </c>
      <c r="B47" s="8">
        <f>AVERAGE(B5,B12,B19,B26,B34,B40)</f>
        <v>86.142959156666663</v>
      </c>
      <c r="C47" s="8">
        <f>AVERAGE(C5,C12,C19,C26,C34,C40)</f>
        <v>13.877302593333333</v>
      </c>
      <c r="D47" s="8">
        <f>AVERAGE(D5,D12,D19,D26,D34,D40)</f>
        <v>86.5</v>
      </c>
      <c r="E47" s="8">
        <f>AVERAGE(E5,E12,E19,E26,E34,E40)</f>
        <v>9.5</v>
      </c>
      <c r="F47" s="8">
        <f>AVERAGE(F5,F12,F19,F26,F34,F40)</f>
        <v>133.66666666666666</v>
      </c>
      <c r="G47" s="8">
        <f>AVERAGE(G5,G12,G19,G26,G34,G40)</f>
        <v>77.166666666666671</v>
      </c>
      <c r="H47" s="8">
        <f>AVERAGE(H5,H12,H19,H26,H34,H40)</f>
        <v>95.833333333333329</v>
      </c>
      <c r="L47" s="6" t="s">
        <v>27</v>
      </c>
      <c r="M47" s="8">
        <f t="shared" si="1"/>
        <v>71.349973739092931</v>
      </c>
      <c r="N47" s="8">
        <f t="shared" si="1"/>
        <v>14.024547412409882</v>
      </c>
      <c r="O47" s="8">
        <f t="shared" si="1"/>
        <v>70.75</v>
      </c>
      <c r="P47" s="8">
        <f t="shared" si="1"/>
        <v>18.166666666666668</v>
      </c>
      <c r="Q47" s="8">
        <f t="shared" si="1"/>
        <v>117.33333333333333</v>
      </c>
      <c r="R47" s="8">
        <f t="shared" si="1"/>
        <v>61.833333333333336</v>
      </c>
      <c r="S47" s="8">
        <f t="shared" si="1"/>
        <v>80.083333333333329</v>
      </c>
    </row>
    <row r="48" spans="1:21" ht="15" thickBot="1" x14ac:dyDescent="0.35">
      <c r="A48" s="7" t="s">
        <v>28</v>
      </c>
      <c r="B48" s="8">
        <f t="shared" ref="B48:C48" si="2">AVERAGE(B6,B13,B20,B27,B34,B41)</f>
        <v>71.26088012999999</v>
      </c>
      <c r="C48" s="8">
        <f t="shared" si="2"/>
        <v>14.512326193333331</v>
      </c>
      <c r="D48" s="8">
        <f>AVERAGE(D6,D13,D20,D27,D34,D41)</f>
        <v>71.833333333333329</v>
      </c>
      <c r="E48" s="8">
        <f t="shared" ref="E48:H48" si="3">AVERAGE(E6,E13,E20,E27,E34,E41)</f>
        <v>2.6666666666666665</v>
      </c>
      <c r="F48" s="8">
        <f t="shared" si="3"/>
        <v>119.16666666666667</v>
      </c>
      <c r="G48" s="8">
        <f t="shared" si="3"/>
        <v>62.416666666666664</v>
      </c>
      <c r="H48" s="8">
        <f t="shared" si="3"/>
        <v>81</v>
      </c>
      <c r="L48" s="7" t="s">
        <v>28</v>
      </c>
      <c r="M48" s="9">
        <f t="shared" si="1"/>
        <v>63.323221108607378</v>
      </c>
      <c r="N48" s="8">
        <f t="shared" si="1"/>
        <v>16.828282602674399</v>
      </c>
      <c r="O48" s="8">
        <f t="shared" si="1"/>
        <v>64.099999999999994</v>
      </c>
      <c r="P48" s="8">
        <f t="shared" si="1"/>
        <v>-11</v>
      </c>
      <c r="Q48" s="8">
        <f t="shared" si="1"/>
        <v>112</v>
      </c>
      <c r="R48" s="8">
        <f t="shared" si="1"/>
        <v>53.75</v>
      </c>
      <c r="S48" s="8">
        <f t="shared" si="1"/>
        <v>74.05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B0F0-EAED-4A75-8B98-53790D79BCCD}">
  <dimension ref="A1:T48"/>
  <sheetViews>
    <sheetView topLeftCell="A31" workbookViewId="0">
      <selection activeCell="E54" sqref="E54"/>
    </sheetView>
  </sheetViews>
  <sheetFormatPr defaultRowHeight="14.4" x14ac:dyDescent="0.3"/>
  <sheetData>
    <row r="1" spans="1:20" x14ac:dyDescent="0.3">
      <c r="A1" t="s">
        <v>8</v>
      </c>
      <c r="B1" t="s">
        <v>17</v>
      </c>
      <c r="C1" t="s">
        <v>33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6</v>
      </c>
      <c r="J1" t="s">
        <v>7</v>
      </c>
      <c r="L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3">
      <c r="A2">
        <v>210</v>
      </c>
      <c r="B2">
        <v>1.5807194659999999</v>
      </c>
      <c r="C2">
        <v>0.82278204700000002</v>
      </c>
      <c r="D2">
        <v>1.56</v>
      </c>
      <c r="E2">
        <v>0.02</v>
      </c>
      <c r="F2">
        <v>3.34</v>
      </c>
      <c r="G2">
        <v>0.94</v>
      </c>
      <c r="H2">
        <v>2.2599999999999998</v>
      </c>
      <c r="I2">
        <v>430.875</v>
      </c>
      <c r="J2">
        <v>3.6686269999999998E-3</v>
      </c>
      <c r="L2">
        <v>400</v>
      </c>
      <c r="M2">
        <v>3.6191221900000001</v>
      </c>
      <c r="N2">
        <v>4.2</v>
      </c>
      <c r="O2">
        <v>0.02</v>
      </c>
      <c r="P2">
        <v>5.9</v>
      </c>
      <c r="Q2">
        <v>2.64</v>
      </c>
      <c r="R2">
        <v>4.66</v>
      </c>
      <c r="S2">
        <v>1634.75</v>
      </c>
      <c r="T2">
        <v>2.2138689999999998E-3</v>
      </c>
    </row>
    <row r="3" spans="1:20" x14ac:dyDescent="0.3">
      <c r="A3">
        <v>210</v>
      </c>
      <c r="B3">
        <v>0.51229202037351496</v>
      </c>
      <c r="C3">
        <v>0.14722334287316599</v>
      </c>
      <c r="D3">
        <v>0.51999999999999902</v>
      </c>
      <c r="E3">
        <v>6.0000000000002197E-2</v>
      </c>
      <c r="F3">
        <v>0.83999999999999897</v>
      </c>
      <c r="G3">
        <v>0.42000000000000098</v>
      </c>
      <c r="H3">
        <v>0.62000000000000099</v>
      </c>
      <c r="I3">
        <v>294.5</v>
      </c>
      <c r="J3">
        <v>1.73953147834809E-3</v>
      </c>
      <c r="L3">
        <v>310</v>
      </c>
      <c r="M3">
        <v>0.54776456600000001</v>
      </c>
      <c r="N3">
        <v>0.54</v>
      </c>
      <c r="O3">
        <v>0.06</v>
      </c>
      <c r="P3">
        <v>0.96</v>
      </c>
      <c r="Q3">
        <v>0.44</v>
      </c>
      <c r="R3">
        <v>0.66</v>
      </c>
      <c r="S3">
        <v>630.75</v>
      </c>
      <c r="T3" s="2">
        <v>8.6843399999999996E-4</v>
      </c>
    </row>
    <row r="4" spans="1:20" x14ac:dyDescent="0.3">
      <c r="A4">
        <v>210</v>
      </c>
      <c r="B4">
        <v>0.401587436332767</v>
      </c>
      <c r="C4">
        <v>0.15581221418756599</v>
      </c>
      <c r="D4">
        <v>0.37999999999999901</v>
      </c>
      <c r="E4">
        <v>0</v>
      </c>
      <c r="F4">
        <v>0.85999999999999899</v>
      </c>
      <c r="G4">
        <v>0.28000000000000103</v>
      </c>
      <c r="H4">
        <v>0.5</v>
      </c>
      <c r="I4">
        <v>294.5</v>
      </c>
      <c r="J4">
        <v>1.3636245715883399E-3</v>
      </c>
      <c r="L4">
        <v>310</v>
      </c>
      <c r="M4">
        <v>0.42136345600000003</v>
      </c>
      <c r="N4">
        <v>0.42</v>
      </c>
      <c r="O4">
        <v>0</v>
      </c>
      <c r="P4">
        <v>0.96</v>
      </c>
      <c r="Q4">
        <v>0.3</v>
      </c>
      <c r="R4">
        <v>0.52</v>
      </c>
      <c r="S4">
        <v>630.75</v>
      </c>
      <c r="T4" s="2">
        <v>6.68036E-4</v>
      </c>
    </row>
    <row r="5" spans="1:20" x14ac:dyDescent="0.3">
      <c r="A5">
        <v>210</v>
      </c>
      <c r="B5">
        <v>0.32655348047538202</v>
      </c>
      <c r="C5">
        <v>0.13249533781313</v>
      </c>
      <c r="D5">
        <v>0.33999999999999903</v>
      </c>
      <c r="E5">
        <v>1.9999999999999501E-2</v>
      </c>
      <c r="F5">
        <v>0.62000000000000099</v>
      </c>
      <c r="G5">
        <v>0.219999999999998</v>
      </c>
      <c r="H5">
        <v>0.42000000000000098</v>
      </c>
      <c r="I5">
        <v>294.5</v>
      </c>
      <c r="J5">
        <v>1.10884034117277E-3</v>
      </c>
      <c r="L5">
        <v>310</v>
      </c>
      <c r="M5">
        <v>0.31914387599999999</v>
      </c>
      <c r="N5">
        <v>0.32</v>
      </c>
      <c r="O5">
        <v>0</v>
      </c>
      <c r="P5">
        <v>0.62</v>
      </c>
      <c r="Q5">
        <v>0.24</v>
      </c>
      <c r="R5">
        <v>0.42</v>
      </c>
      <c r="S5">
        <v>630.75</v>
      </c>
      <c r="T5">
        <v>5.0597499999999998E-4</v>
      </c>
    </row>
    <row r="6" spans="1:20" x14ac:dyDescent="0.3">
      <c r="A6">
        <v>210</v>
      </c>
      <c r="B6">
        <v>0.120169779286927</v>
      </c>
      <c r="C6">
        <v>0.10892734468981401</v>
      </c>
      <c r="D6">
        <v>0.100000000000001</v>
      </c>
      <c r="E6">
        <v>0</v>
      </c>
      <c r="F6">
        <v>0.53999999999999904</v>
      </c>
      <c r="G6">
        <v>0</v>
      </c>
      <c r="H6">
        <v>0.19999999999999901</v>
      </c>
      <c r="I6">
        <v>294.5</v>
      </c>
      <c r="J6">
        <v>4.08046788750177E-4</v>
      </c>
      <c r="L6">
        <v>310</v>
      </c>
      <c r="M6">
        <v>0.15560840300000001</v>
      </c>
      <c r="N6">
        <v>0.12</v>
      </c>
      <c r="O6">
        <v>0</v>
      </c>
      <c r="P6">
        <v>0.72</v>
      </c>
      <c r="Q6">
        <v>0.04</v>
      </c>
      <c r="R6">
        <v>0.24</v>
      </c>
      <c r="S6">
        <v>630.75</v>
      </c>
      <c r="T6">
        <v>2.4670399999999999E-4</v>
      </c>
    </row>
    <row r="8" spans="1:20" x14ac:dyDescent="0.3">
      <c r="A8" t="s">
        <v>10</v>
      </c>
      <c r="B8" t="s">
        <v>17</v>
      </c>
      <c r="C8" t="s">
        <v>33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6</v>
      </c>
      <c r="J8" t="s">
        <v>7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</row>
    <row r="9" spans="1:20" x14ac:dyDescent="0.3">
      <c r="A9">
        <v>209</v>
      </c>
      <c r="B9">
        <v>7.8089766890557097</v>
      </c>
      <c r="C9">
        <v>1.0342619051827699</v>
      </c>
      <c r="D9">
        <v>7.8599999999999897</v>
      </c>
      <c r="E9">
        <v>3.1799999999999899</v>
      </c>
      <c r="F9">
        <v>9.5</v>
      </c>
      <c r="G9">
        <v>7.25999999999999</v>
      </c>
      <c r="H9">
        <v>8.5799999999999894</v>
      </c>
      <c r="I9">
        <v>316.375</v>
      </c>
      <c r="J9">
        <v>2.4682660415822E-2</v>
      </c>
      <c r="L9">
        <v>400</v>
      </c>
      <c r="M9">
        <v>9.7335176150000002</v>
      </c>
      <c r="N9">
        <v>9.68</v>
      </c>
      <c r="O9">
        <v>0</v>
      </c>
      <c r="P9">
        <v>12.46</v>
      </c>
      <c r="Q9">
        <v>8.8000000000000007</v>
      </c>
      <c r="R9">
        <v>11.28</v>
      </c>
      <c r="S9">
        <v>1614.375</v>
      </c>
      <c r="T9">
        <v>6.0292790000000002E-3</v>
      </c>
    </row>
    <row r="10" spans="1:20" x14ac:dyDescent="0.3">
      <c r="A10">
        <v>209</v>
      </c>
      <c r="B10">
        <v>0.81636771299999999</v>
      </c>
      <c r="C10">
        <v>0.20047720899999999</v>
      </c>
      <c r="D10">
        <v>0.84</v>
      </c>
      <c r="E10">
        <v>0.32</v>
      </c>
      <c r="F10">
        <v>1.44</v>
      </c>
      <c r="G10">
        <v>0.64</v>
      </c>
      <c r="H10">
        <v>0.96</v>
      </c>
      <c r="I10">
        <v>278.75</v>
      </c>
      <c r="J10">
        <v>2.9286730000000001E-3</v>
      </c>
      <c r="L10">
        <v>299</v>
      </c>
      <c r="M10">
        <v>1.0074720639999999</v>
      </c>
      <c r="N10">
        <v>0.96</v>
      </c>
      <c r="O10">
        <v>0.3</v>
      </c>
      <c r="P10">
        <v>1.82</v>
      </c>
      <c r="Q10">
        <v>0.78</v>
      </c>
      <c r="R10">
        <v>1.22</v>
      </c>
      <c r="S10">
        <v>592.875</v>
      </c>
      <c r="T10">
        <v>1.699299E-3</v>
      </c>
    </row>
    <row r="11" spans="1:20" x14ac:dyDescent="0.3">
      <c r="A11">
        <v>209</v>
      </c>
      <c r="B11">
        <v>0.83599103100000005</v>
      </c>
      <c r="C11">
        <v>0.22348459300000001</v>
      </c>
      <c r="D11">
        <v>0.86</v>
      </c>
      <c r="E11">
        <v>0.08</v>
      </c>
      <c r="F11">
        <v>1.36</v>
      </c>
      <c r="G11">
        <v>0.7</v>
      </c>
      <c r="H11">
        <v>0.98</v>
      </c>
      <c r="I11">
        <v>278.75</v>
      </c>
      <c r="J11">
        <v>2.9990709999999999E-3</v>
      </c>
      <c r="L11">
        <v>299</v>
      </c>
      <c r="M11">
        <v>0.93558085599999996</v>
      </c>
      <c r="N11">
        <v>0.94</v>
      </c>
      <c r="O11">
        <v>0.08</v>
      </c>
      <c r="P11">
        <v>1.52</v>
      </c>
      <c r="Q11">
        <v>0.78</v>
      </c>
      <c r="R11">
        <v>1.1000000000000001</v>
      </c>
      <c r="S11">
        <v>592.875</v>
      </c>
      <c r="T11">
        <v>1.5780410000000001E-3</v>
      </c>
    </row>
    <row r="12" spans="1:20" x14ac:dyDescent="0.3">
      <c r="A12">
        <v>209</v>
      </c>
      <c r="B12">
        <v>0.57352466400000002</v>
      </c>
      <c r="C12">
        <v>0.13057598500000001</v>
      </c>
      <c r="D12">
        <v>0.57999999999999996</v>
      </c>
      <c r="E12">
        <v>0.16</v>
      </c>
      <c r="F12">
        <v>0.96</v>
      </c>
      <c r="G12">
        <v>0.48</v>
      </c>
      <c r="H12">
        <v>0.67500000000000004</v>
      </c>
      <c r="I12">
        <v>278.75</v>
      </c>
      <c r="J12">
        <v>2.0574880000000001E-3</v>
      </c>
      <c r="L12">
        <v>299</v>
      </c>
      <c r="M12">
        <v>0.59358212099999996</v>
      </c>
      <c r="N12">
        <v>0.57999999999999996</v>
      </c>
      <c r="O12">
        <v>0</v>
      </c>
      <c r="P12">
        <v>1.02</v>
      </c>
      <c r="Q12">
        <v>0.48</v>
      </c>
      <c r="R12">
        <v>0.7</v>
      </c>
      <c r="S12">
        <v>592.875</v>
      </c>
      <c r="T12">
        <v>1.001193E-3</v>
      </c>
    </row>
    <row r="13" spans="1:20" x14ac:dyDescent="0.3">
      <c r="A13">
        <v>209</v>
      </c>
      <c r="B13">
        <v>0.34335426000000002</v>
      </c>
      <c r="C13">
        <v>0.102921691</v>
      </c>
      <c r="D13">
        <v>0.34</v>
      </c>
      <c r="E13">
        <v>0</v>
      </c>
      <c r="F13">
        <v>0.68</v>
      </c>
      <c r="G13">
        <v>0.26</v>
      </c>
      <c r="H13">
        <v>0.42</v>
      </c>
      <c r="I13">
        <v>278.75</v>
      </c>
      <c r="J13">
        <v>1.231764E-3</v>
      </c>
      <c r="L13">
        <v>299</v>
      </c>
      <c r="M13">
        <v>0.32217162100000002</v>
      </c>
      <c r="N13">
        <v>0.34</v>
      </c>
      <c r="O13">
        <v>0</v>
      </c>
      <c r="P13">
        <v>0.68</v>
      </c>
      <c r="Q13">
        <v>0.24</v>
      </c>
      <c r="R13">
        <v>0.42</v>
      </c>
      <c r="S13">
        <v>592.875</v>
      </c>
      <c r="T13">
        <v>5.4340599999999997E-4</v>
      </c>
    </row>
    <row r="15" spans="1:20" x14ac:dyDescent="0.3">
      <c r="A15" t="s">
        <v>11</v>
      </c>
      <c r="B15" t="s">
        <v>17</v>
      </c>
      <c r="C15" t="s">
        <v>33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6</v>
      </c>
      <c r="J15" t="s">
        <v>7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</row>
    <row r="16" spans="1:20" x14ac:dyDescent="0.3">
      <c r="A16">
        <v>240</v>
      </c>
      <c r="B16">
        <v>11.60954169</v>
      </c>
      <c r="C16">
        <v>1.74154382</v>
      </c>
      <c r="D16">
        <v>12.48</v>
      </c>
      <c r="E16">
        <v>0.72</v>
      </c>
      <c r="F16">
        <v>13.54</v>
      </c>
      <c r="G16">
        <v>10.58</v>
      </c>
      <c r="H16">
        <v>12.88</v>
      </c>
      <c r="I16">
        <v>512.75</v>
      </c>
      <c r="J16">
        <v>2.2641720000000001E-2</v>
      </c>
      <c r="L16">
        <v>400</v>
      </c>
      <c r="M16">
        <v>11.464071403570101</v>
      </c>
      <c r="N16">
        <v>11.66</v>
      </c>
      <c r="O16">
        <v>0.71999999999999797</v>
      </c>
      <c r="P16">
        <v>14.399999999999901</v>
      </c>
      <c r="Q16">
        <v>10.039999999999999</v>
      </c>
      <c r="R16">
        <v>12.96</v>
      </c>
      <c r="S16">
        <v>1785.625</v>
      </c>
      <c r="T16">
        <v>6.4202009960491E-3</v>
      </c>
    </row>
    <row r="17" spans="1:20" x14ac:dyDescent="0.3">
      <c r="B17">
        <v>1.07052323</v>
      </c>
      <c r="C17">
        <v>0.27830102899999998</v>
      </c>
      <c r="D17">
        <v>1.08</v>
      </c>
      <c r="E17">
        <v>0.12</v>
      </c>
      <c r="F17">
        <v>1.72</v>
      </c>
      <c r="G17">
        <v>0.9</v>
      </c>
      <c r="H17">
        <v>1.26</v>
      </c>
      <c r="I17">
        <v>554.25</v>
      </c>
      <c r="J17">
        <v>1.9314810000000001E-3</v>
      </c>
      <c r="L17">
        <v>395</v>
      </c>
      <c r="M17">
        <v>1.12735862262038</v>
      </c>
      <c r="N17">
        <v>1.1399999999999999</v>
      </c>
      <c r="O17">
        <v>0.12000000000000099</v>
      </c>
      <c r="P17">
        <v>1.78</v>
      </c>
      <c r="Q17">
        <v>0.96</v>
      </c>
      <c r="R17">
        <v>1.3</v>
      </c>
      <c r="S17">
        <v>1786</v>
      </c>
      <c r="T17">
        <v>6.3121983349405397E-4</v>
      </c>
    </row>
    <row r="18" spans="1:20" x14ac:dyDescent="0.3">
      <c r="B18">
        <v>1.0106359949999999</v>
      </c>
      <c r="C18">
        <v>0.22432458</v>
      </c>
      <c r="D18">
        <v>1.06</v>
      </c>
      <c r="E18">
        <v>0</v>
      </c>
      <c r="F18">
        <v>1.6</v>
      </c>
      <c r="G18">
        <v>0.88</v>
      </c>
      <c r="H18">
        <v>1.1599999999999999</v>
      </c>
      <c r="I18">
        <v>554.25</v>
      </c>
      <c r="J18">
        <v>1.82343E-3</v>
      </c>
      <c r="L18">
        <v>395</v>
      </c>
      <c r="M18">
        <v>1.0056914893616999</v>
      </c>
      <c r="N18">
        <v>1.01999999999999</v>
      </c>
      <c r="O18">
        <v>0</v>
      </c>
      <c r="P18">
        <v>1.6</v>
      </c>
      <c r="Q18">
        <v>0.87999999999999901</v>
      </c>
      <c r="R18">
        <v>1.1399999999999999</v>
      </c>
      <c r="S18">
        <v>1786</v>
      </c>
      <c r="T18">
        <v>5.6309713850039305E-4</v>
      </c>
    </row>
    <row r="19" spans="1:20" x14ac:dyDescent="0.3">
      <c r="B19">
        <v>0.58962561999999996</v>
      </c>
      <c r="C19">
        <v>0.15842451299999999</v>
      </c>
      <c r="D19">
        <v>0.6</v>
      </c>
      <c r="E19">
        <v>0</v>
      </c>
      <c r="F19">
        <v>1.08</v>
      </c>
      <c r="G19">
        <v>0.52</v>
      </c>
      <c r="H19">
        <v>0.7</v>
      </c>
      <c r="I19">
        <v>554.25</v>
      </c>
      <c r="J19">
        <v>1.0638259999999999E-3</v>
      </c>
      <c r="L19">
        <v>395</v>
      </c>
      <c r="M19">
        <v>0.61118980963045899</v>
      </c>
      <c r="N19">
        <v>0.62000000000000099</v>
      </c>
      <c r="O19">
        <v>0</v>
      </c>
      <c r="P19">
        <v>1.08</v>
      </c>
      <c r="Q19">
        <v>0.56000000000000205</v>
      </c>
      <c r="R19">
        <v>0.67999999999999905</v>
      </c>
      <c r="S19">
        <v>1786</v>
      </c>
      <c r="T19">
        <v>3.42211539546729E-4</v>
      </c>
    </row>
    <row r="20" spans="1:20" x14ac:dyDescent="0.3">
      <c r="B20">
        <v>0.37640505200000002</v>
      </c>
      <c r="C20">
        <v>0.14377027100000001</v>
      </c>
      <c r="D20">
        <v>0.36</v>
      </c>
      <c r="E20">
        <v>0</v>
      </c>
      <c r="F20">
        <v>0.8</v>
      </c>
      <c r="G20">
        <v>0.26</v>
      </c>
      <c r="H20">
        <v>0.48</v>
      </c>
      <c r="I20">
        <v>554.25</v>
      </c>
      <c r="J20">
        <v>6.7912500000000004E-4</v>
      </c>
      <c r="L20">
        <v>395</v>
      </c>
      <c r="M20">
        <v>0.37681131019037001</v>
      </c>
      <c r="N20">
        <v>0.37999999999999901</v>
      </c>
      <c r="O20">
        <v>0</v>
      </c>
      <c r="P20">
        <v>0.8</v>
      </c>
      <c r="Q20">
        <v>0.3</v>
      </c>
      <c r="R20">
        <v>0.46</v>
      </c>
      <c r="S20">
        <v>1786</v>
      </c>
      <c r="T20">
        <v>2.10980576814316E-4</v>
      </c>
    </row>
    <row r="22" spans="1:20" x14ac:dyDescent="0.3">
      <c r="A22" t="s">
        <v>12</v>
      </c>
      <c r="B22" t="s">
        <v>17</v>
      </c>
      <c r="C22" t="s">
        <v>33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6</v>
      </c>
      <c r="J22" t="s">
        <v>7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</row>
    <row r="23" spans="1:20" x14ac:dyDescent="0.3">
      <c r="A23">
        <v>198</v>
      </c>
      <c r="B23">
        <v>11.432778839999999</v>
      </c>
      <c r="C23">
        <v>1.5518485070000001</v>
      </c>
      <c r="D23">
        <v>11.72</v>
      </c>
      <c r="E23">
        <v>0.74</v>
      </c>
      <c r="F23">
        <v>13.6</v>
      </c>
      <c r="G23">
        <v>10.8</v>
      </c>
      <c r="H23">
        <v>12.6</v>
      </c>
      <c r="I23">
        <v>652.25</v>
      </c>
      <c r="J23">
        <v>1.7528215999999999E-2</v>
      </c>
      <c r="L23">
        <v>400</v>
      </c>
      <c r="M23">
        <v>9.2101783248273801</v>
      </c>
      <c r="N23">
        <v>9.42</v>
      </c>
      <c r="O23">
        <v>0.46</v>
      </c>
      <c r="P23">
        <v>13.6</v>
      </c>
      <c r="Q23">
        <v>6.4399999999999897</v>
      </c>
      <c r="R23">
        <v>11.54</v>
      </c>
      <c r="S23">
        <v>2081.875</v>
      </c>
      <c r="T23">
        <v>4.4239823835856501E-3</v>
      </c>
    </row>
    <row r="24" spans="1:20" x14ac:dyDescent="0.3">
      <c r="B24">
        <v>1.093965174</v>
      </c>
      <c r="C24">
        <v>0.28958453499999998</v>
      </c>
      <c r="D24">
        <v>1.1000000000000001</v>
      </c>
      <c r="E24">
        <v>0</v>
      </c>
      <c r="F24">
        <v>1.82</v>
      </c>
      <c r="G24">
        <v>0.86</v>
      </c>
      <c r="H24">
        <v>1.3</v>
      </c>
      <c r="I24">
        <v>502.5</v>
      </c>
      <c r="J24">
        <v>2.1770449999999998E-3</v>
      </c>
      <c r="L24">
        <v>346</v>
      </c>
      <c r="M24">
        <v>1.2374730119999999</v>
      </c>
      <c r="N24">
        <v>1.28</v>
      </c>
      <c r="O24">
        <v>0</v>
      </c>
      <c r="P24">
        <v>1.88</v>
      </c>
      <c r="Q24">
        <v>1</v>
      </c>
      <c r="R24">
        <v>1.46</v>
      </c>
      <c r="S24">
        <v>1331.625</v>
      </c>
      <c r="T24">
        <v>9.2929500000000001E-4</v>
      </c>
    </row>
    <row r="25" spans="1:20" x14ac:dyDescent="0.3">
      <c r="B25">
        <v>0.82792537300000002</v>
      </c>
      <c r="C25">
        <v>0.193245582</v>
      </c>
      <c r="D25">
        <v>0.82</v>
      </c>
      <c r="E25">
        <v>0.24</v>
      </c>
      <c r="F25">
        <v>1.3</v>
      </c>
      <c r="G25">
        <v>0.7</v>
      </c>
      <c r="H25">
        <v>0.94</v>
      </c>
      <c r="I25">
        <v>502.5</v>
      </c>
      <c r="J25">
        <v>1.647613E-3</v>
      </c>
      <c r="L25">
        <v>346</v>
      </c>
      <c r="M25">
        <v>0.93686097800000001</v>
      </c>
      <c r="N25">
        <v>0.92</v>
      </c>
      <c r="O25">
        <v>0.24</v>
      </c>
      <c r="P25">
        <v>1.56</v>
      </c>
      <c r="Q25">
        <v>0.78</v>
      </c>
      <c r="R25">
        <v>1.1000000000000001</v>
      </c>
      <c r="S25">
        <v>1331.625</v>
      </c>
      <c r="T25">
        <v>7.03547E-4</v>
      </c>
    </row>
    <row r="26" spans="1:20" x14ac:dyDescent="0.3">
      <c r="B26">
        <v>0.47835323400000002</v>
      </c>
      <c r="C26">
        <v>0.163180987</v>
      </c>
      <c r="D26">
        <v>0.48</v>
      </c>
      <c r="E26">
        <v>0.02</v>
      </c>
      <c r="F26">
        <v>0.9</v>
      </c>
      <c r="G26">
        <v>0.38</v>
      </c>
      <c r="H26">
        <v>0.57999999999999996</v>
      </c>
      <c r="I26">
        <v>502.5</v>
      </c>
      <c r="J26">
        <v>9.5194699999999997E-4</v>
      </c>
      <c r="L26">
        <v>346</v>
      </c>
      <c r="M26">
        <v>0.59674270200000001</v>
      </c>
      <c r="N26">
        <v>0.6</v>
      </c>
      <c r="O26">
        <v>0</v>
      </c>
      <c r="P26">
        <v>1.22</v>
      </c>
      <c r="Q26">
        <v>0.5</v>
      </c>
      <c r="R26">
        <v>0.68</v>
      </c>
      <c r="S26">
        <v>1331.625</v>
      </c>
      <c r="T26">
        <v>4.48131E-4</v>
      </c>
    </row>
    <row r="27" spans="1:20" x14ac:dyDescent="0.3">
      <c r="B27">
        <v>0.28158209000000001</v>
      </c>
      <c r="C27">
        <v>0.105645067</v>
      </c>
      <c r="D27">
        <v>0.28000000000000003</v>
      </c>
      <c r="E27">
        <v>0</v>
      </c>
      <c r="F27">
        <v>0.6</v>
      </c>
      <c r="G27">
        <v>0.22</v>
      </c>
      <c r="H27">
        <v>0.34</v>
      </c>
      <c r="I27">
        <v>502.5</v>
      </c>
      <c r="J27">
        <v>5.6036200000000001E-4</v>
      </c>
      <c r="L27">
        <v>346</v>
      </c>
      <c r="M27">
        <v>0.30104571499999999</v>
      </c>
      <c r="N27">
        <v>0.3</v>
      </c>
      <c r="O27">
        <v>0</v>
      </c>
      <c r="P27">
        <v>0.62</v>
      </c>
      <c r="Q27">
        <v>0.22</v>
      </c>
      <c r="R27">
        <v>0.38</v>
      </c>
      <c r="S27">
        <v>1331.625</v>
      </c>
      <c r="T27" s="2">
        <v>2.2607399999999999E-4</v>
      </c>
    </row>
    <row r="29" spans="1:20" x14ac:dyDescent="0.3">
      <c r="A29" t="s">
        <v>13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L29">
        <v>400</v>
      </c>
      <c r="M29" t="s">
        <v>0</v>
      </c>
      <c r="N29" t="s">
        <v>1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</row>
    <row r="30" spans="1:20" x14ac:dyDescent="0.3">
      <c r="A30">
        <v>240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</row>
    <row r="31" spans="1:20" x14ac:dyDescent="0.3">
      <c r="B31">
        <v>0.80560584999999996</v>
      </c>
      <c r="C31">
        <v>0.26230852300000002</v>
      </c>
      <c r="D31">
        <v>0.84</v>
      </c>
      <c r="E31">
        <v>0</v>
      </c>
      <c r="F31">
        <v>1.38</v>
      </c>
      <c r="G31">
        <v>0.66</v>
      </c>
      <c r="H31">
        <v>1</v>
      </c>
      <c r="I31">
        <v>359</v>
      </c>
      <c r="J31">
        <v>2.244027E-3</v>
      </c>
      <c r="L31">
        <v>352</v>
      </c>
      <c r="M31">
        <v>0.91492844500000003</v>
      </c>
      <c r="N31">
        <v>0.94</v>
      </c>
      <c r="O31">
        <v>0</v>
      </c>
      <c r="P31">
        <v>1.38</v>
      </c>
      <c r="Q31">
        <v>0.78</v>
      </c>
      <c r="R31">
        <v>1.1000000000000001</v>
      </c>
      <c r="S31">
        <v>777.375</v>
      </c>
      <c r="T31" s="2">
        <v>1.1769459999999999E-3</v>
      </c>
    </row>
    <row r="32" spans="1:20" x14ac:dyDescent="0.3">
      <c r="B32">
        <v>0.49380222800000001</v>
      </c>
      <c r="C32">
        <v>0.16745273299999999</v>
      </c>
      <c r="D32">
        <v>0.5</v>
      </c>
      <c r="E32">
        <v>0</v>
      </c>
      <c r="F32">
        <v>0.9</v>
      </c>
      <c r="G32">
        <v>0.4</v>
      </c>
      <c r="H32">
        <v>0.62</v>
      </c>
      <c r="I32">
        <v>359</v>
      </c>
      <c r="J32">
        <v>1.3754939999999999E-3</v>
      </c>
      <c r="M32">
        <v>0.538687892</v>
      </c>
      <c r="N32">
        <v>0.54</v>
      </c>
      <c r="O32">
        <v>0</v>
      </c>
      <c r="P32">
        <v>1.22</v>
      </c>
      <c r="Q32">
        <v>0.44</v>
      </c>
      <c r="R32">
        <v>0.64</v>
      </c>
      <c r="S32">
        <v>777.375</v>
      </c>
      <c r="T32" s="2">
        <v>6.9295800000000003E-4</v>
      </c>
    </row>
    <row r="33" spans="1:20" x14ac:dyDescent="0.3">
      <c r="B33">
        <v>0.234247911</v>
      </c>
      <c r="C33">
        <v>0.137459256</v>
      </c>
      <c r="D33">
        <v>0.24</v>
      </c>
      <c r="E33">
        <v>0</v>
      </c>
      <c r="F33">
        <v>0.62</v>
      </c>
      <c r="G33">
        <v>0.12</v>
      </c>
      <c r="H33">
        <v>0.32</v>
      </c>
      <c r="I33">
        <v>359</v>
      </c>
      <c r="J33">
        <v>6.5250099999999999E-4</v>
      </c>
      <c r="M33">
        <v>0.26691429500000002</v>
      </c>
      <c r="N33">
        <v>0.26</v>
      </c>
      <c r="O33">
        <v>0</v>
      </c>
      <c r="P33">
        <v>0.84</v>
      </c>
      <c r="Q33">
        <v>0.16</v>
      </c>
      <c r="R33">
        <v>0.36</v>
      </c>
      <c r="S33">
        <v>777.375</v>
      </c>
      <c r="T33" s="2">
        <v>3.4335300000000002E-4</v>
      </c>
    </row>
    <row r="34" spans="1:20" x14ac:dyDescent="0.3">
      <c r="B34">
        <v>9.1727019000000007E-2</v>
      </c>
      <c r="C34">
        <v>7.9237825999999997E-2</v>
      </c>
      <c r="D34">
        <v>0.08</v>
      </c>
      <c r="E34">
        <v>0</v>
      </c>
      <c r="F34">
        <v>0.38</v>
      </c>
      <c r="G34">
        <v>0.02</v>
      </c>
      <c r="H34">
        <v>0.14000000000000001</v>
      </c>
      <c r="I34" s="2">
        <v>359</v>
      </c>
      <c r="J34">
        <v>2.5550699999999998E-4</v>
      </c>
      <c r="M34">
        <v>0.11571313699999999</v>
      </c>
      <c r="N34">
        <v>0.1</v>
      </c>
      <c r="O34">
        <v>0</v>
      </c>
      <c r="P34">
        <v>0.46</v>
      </c>
      <c r="Q34">
        <v>0.04</v>
      </c>
      <c r="R34">
        <v>0.18</v>
      </c>
      <c r="S34">
        <v>777.375</v>
      </c>
      <c r="T34" s="2">
        <v>1.48851E-4</v>
      </c>
    </row>
    <row r="36" spans="1:20" x14ac:dyDescent="0.3">
      <c r="A36" t="s">
        <v>14</v>
      </c>
      <c r="B36" t="s">
        <v>17</v>
      </c>
      <c r="C36" t="s">
        <v>33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6</v>
      </c>
      <c r="J36" t="s">
        <v>7</v>
      </c>
      <c r="M36" t="s">
        <v>0</v>
      </c>
      <c r="N36" t="s">
        <v>1</v>
      </c>
      <c r="O36" t="s">
        <v>2</v>
      </c>
      <c r="P36" t="s">
        <v>3</v>
      </c>
      <c r="Q36" t="s">
        <v>4</v>
      </c>
      <c r="R36" t="s">
        <v>5</v>
      </c>
      <c r="S36" t="s">
        <v>6</v>
      </c>
      <c r="T36" t="s">
        <v>7</v>
      </c>
    </row>
    <row r="37" spans="1:20" x14ac:dyDescent="0.3">
      <c r="A37">
        <v>240</v>
      </c>
      <c r="B37">
        <v>5.6027169810000004</v>
      </c>
      <c r="C37">
        <v>0.76660770700000003</v>
      </c>
      <c r="D37">
        <v>5.46</v>
      </c>
      <c r="E37">
        <v>0.32</v>
      </c>
      <c r="F37">
        <v>7.48</v>
      </c>
      <c r="G37">
        <v>5.12</v>
      </c>
      <c r="H37">
        <v>5.92</v>
      </c>
      <c r="I37">
        <v>2086.875</v>
      </c>
      <c r="J37">
        <v>2.6847400000000001E-3</v>
      </c>
      <c r="L37">
        <v>400</v>
      </c>
      <c r="M37">
        <v>7.1060796320000001</v>
      </c>
      <c r="N37">
        <v>7.64</v>
      </c>
      <c r="O37">
        <v>0.32</v>
      </c>
      <c r="P37">
        <v>9.42</v>
      </c>
      <c r="Q37">
        <v>5.56</v>
      </c>
      <c r="R37">
        <v>8.36</v>
      </c>
      <c r="S37">
        <v>5060.75</v>
      </c>
      <c r="T37">
        <v>1.404155E-3</v>
      </c>
    </row>
    <row r="38" spans="1:20" x14ac:dyDescent="0.3">
      <c r="B38">
        <v>0.69441553300000003</v>
      </c>
      <c r="C38">
        <v>0.13049333199999999</v>
      </c>
      <c r="D38">
        <v>0.7</v>
      </c>
      <c r="E38">
        <v>0</v>
      </c>
      <c r="F38">
        <v>1.22</v>
      </c>
      <c r="G38">
        <v>0.62</v>
      </c>
      <c r="H38">
        <v>0.78</v>
      </c>
      <c r="I38">
        <v>1570.875</v>
      </c>
      <c r="J38">
        <v>4.4205699999999999E-4</v>
      </c>
      <c r="L38">
        <v>400</v>
      </c>
      <c r="M38">
        <v>0.70709129199999998</v>
      </c>
      <c r="N38">
        <v>0.7</v>
      </c>
      <c r="O38">
        <v>0</v>
      </c>
      <c r="P38">
        <v>1.22</v>
      </c>
      <c r="Q38">
        <v>0.62</v>
      </c>
      <c r="R38">
        <v>0.78</v>
      </c>
      <c r="S38">
        <v>3913.25</v>
      </c>
      <c r="T38" s="2">
        <v>1.8069200000000001E-4</v>
      </c>
    </row>
    <row r="39" spans="1:20" x14ac:dyDescent="0.3">
      <c r="B39">
        <v>0.67463993</v>
      </c>
      <c r="C39">
        <v>0.17292132900000001</v>
      </c>
      <c r="D39">
        <v>0.66</v>
      </c>
      <c r="E39">
        <v>0</v>
      </c>
      <c r="F39">
        <v>1.22</v>
      </c>
      <c r="G39">
        <v>0.54</v>
      </c>
      <c r="H39">
        <v>0.78</v>
      </c>
      <c r="I39">
        <v>1570.875</v>
      </c>
      <c r="J39">
        <v>4.2946800000000002E-4</v>
      </c>
      <c r="L39">
        <v>400</v>
      </c>
      <c r="M39">
        <v>0.71106561000000001</v>
      </c>
      <c r="N39">
        <v>0.7</v>
      </c>
      <c r="O39">
        <v>0</v>
      </c>
      <c r="P39">
        <v>1.22</v>
      </c>
      <c r="Q39">
        <v>0.6</v>
      </c>
      <c r="R39">
        <v>0.82</v>
      </c>
      <c r="S39">
        <v>3913.25</v>
      </c>
      <c r="T39" s="2">
        <v>1.81707E-4</v>
      </c>
    </row>
    <row r="40" spans="1:20" x14ac:dyDescent="0.3">
      <c r="B40">
        <v>0.42013209200000001</v>
      </c>
      <c r="C40">
        <v>0.112551583</v>
      </c>
      <c r="D40">
        <v>0.42</v>
      </c>
      <c r="E40">
        <v>0</v>
      </c>
      <c r="F40">
        <v>0.78</v>
      </c>
      <c r="G40">
        <v>0.36</v>
      </c>
      <c r="H40">
        <v>0.48</v>
      </c>
      <c r="I40">
        <v>1570.875</v>
      </c>
      <c r="J40">
        <v>2.6745099999999998E-4</v>
      </c>
      <c r="L40">
        <v>400</v>
      </c>
      <c r="M40">
        <v>0.44401648199999999</v>
      </c>
      <c r="N40">
        <v>0.44</v>
      </c>
      <c r="O40">
        <v>0</v>
      </c>
      <c r="P40">
        <v>0.94</v>
      </c>
      <c r="Q40">
        <v>0.36</v>
      </c>
      <c r="R40">
        <v>0.52</v>
      </c>
      <c r="S40">
        <v>3913.25</v>
      </c>
      <c r="T40" s="2">
        <v>1.13465E-4</v>
      </c>
    </row>
    <row r="41" spans="1:20" x14ac:dyDescent="0.3">
      <c r="B41">
        <v>0.136777274</v>
      </c>
      <c r="C41">
        <v>8.4510527000000002E-2</v>
      </c>
      <c r="D41">
        <v>0.14000000000000001</v>
      </c>
      <c r="E41">
        <v>0</v>
      </c>
      <c r="F41">
        <v>0.42</v>
      </c>
      <c r="G41">
        <v>0.08</v>
      </c>
      <c r="H41">
        <v>0.2</v>
      </c>
      <c r="I41" s="2">
        <v>1570.875</v>
      </c>
      <c r="J41" s="2">
        <v>8.7100000000000003E-5</v>
      </c>
      <c r="L41">
        <v>400</v>
      </c>
      <c r="M41">
        <v>0.14204561399999999</v>
      </c>
      <c r="N41">
        <v>0.14000000000000001</v>
      </c>
      <c r="O41">
        <v>0</v>
      </c>
      <c r="P41">
        <v>0.5</v>
      </c>
      <c r="Q41">
        <v>0.08</v>
      </c>
      <c r="R41">
        <v>0.2</v>
      </c>
      <c r="S41">
        <v>3913.25</v>
      </c>
      <c r="T41" s="2">
        <v>3.6300000000000001E-5</v>
      </c>
    </row>
    <row r="42" spans="1:20" ht="15" thickBot="1" x14ac:dyDescent="0.35"/>
    <row r="43" spans="1:20" x14ac:dyDescent="0.3">
      <c r="A43" s="3" t="s">
        <v>18</v>
      </c>
      <c r="B43" s="4" t="s">
        <v>17</v>
      </c>
      <c r="C43" t="s">
        <v>34</v>
      </c>
      <c r="D43" s="4" t="s">
        <v>19</v>
      </c>
      <c r="E43" s="4" t="s">
        <v>20</v>
      </c>
      <c r="F43" s="4" t="s">
        <v>21</v>
      </c>
      <c r="G43" s="4" t="s">
        <v>22</v>
      </c>
      <c r="H43" s="5" t="s">
        <v>23</v>
      </c>
      <c r="L43" t="s">
        <v>18</v>
      </c>
      <c r="M43" t="s">
        <v>17</v>
      </c>
      <c r="N43" t="s">
        <v>19</v>
      </c>
      <c r="O43" t="s">
        <v>20</v>
      </c>
      <c r="P43" t="s">
        <v>21</v>
      </c>
      <c r="Q43" t="s">
        <v>22</v>
      </c>
      <c r="R43" t="s">
        <v>23</v>
      </c>
    </row>
    <row r="44" spans="1:20" x14ac:dyDescent="0.3">
      <c r="A44" s="6" t="s">
        <v>24</v>
      </c>
      <c r="B44" s="8">
        <f>AVERAGE(B2,B9,B16,B23,B30,B37)</f>
        <v>7.6069467332111413</v>
      </c>
      <c r="C44" s="8">
        <f>AVERAGE(C2,C9,C16,C23,C30,C37)</f>
        <v>1.1834087972365541</v>
      </c>
      <c r="D44" s="8">
        <f t="shared" ref="D44:H44" si="0">AVERAGE(D2,D9,D16,D23,D30,D37)</f>
        <v>7.8159999999999981</v>
      </c>
      <c r="E44" s="8">
        <f t="shared" si="0"/>
        <v>0.99599999999999811</v>
      </c>
      <c r="F44" s="8">
        <f t="shared" si="0"/>
        <v>9.4919999999999991</v>
      </c>
      <c r="G44" s="8">
        <f t="shared" si="0"/>
        <v>6.9399999999999977</v>
      </c>
      <c r="H44" s="8">
        <f t="shared" si="0"/>
        <v>8.4479999999999986</v>
      </c>
      <c r="L44" t="s">
        <v>24</v>
      </c>
      <c r="M44">
        <f>AVERAGE(M2,M9,M16,M23,M30,M37)</f>
        <v>8.2265938330794963</v>
      </c>
      <c r="N44">
        <f t="shared" ref="N44:R44" si="1">AVERAGE(N2,N9,N16,N23,N30,N37)</f>
        <v>8.52</v>
      </c>
      <c r="O44">
        <f t="shared" si="1"/>
        <v>0.3039999999999996</v>
      </c>
      <c r="P44">
        <f t="shared" si="1"/>
        <v>11.155999999999981</v>
      </c>
      <c r="Q44">
        <f t="shared" si="1"/>
        <v>6.695999999999998</v>
      </c>
      <c r="R44">
        <f t="shared" si="1"/>
        <v>9.76</v>
      </c>
    </row>
    <row r="45" spans="1:20" x14ac:dyDescent="0.3">
      <c r="A45" s="6" t="s">
        <v>25</v>
      </c>
      <c r="B45" s="8">
        <f t="shared" ref="B45:H48" si="2">AVERAGE(B3,B10,B17,B24,B31,B38)</f>
        <v>0.83219492006225249</v>
      </c>
      <c r="C45" s="8">
        <f t="shared" si="2"/>
        <v>0.2180646618121943</v>
      </c>
      <c r="D45" s="8">
        <f t="shared" si="2"/>
        <v>0.84666666666666657</v>
      </c>
      <c r="E45" s="8">
        <f t="shared" si="2"/>
        <v>8.3333333333333703E-2</v>
      </c>
      <c r="F45" s="8">
        <f t="shared" si="2"/>
        <v>1.4033333333333333</v>
      </c>
      <c r="G45" s="8">
        <f t="shared" si="2"/>
        <v>0.68333333333333346</v>
      </c>
      <c r="H45" s="8">
        <f t="shared" si="2"/>
        <v>0.9866666666666668</v>
      </c>
      <c r="L45" t="s">
        <v>25</v>
      </c>
      <c r="M45">
        <f t="shared" ref="M45:R45" si="3">AVERAGE(M3,M10,M17,M24,M31,M38)</f>
        <v>0.92368133360339666</v>
      </c>
      <c r="N45">
        <f t="shared" si="3"/>
        <v>0.92666666666666664</v>
      </c>
      <c r="O45">
        <f t="shared" si="3"/>
        <v>8.0000000000000168E-2</v>
      </c>
      <c r="P45">
        <f t="shared" si="3"/>
        <v>1.5066666666666668</v>
      </c>
      <c r="Q45">
        <f t="shared" si="3"/>
        <v>0.76333333333333331</v>
      </c>
      <c r="R45">
        <f t="shared" si="3"/>
        <v>1.0866666666666667</v>
      </c>
    </row>
    <row r="46" spans="1:20" x14ac:dyDescent="0.3">
      <c r="A46" s="6" t="s">
        <v>26</v>
      </c>
      <c r="B46" s="8">
        <f t="shared" si="2"/>
        <v>0.7074303322221277</v>
      </c>
      <c r="C46" s="8">
        <f t="shared" si="2"/>
        <v>0.18954017186459429</v>
      </c>
      <c r="D46" s="8">
        <f t="shared" si="2"/>
        <v>0.71333333333333304</v>
      </c>
      <c r="E46" s="8">
        <f t="shared" si="2"/>
        <v>5.3333333333333337E-2</v>
      </c>
      <c r="F46" s="8">
        <f t="shared" si="2"/>
        <v>1.2066666666666666</v>
      </c>
      <c r="G46" s="8">
        <f t="shared" si="2"/>
        <v>0.58333333333333348</v>
      </c>
      <c r="H46" s="8">
        <f t="shared" si="2"/>
        <v>0.83</v>
      </c>
      <c r="L46" t="s">
        <v>26</v>
      </c>
      <c r="M46">
        <f t="shared" ref="M46:R46" si="4">AVERAGE(M4,M11,M18,M25,M32,M39)</f>
        <v>0.75820838022695003</v>
      </c>
      <c r="N46">
        <f t="shared" si="4"/>
        <v>0.75666666666666504</v>
      </c>
      <c r="O46">
        <f t="shared" si="4"/>
        <v>5.3333333333333337E-2</v>
      </c>
      <c r="P46">
        <f t="shared" si="4"/>
        <v>1.3466666666666667</v>
      </c>
      <c r="Q46">
        <f t="shared" si="4"/>
        <v>0.62999999999999989</v>
      </c>
      <c r="R46">
        <f t="shared" si="4"/>
        <v>0.88666666666666671</v>
      </c>
    </row>
    <row r="47" spans="1:20" x14ac:dyDescent="0.3">
      <c r="A47" s="6" t="s">
        <v>27</v>
      </c>
      <c r="B47" s="8">
        <f t="shared" si="2"/>
        <v>0.43707283357923038</v>
      </c>
      <c r="C47" s="8">
        <f t="shared" si="2"/>
        <v>0.13911461030218833</v>
      </c>
      <c r="D47" s="8">
        <f t="shared" si="2"/>
        <v>0.44333333333333319</v>
      </c>
      <c r="E47" s="8">
        <f t="shared" si="2"/>
        <v>3.333333333333325E-2</v>
      </c>
      <c r="F47" s="8">
        <f t="shared" si="2"/>
        <v>0.82666666666666677</v>
      </c>
      <c r="G47" s="8">
        <f t="shared" si="2"/>
        <v>0.34666666666666629</v>
      </c>
      <c r="H47" s="8">
        <f t="shared" si="2"/>
        <v>0.52916666666666679</v>
      </c>
      <c r="L47" t="s">
        <v>27</v>
      </c>
      <c r="M47">
        <f t="shared" ref="M47:R47" si="5">AVERAGE(M5,M12,M19,M26,M33,M40)</f>
        <v>0.4719315476050765</v>
      </c>
      <c r="N47">
        <f t="shared" si="5"/>
        <v>0.47000000000000014</v>
      </c>
      <c r="O47">
        <f t="shared" si="5"/>
        <v>0</v>
      </c>
      <c r="P47">
        <f t="shared" si="5"/>
        <v>0.95333333333333348</v>
      </c>
      <c r="Q47">
        <f t="shared" si="5"/>
        <v>0.38333333333333369</v>
      </c>
      <c r="R47">
        <f t="shared" si="5"/>
        <v>0.55999999999999983</v>
      </c>
    </row>
    <row r="48" spans="1:20" ht="15" thickBot="1" x14ac:dyDescent="0.35">
      <c r="A48" s="7" t="s">
        <v>28</v>
      </c>
      <c r="B48" s="9">
        <f t="shared" si="2"/>
        <v>0.22500257904782117</v>
      </c>
      <c r="C48" s="8">
        <f t="shared" si="2"/>
        <v>0.10416878778163567</v>
      </c>
      <c r="D48" s="8">
        <f t="shared" si="2"/>
        <v>0.21666666666666687</v>
      </c>
      <c r="E48" s="8">
        <f t="shared" si="2"/>
        <v>0</v>
      </c>
      <c r="F48" s="8">
        <f t="shared" si="2"/>
        <v>0.56999999999999984</v>
      </c>
      <c r="G48" s="8">
        <f t="shared" si="2"/>
        <v>0.13999999999999999</v>
      </c>
      <c r="H48" s="8">
        <f t="shared" si="2"/>
        <v>0.29666666666666652</v>
      </c>
      <c r="L48" t="s">
        <v>28</v>
      </c>
      <c r="M48">
        <f t="shared" ref="M48:R48" si="6">AVERAGE(M6,M13,M20,M27,M34,M41)</f>
        <v>0.235565966698395</v>
      </c>
      <c r="N48">
        <f t="shared" si="6"/>
        <v>0.22999999999999984</v>
      </c>
      <c r="O48">
        <f t="shared" si="6"/>
        <v>0</v>
      </c>
      <c r="P48">
        <f t="shared" si="6"/>
        <v>0.63</v>
      </c>
      <c r="Q48">
        <f t="shared" si="6"/>
        <v>0.15333333333333332</v>
      </c>
      <c r="R48">
        <f t="shared" si="6"/>
        <v>0.3133333333333333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E1F3-B05D-40BB-A262-D9DE832D5AA5}">
  <dimension ref="A1:T48"/>
  <sheetViews>
    <sheetView topLeftCell="A28" workbookViewId="0">
      <selection activeCell="M50" sqref="M50"/>
    </sheetView>
  </sheetViews>
  <sheetFormatPr defaultRowHeight="14.4" x14ac:dyDescent="0.3"/>
  <sheetData>
    <row r="1" spans="1:20" x14ac:dyDescent="0.3">
      <c r="A1" t="s">
        <v>8</v>
      </c>
      <c r="B1" t="s">
        <v>17</v>
      </c>
      <c r="C1" t="s">
        <v>33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6</v>
      </c>
      <c r="J1" t="s">
        <v>7</v>
      </c>
      <c r="L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3">
      <c r="A2">
        <v>215</v>
      </c>
      <c r="B2">
        <v>0.13175499299999999</v>
      </c>
      <c r="C2">
        <v>0.30546898500000003</v>
      </c>
      <c r="D2">
        <v>0.08</v>
      </c>
      <c r="E2">
        <v>0</v>
      </c>
      <c r="F2">
        <v>2.44</v>
      </c>
      <c r="G2">
        <v>0</v>
      </c>
      <c r="H2">
        <v>0.14000000000000001</v>
      </c>
      <c r="I2">
        <v>469.375</v>
      </c>
      <c r="J2">
        <v>2.8070299999999999E-4</v>
      </c>
      <c r="L2">
        <v>400</v>
      </c>
      <c r="M2">
        <v>3.6191221900000001</v>
      </c>
      <c r="N2">
        <v>4.2</v>
      </c>
      <c r="O2">
        <v>0.02</v>
      </c>
      <c r="P2">
        <v>5.9</v>
      </c>
      <c r="Q2">
        <v>2.64</v>
      </c>
      <c r="R2">
        <v>4.66</v>
      </c>
      <c r="S2">
        <v>1634.75</v>
      </c>
      <c r="T2">
        <v>2.2138689999999998E-3</v>
      </c>
    </row>
    <row r="3" spans="1:20" x14ac:dyDescent="0.3">
      <c r="A3">
        <v>215</v>
      </c>
      <c r="B3">
        <v>0.55107735199999996</v>
      </c>
      <c r="C3">
        <v>0.15307752799999999</v>
      </c>
      <c r="D3">
        <v>0.57999999999999996</v>
      </c>
      <c r="E3">
        <v>0</v>
      </c>
      <c r="F3">
        <v>0.9</v>
      </c>
      <c r="G3">
        <v>0.44</v>
      </c>
      <c r="H3">
        <v>0.66</v>
      </c>
      <c r="I3">
        <v>987.375</v>
      </c>
      <c r="J3">
        <v>5.5812400000000001E-4</v>
      </c>
      <c r="L3">
        <v>310</v>
      </c>
      <c r="M3">
        <v>0.54776456600000001</v>
      </c>
      <c r="N3">
        <v>0.54</v>
      </c>
      <c r="O3">
        <v>0.06</v>
      </c>
      <c r="P3">
        <v>0.96</v>
      </c>
      <c r="Q3">
        <v>0.44</v>
      </c>
      <c r="R3">
        <v>0.66</v>
      </c>
      <c r="S3">
        <v>630.75</v>
      </c>
      <c r="T3" s="2">
        <v>8.6843399999999996E-4</v>
      </c>
    </row>
    <row r="4" spans="1:20" x14ac:dyDescent="0.3">
      <c r="A4">
        <v>215</v>
      </c>
      <c r="B4">
        <v>0.45095075299999998</v>
      </c>
      <c r="C4">
        <v>0.14037529500000001</v>
      </c>
      <c r="D4">
        <v>0.48</v>
      </c>
      <c r="E4">
        <v>0</v>
      </c>
      <c r="F4">
        <v>0.76</v>
      </c>
      <c r="G4">
        <v>0.36</v>
      </c>
      <c r="H4">
        <v>0.56000000000000005</v>
      </c>
      <c r="I4">
        <v>987.375</v>
      </c>
      <c r="J4">
        <v>4.5671699999999998E-4</v>
      </c>
      <c r="L4">
        <v>310</v>
      </c>
      <c r="M4">
        <v>0.42136345600000003</v>
      </c>
      <c r="N4">
        <v>0.42</v>
      </c>
      <c r="O4">
        <v>0</v>
      </c>
      <c r="P4">
        <v>0.96</v>
      </c>
      <c r="Q4">
        <v>0.3</v>
      </c>
      <c r="R4">
        <v>0.52</v>
      </c>
      <c r="S4">
        <v>630.75</v>
      </c>
      <c r="T4" s="2">
        <v>6.68036E-4</v>
      </c>
    </row>
    <row r="5" spans="1:20" x14ac:dyDescent="0.3">
      <c r="A5">
        <v>215</v>
      </c>
      <c r="B5">
        <v>0.33143942300000001</v>
      </c>
      <c r="C5">
        <v>9.9417683000000007E-2</v>
      </c>
      <c r="D5">
        <v>0.34</v>
      </c>
      <c r="E5">
        <v>0</v>
      </c>
      <c r="F5">
        <v>0.57999999999999996</v>
      </c>
      <c r="G5">
        <v>0.28000000000000003</v>
      </c>
      <c r="H5">
        <v>0.4</v>
      </c>
      <c r="I5">
        <v>987.375</v>
      </c>
      <c r="J5">
        <v>3.3567699999999999E-4</v>
      </c>
      <c r="L5">
        <v>310</v>
      </c>
      <c r="M5">
        <v>0.31914387599999999</v>
      </c>
      <c r="N5">
        <v>0.32</v>
      </c>
      <c r="O5">
        <v>0</v>
      </c>
      <c r="P5">
        <v>0.62</v>
      </c>
      <c r="Q5">
        <v>0.24</v>
      </c>
      <c r="R5">
        <v>0.42</v>
      </c>
      <c r="S5">
        <v>630.75</v>
      </c>
      <c r="T5">
        <v>5.0597499999999998E-4</v>
      </c>
    </row>
    <row r="6" spans="1:20" x14ac:dyDescent="0.3">
      <c r="A6">
        <v>215</v>
      </c>
      <c r="B6">
        <v>0.105772883</v>
      </c>
      <c r="C6">
        <v>8.0642405E-2</v>
      </c>
      <c r="D6">
        <v>0.1</v>
      </c>
      <c r="E6">
        <v>0</v>
      </c>
      <c r="F6">
        <v>0.42</v>
      </c>
      <c r="G6">
        <v>0.02</v>
      </c>
      <c r="H6">
        <v>0.16</v>
      </c>
      <c r="I6">
        <v>987.375</v>
      </c>
      <c r="J6">
        <v>1.07125E-4</v>
      </c>
      <c r="L6">
        <v>310</v>
      </c>
      <c r="M6">
        <v>0.15560840300000001</v>
      </c>
      <c r="N6">
        <v>0.12</v>
      </c>
      <c r="O6">
        <v>0</v>
      </c>
      <c r="P6">
        <v>0.72</v>
      </c>
      <c r="Q6">
        <v>0.04</v>
      </c>
      <c r="R6">
        <v>0.24</v>
      </c>
      <c r="S6">
        <v>630.75</v>
      </c>
      <c r="T6">
        <v>2.4670399999999999E-4</v>
      </c>
    </row>
    <row r="8" spans="1:20" x14ac:dyDescent="0.3">
      <c r="A8" t="s">
        <v>10</v>
      </c>
      <c r="B8" t="s">
        <v>17</v>
      </c>
      <c r="C8" t="s">
        <v>33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6</v>
      </c>
      <c r="J8" t="s">
        <v>7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</row>
    <row r="9" spans="1:20" x14ac:dyDescent="0.3">
      <c r="A9">
        <v>209</v>
      </c>
      <c r="B9">
        <v>0.13640218438804999</v>
      </c>
      <c r="C9">
        <v>0.14442738321347101</v>
      </c>
      <c r="D9">
        <v>0.100000000000001</v>
      </c>
      <c r="E9">
        <v>0</v>
      </c>
      <c r="F9">
        <v>2.3999999999999901</v>
      </c>
      <c r="G9">
        <v>1.9999999999999501E-2</v>
      </c>
      <c r="H9">
        <v>0.23500000000000101</v>
      </c>
      <c r="I9">
        <v>778.25</v>
      </c>
      <c r="J9">
        <v>1.7526782446264101E-4</v>
      </c>
      <c r="L9">
        <v>400</v>
      </c>
      <c r="M9">
        <v>9.7335176150000002</v>
      </c>
      <c r="N9">
        <v>9.68</v>
      </c>
      <c r="O9">
        <v>0</v>
      </c>
      <c r="P9">
        <v>12.46</v>
      </c>
      <c r="Q9">
        <v>8.8000000000000007</v>
      </c>
      <c r="R9">
        <v>11.28</v>
      </c>
      <c r="S9">
        <v>1614.375</v>
      </c>
      <c r="T9">
        <v>6.0292790000000002E-3</v>
      </c>
    </row>
    <row r="10" spans="1:20" x14ac:dyDescent="0.3">
      <c r="A10">
        <v>209</v>
      </c>
      <c r="B10">
        <v>0.79268497400000004</v>
      </c>
      <c r="C10">
        <v>0.210445363</v>
      </c>
      <c r="D10">
        <v>0.82</v>
      </c>
      <c r="E10">
        <v>0</v>
      </c>
      <c r="F10">
        <v>1.32</v>
      </c>
      <c r="G10">
        <v>0.66</v>
      </c>
      <c r="H10">
        <v>0.94</v>
      </c>
      <c r="I10">
        <v>1042.375</v>
      </c>
      <c r="J10">
        <v>7.6046000000000002E-4</v>
      </c>
      <c r="L10">
        <v>299</v>
      </c>
      <c r="M10">
        <v>1.0074720639999999</v>
      </c>
      <c r="N10">
        <v>0.96</v>
      </c>
      <c r="O10">
        <v>0.3</v>
      </c>
      <c r="P10">
        <v>1.82</v>
      </c>
      <c r="Q10">
        <v>0.78</v>
      </c>
      <c r="R10">
        <v>1.22</v>
      </c>
      <c r="S10">
        <v>592.875</v>
      </c>
      <c r="T10">
        <v>1.699299E-3</v>
      </c>
    </row>
    <row r="11" spans="1:20" x14ac:dyDescent="0.3">
      <c r="A11">
        <v>209</v>
      </c>
      <c r="B11">
        <v>0.718975896</v>
      </c>
      <c r="C11">
        <v>0.185776408</v>
      </c>
      <c r="D11">
        <v>0.76</v>
      </c>
      <c r="E11">
        <v>0</v>
      </c>
      <c r="F11">
        <v>1.28</v>
      </c>
      <c r="G11">
        <v>0.62</v>
      </c>
      <c r="H11">
        <v>0.86</v>
      </c>
      <c r="I11">
        <v>1042.375</v>
      </c>
      <c r="J11">
        <v>6.8974800000000001E-4</v>
      </c>
      <c r="L11">
        <v>299</v>
      </c>
      <c r="M11">
        <v>0.93558085599999996</v>
      </c>
      <c r="N11">
        <v>0.94</v>
      </c>
      <c r="O11">
        <v>0.08</v>
      </c>
      <c r="P11">
        <v>1.52</v>
      </c>
      <c r="Q11">
        <v>0.78</v>
      </c>
      <c r="R11">
        <v>1.1000000000000001</v>
      </c>
      <c r="S11">
        <v>592.875</v>
      </c>
      <c r="T11">
        <v>1.5780410000000001E-3</v>
      </c>
    </row>
    <row r="12" spans="1:20" x14ac:dyDescent="0.3">
      <c r="A12">
        <v>209</v>
      </c>
      <c r="B12">
        <v>0.56995323200000003</v>
      </c>
      <c r="C12">
        <v>0.193061649</v>
      </c>
      <c r="D12">
        <v>0.56000000000000005</v>
      </c>
      <c r="E12">
        <v>0</v>
      </c>
      <c r="F12">
        <v>1.04</v>
      </c>
      <c r="G12">
        <v>0.42</v>
      </c>
      <c r="H12">
        <v>0.7</v>
      </c>
      <c r="I12">
        <v>1042.375</v>
      </c>
      <c r="J12">
        <v>5.4678300000000001E-4</v>
      </c>
      <c r="L12">
        <v>299</v>
      </c>
      <c r="M12">
        <v>0.59358212099999996</v>
      </c>
      <c r="N12">
        <v>0.57999999999999996</v>
      </c>
      <c r="O12">
        <v>0</v>
      </c>
      <c r="P12">
        <v>1.02</v>
      </c>
      <c r="Q12">
        <v>0.48</v>
      </c>
      <c r="R12">
        <v>0.7</v>
      </c>
      <c r="S12">
        <v>592.875</v>
      </c>
      <c r="T12">
        <v>1.001193E-3</v>
      </c>
    </row>
    <row r="13" spans="1:20" x14ac:dyDescent="0.3">
      <c r="A13">
        <v>209</v>
      </c>
      <c r="B13">
        <v>0.30528840400000001</v>
      </c>
      <c r="C13">
        <v>0.117695006</v>
      </c>
      <c r="D13">
        <v>0.3</v>
      </c>
      <c r="E13">
        <v>0</v>
      </c>
      <c r="F13">
        <v>0.62</v>
      </c>
      <c r="G13">
        <v>0.22</v>
      </c>
      <c r="H13">
        <v>0.4</v>
      </c>
      <c r="I13">
        <v>1042.375</v>
      </c>
      <c r="J13">
        <v>2.92878E-4</v>
      </c>
      <c r="L13">
        <v>299</v>
      </c>
      <c r="M13">
        <v>0.32217162100000002</v>
      </c>
      <c r="N13">
        <v>0.34</v>
      </c>
      <c r="O13">
        <v>0</v>
      </c>
      <c r="P13">
        <v>0.68</v>
      </c>
      <c r="Q13">
        <v>0.24</v>
      </c>
      <c r="R13">
        <v>0.42</v>
      </c>
      <c r="S13">
        <v>592.875</v>
      </c>
      <c r="T13">
        <v>5.4340599999999997E-4</v>
      </c>
    </row>
    <row r="15" spans="1:20" x14ac:dyDescent="0.3">
      <c r="A15" t="s">
        <v>11</v>
      </c>
      <c r="B15" t="s">
        <v>17</v>
      </c>
      <c r="C15" t="s">
        <v>33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6</v>
      </c>
      <c r="J15" t="s">
        <v>7</v>
      </c>
      <c r="M15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</row>
    <row r="16" spans="1:20" x14ac:dyDescent="0.3">
      <c r="A16">
        <v>240</v>
      </c>
      <c r="B16">
        <v>0.14352742616033801</v>
      </c>
      <c r="C16">
        <v>0.110559968486663</v>
      </c>
      <c r="D16">
        <v>0.12000000000000099</v>
      </c>
      <c r="E16">
        <v>0</v>
      </c>
      <c r="F16">
        <v>0.67999999999999905</v>
      </c>
      <c r="G16">
        <v>6.0000000000002197E-2</v>
      </c>
      <c r="H16">
        <v>0.219999999999998</v>
      </c>
      <c r="I16">
        <v>296.25</v>
      </c>
      <c r="J16">
        <v>4.8448076341042398E-4</v>
      </c>
      <c r="L16">
        <v>400</v>
      </c>
      <c r="M16">
        <v>11.464071403570101</v>
      </c>
      <c r="N16">
        <v>11.66</v>
      </c>
      <c r="O16">
        <v>0.71999999999999797</v>
      </c>
      <c r="P16">
        <v>14.399999999999901</v>
      </c>
      <c r="Q16">
        <v>10.039999999999999</v>
      </c>
      <c r="R16">
        <v>12.96</v>
      </c>
      <c r="S16">
        <v>1785.625</v>
      </c>
      <c r="T16">
        <v>6.4202009960491E-3</v>
      </c>
    </row>
    <row r="17" spans="1:20" x14ac:dyDescent="0.3">
      <c r="B17">
        <v>0.81770438499999998</v>
      </c>
      <c r="C17">
        <v>0.18668567999999999</v>
      </c>
      <c r="D17">
        <v>0.82</v>
      </c>
      <c r="E17">
        <v>0</v>
      </c>
      <c r="F17">
        <v>1.38</v>
      </c>
      <c r="G17">
        <v>0.72</v>
      </c>
      <c r="H17">
        <v>0.92</v>
      </c>
      <c r="I17">
        <v>692.625</v>
      </c>
      <c r="J17">
        <v>1.1805870000000001E-3</v>
      </c>
      <c r="L17">
        <v>395</v>
      </c>
      <c r="M17">
        <v>1.12735862262038</v>
      </c>
      <c r="N17">
        <v>1.1399999999999999</v>
      </c>
      <c r="O17">
        <v>0.12000000000000099</v>
      </c>
      <c r="P17">
        <v>1.78</v>
      </c>
      <c r="Q17">
        <v>0.96</v>
      </c>
      <c r="R17">
        <v>1.3</v>
      </c>
      <c r="S17">
        <v>1786</v>
      </c>
      <c r="T17">
        <v>6.3121983349405397E-4</v>
      </c>
    </row>
    <row r="18" spans="1:20" x14ac:dyDescent="0.3">
      <c r="B18">
        <v>0.85404439600000004</v>
      </c>
      <c r="C18">
        <v>0.21996811399999999</v>
      </c>
      <c r="D18">
        <v>0.86</v>
      </c>
      <c r="E18">
        <v>0</v>
      </c>
      <c r="F18">
        <v>1.36</v>
      </c>
      <c r="G18">
        <v>0.68</v>
      </c>
      <c r="H18">
        <v>1.04</v>
      </c>
      <c r="I18">
        <v>692.625</v>
      </c>
      <c r="J18">
        <v>1.233055E-3</v>
      </c>
      <c r="L18">
        <v>395</v>
      </c>
      <c r="M18">
        <v>1.0056914893616999</v>
      </c>
      <c r="N18">
        <v>1.01999999999999</v>
      </c>
      <c r="O18">
        <v>0</v>
      </c>
      <c r="P18">
        <v>1.6</v>
      </c>
      <c r="Q18">
        <v>0.87999999999999901</v>
      </c>
      <c r="R18">
        <v>1.1399999999999999</v>
      </c>
      <c r="S18">
        <v>1786</v>
      </c>
      <c r="T18">
        <v>5.6309713850039305E-4</v>
      </c>
    </row>
    <row r="19" spans="1:20" x14ac:dyDescent="0.3">
      <c r="B19">
        <v>0.54477531099999998</v>
      </c>
      <c r="C19">
        <v>0.12345887799999999</v>
      </c>
      <c r="D19">
        <v>0.56000000000000005</v>
      </c>
      <c r="E19">
        <v>0</v>
      </c>
      <c r="F19">
        <v>0.88</v>
      </c>
      <c r="G19">
        <v>0.48</v>
      </c>
      <c r="H19">
        <v>0.62</v>
      </c>
      <c r="I19">
        <v>692.625</v>
      </c>
      <c r="J19">
        <v>7.8653700000000002E-4</v>
      </c>
      <c r="L19">
        <v>395</v>
      </c>
      <c r="M19">
        <v>0.61118980963045899</v>
      </c>
      <c r="N19">
        <v>0.62000000000000099</v>
      </c>
      <c r="O19">
        <v>0</v>
      </c>
      <c r="P19">
        <v>1.08</v>
      </c>
      <c r="Q19">
        <v>0.56000000000000205</v>
      </c>
      <c r="R19">
        <v>0.67999999999999905</v>
      </c>
      <c r="S19">
        <v>1786</v>
      </c>
      <c r="T19">
        <v>3.42211539546729E-4</v>
      </c>
    </row>
    <row r="20" spans="1:20" x14ac:dyDescent="0.3">
      <c r="B20">
        <v>0.37219996399999999</v>
      </c>
      <c r="C20">
        <v>0.12862921899999999</v>
      </c>
      <c r="D20">
        <v>0.38</v>
      </c>
      <c r="E20">
        <v>0</v>
      </c>
      <c r="F20">
        <v>0.76</v>
      </c>
      <c r="G20">
        <v>0.3</v>
      </c>
      <c r="H20">
        <v>0.46</v>
      </c>
      <c r="I20">
        <v>692.625</v>
      </c>
      <c r="J20">
        <v>5.37376E-4</v>
      </c>
      <c r="L20">
        <v>395</v>
      </c>
      <c r="M20">
        <v>0.37681131019037001</v>
      </c>
      <c r="N20">
        <v>0.37999999999999901</v>
      </c>
      <c r="O20">
        <v>0</v>
      </c>
      <c r="P20">
        <v>0.8</v>
      </c>
      <c r="Q20">
        <v>0.3</v>
      </c>
      <c r="R20">
        <v>0.46</v>
      </c>
      <c r="S20">
        <v>1786</v>
      </c>
      <c r="T20">
        <v>2.10980576814316E-4</v>
      </c>
    </row>
    <row r="22" spans="1:20" x14ac:dyDescent="0.3">
      <c r="A22" t="s">
        <v>12</v>
      </c>
      <c r="B22" t="s">
        <v>17</v>
      </c>
      <c r="C22" t="s">
        <v>33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6</v>
      </c>
      <c r="J22" t="s">
        <v>7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</row>
    <row r="23" spans="1:20" x14ac:dyDescent="0.3">
      <c r="A23">
        <v>198</v>
      </c>
      <c r="B23">
        <v>0.90787555900000005</v>
      </c>
      <c r="C23">
        <v>1.980408006</v>
      </c>
      <c r="D23">
        <v>0.24</v>
      </c>
      <c r="E23">
        <v>0</v>
      </c>
      <c r="F23">
        <v>12.12</v>
      </c>
      <c r="G23">
        <v>0.04</v>
      </c>
      <c r="H23">
        <v>0.48</v>
      </c>
      <c r="I23">
        <v>727.25</v>
      </c>
      <c r="J23">
        <v>1.2483679999999999E-3</v>
      </c>
      <c r="L23">
        <v>400</v>
      </c>
      <c r="M23">
        <v>9.2101783248273801</v>
      </c>
      <c r="N23">
        <v>9.42</v>
      </c>
      <c r="O23">
        <v>0.46</v>
      </c>
      <c r="P23">
        <v>13.6</v>
      </c>
      <c r="Q23">
        <v>6.4399999999999897</v>
      </c>
      <c r="R23">
        <v>11.54</v>
      </c>
      <c r="S23">
        <v>2081.875</v>
      </c>
      <c r="T23">
        <v>4.4239823835856501E-3</v>
      </c>
    </row>
    <row r="24" spans="1:20" x14ac:dyDescent="0.3">
      <c r="B24">
        <v>0.95439326199999996</v>
      </c>
      <c r="C24">
        <v>0.24198244099999999</v>
      </c>
      <c r="D24">
        <v>0.92</v>
      </c>
      <c r="E24">
        <v>0</v>
      </c>
      <c r="F24">
        <v>1.92</v>
      </c>
      <c r="G24">
        <v>0.8</v>
      </c>
      <c r="H24">
        <v>1.08</v>
      </c>
      <c r="I24">
        <v>727.25</v>
      </c>
      <c r="J24">
        <v>1.312332E-3</v>
      </c>
      <c r="L24">
        <v>346</v>
      </c>
      <c r="M24">
        <v>1.2374730119999999</v>
      </c>
      <c r="N24">
        <v>1.28</v>
      </c>
      <c r="O24">
        <v>0</v>
      </c>
      <c r="P24">
        <v>1.88</v>
      </c>
      <c r="Q24">
        <v>1</v>
      </c>
      <c r="R24">
        <v>1.46</v>
      </c>
      <c r="S24">
        <v>1331.625</v>
      </c>
      <c r="T24">
        <v>9.2929500000000001E-4</v>
      </c>
    </row>
    <row r="25" spans="1:20" x14ac:dyDescent="0.3">
      <c r="B25">
        <v>0.87690959099999999</v>
      </c>
      <c r="C25">
        <v>0.30776521600000001</v>
      </c>
      <c r="D25">
        <v>0.82</v>
      </c>
      <c r="E25">
        <v>0</v>
      </c>
      <c r="F25">
        <v>1.66</v>
      </c>
      <c r="G25">
        <v>0.66</v>
      </c>
      <c r="H25">
        <v>1.08</v>
      </c>
      <c r="I25">
        <v>727.25</v>
      </c>
      <c r="J25">
        <v>1.205788E-3</v>
      </c>
      <c r="L25">
        <v>346</v>
      </c>
      <c r="M25">
        <v>0.93686097800000001</v>
      </c>
      <c r="N25">
        <v>0.92</v>
      </c>
      <c r="O25">
        <v>0.24</v>
      </c>
      <c r="P25">
        <v>1.56</v>
      </c>
      <c r="Q25">
        <v>0.78</v>
      </c>
      <c r="R25">
        <v>1.1000000000000001</v>
      </c>
      <c r="S25">
        <v>1331.625</v>
      </c>
      <c r="T25">
        <v>7.03547E-4</v>
      </c>
    </row>
    <row r="26" spans="1:20" x14ac:dyDescent="0.3">
      <c r="B26">
        <v>0.57669302200000006</v>
      </c>
      <c r="C26">
        <v>0.14692234800000001</v>
      </c>
      <c r="D26">
        <v>0.56000000000000005</v>
      </c>
      <c r="E26">
        <v>0.16</v>
      </c>
      <c r="F26">
        <v>1.04</v>
      </c>
      <c r="G26">
        <v>0.48</v>
      </c>
      <c r="H26">
        <v>0.68</v>
      </c>
      <c r="I26">
        <v>727.25</v>
      </c>
      <c r="J26">
        <v>7.9297799999999996E-4</v>
      </c>
      <c r="L26">
        <v>346</v>
      </c>
      <c r="M26">
        <v>0.59674270200000001</v>
      </c>
      <c r="N26">
        <v>0.6</v>
      </c>
      <c r="O26">
        <v>0</v>
      </c>
      <c r="P26">
        <v>1.22</v>
      </c>
      <c r="Q26">
        <v>0.5</v>
      </c>
      <c r="R26">
        <v>0.68</v>
      </c>
      <c r="S26">
        <v>1331.625</v>
      </c>
      <c r="T26">
        <v>4.48131E-4</v>
      </c>
    </row>
    <row r="27" spans="1:20" x14ac:dyDescent="0.3">
      <c r="B27">
        <v>0.28223100699999998</v>
      </c>
      <c r="C27">
        <v>0.12542525900000001</v>
      </c>
      <c r="D27">
        <v>0.28000000000000003</v>
      </c>
      <c r="E27">
        <v>0</v>
      </c>
      <c r="F27">
        <v>0.62</v>
      </c>
      <c r="G27">
        <v>0.2</v>
      </c>
      <c r="H27">
        <v>0.36</v>
      </c>
      <c r="I27">
        <v>727.25</v>
      </c>
      <c r="J27">
        <v>3.8808000000000001E-4</v>
      </c>
      <c r="L27">
        <v>346</v>
      </c>
      <c r="M27">
        <v>0.30104571499999999</v>
      </c>
      <c r="N27">
        <v>0.3</v>
      </c>
      <c r="O27">
        <v>0</v>
      </c>
      <c r="P27">
        <v>0.62</v>
      </c>
      <c r="Q27">
        <v>0.22</v>
      </c>
      <c r="R27">
        <v>0.38</v>
      </c>
      <c r="S27">
        <v>1331.625</v>
      </c>
      <c r="T27" s="2">
        <v>2.2607399999999999E-4</v>
      </c>
    </row>
    <row r="29" spans="1:20" x14ac:dyDescent="0.3">
      <c r="A29" t="s">
        <v>13</v>
      </c>
      <c r="B29" t="s">
        <v>17</v>
      </c>
      <c r="C29" t="s">
        <v>33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6</v>
      </c>
      <c r="J29" t="s">
        <v>7</v>
      </c>
      <c r="L29">
        <v>400</v>
      </c>
      <c r="M29" t="s">
        <v>0</v>
      </c>
      <c r="N29" t="s">
        <v>1</v>
      </c>
      <c r="O29" t="s">
        <v>2</v>
      </c>
      <c r="P29" t="s">
        <v>3</v>
      </c>
      <c r="Q29" t="s">
        <v>4</v>
      </c>
      <c r="R29" t="s">
        <v>5</v>
      </c>
      <c r="S29" t="s">
        <v>6</v>
      </c>
      <c r="T29" t="s">
        <v>7</v>
      </c>
    </row>
    <row r="30" spans="1:20" x14ac:dyDescent="0.3">
      <c r="A30">
        <v>240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</row>
    <row r="31" spans="1:20" x14ac:dyDescent="0.3">
      <c r="B31">
        <v>0.88436276400000002</v>
      </c>
      <c r="C31">
        <v>0.40698192399999999</v>
      </c>
      <c r="D31">
        <v>0.96</v>
      </c>
      <c r="E31">
        <v>0</v>
      </c>
      <c r="F31">
        <v>1.72</v>
      </c>
      <c r="G31">
        <v>0.56000000000000005</v>
      </c>
      <c r="H31">
        <v>1.1599999999999999</v>
      </c>
      <c r="I31">
        <v>1302.5</v>
      </c>
      <c r="J31">
        <v>6.7897300000000003E-4</v>
      </c>
      <c r="L31">
        <v>352</v>
      </c>
      <c r="M31">
        <v>0.91492844500000003</v>
      </c>
      <c r="N31">
        <v>0.94</v>
      </c>
      <c r="O31">
        <v>0</v>
      </c>
      <c r="P31">
        <v>1.38</v>
      </c>
      <c r="Q31">
        <v>0.78</v>
      </c>
      <c r="R31">
        <v>1.1000000000000001</v>
      </c>
      <c r="S31">
        <v>777.375</v>
      </c>
      <c r="T31" s="2">
        <v>1.1769459999999999E-3</v>
      </c>
    </row>
    <row r="32" spans="1:20" x14ac:dyDescent="0.3">
      <c r="B32">
        <v>0.42461996200000002</v>
      </c>
      <c r="C32">
        <v>0.19314002799999999</v>
      </c>
      <c r="D32">
        <v>0.44</v>
      </c>
      <c r="E32">
        <v>0</v>
      </c>
      <c r="F32">
        <v>1.1000000000000001</v>
      </c>
      <c r="G32">
        <v>0.32</v>
      </c>
      <c r="H32">
        <v>0.56000000000000005</v>
      </c>
      <c r="I32">
        <v>1302.5</v>
      </c>
      <c r="J32">
        <v>3.2600400000000002E-4</v>
      </c>
      <c r="M32">
        <v>0.538687892</v>
      </c>
      <c r="N32">
        <v>0.54</v>
      </c>
      <c r="O32">
        <v>0</v>
      </c>
      <c r="P32">
        <v>1.22</v>
      </c>
      <c r="Q32">
        <v>0.44</v>
      </c>
      <c r="R32">
        <v>0.64</v>
      </c>
      <c r="S32">
        <v>777.375</v>
      </c>
      <c r="T32" s="2">
        <v>6.9295800000000003E-4</v>
      </c>
    </row>
    <row r="33" spans="1:20" x14ac:dyDescent="0.3">
      <c r="B33">
        <v>0.31658349299999999</v>
      </c>
      <c r="C33">
        <v>0.14802706700000001</v>
      </c>
      <c r="D33">
        <v>0.32</v>
      </c>
      <c r="E33">
        <v>0</v>
      </c>
      <c r="F33">
        <v>0.74</v>
      </c>
      <c r="G33">
        <v>0.22</v>
      </c>
      <c r="H33">
        <v>0.42</v>
      </c>
      <c r="I33">
        <v>1302.5</v>
      </c>
      <c r="J33">
        <v>2.4305799999999999E-4</v>
      </c>
      <c r="M33">
        <v>0.26691429500000002</v>
      </c>
      <c r="N33">
        <v>0.26</v>
      </c>
      <c r="O33">
        <v>0</v>
      </c>
      <c r="P33">
        <v>0.84</v>
      </c>
      <c r="Q33">
        <v>0.16</v>
      </c>
      <c r="R33">
        <v>0.36</v>
      </c>
      <c r="S33">
        <v>777.375</v>
      </c>
      <c r="T33" s="2">
        <v>3.4335300000000002E-4</v>
      </c>
    </row>
    <row r="34" spans="1:20" x14ac:dyDescent="0.3">
      <c r="B34">
        <v>0.124769674</v>
      </c>
      <c r="C34">
        <v>9.4406392000000006E-2</v>
      </c>
      <c r="D34">
        <v>0.12</v>
      </c>
      <c r="E34">
        <v>0</v>
      </c>
      <c r="F34">
        <v>0.44</v>
      </c>
      <c r="G34">
        <v>0.04</v>
      </c>
      <c r="H34">
        <v>0.2</v>
      </c>
      <c r="I34">
        <v>1302.5</v>
      </c>
      <c r="J34" s="2">
        <v>9.5799999999999998E-5</v>
      </c>
      <c r="M34">
        <v>0.11571313699999999</v>
      </c>
      <c r="N34">
        <v>0.1</v>
      </c>
      <c r="O34">
        <v>0</v>
      </c>
      <c r="P34">
        <v>0.46</v>
      </c>
      <c r="Q34">
        <v>0.04</v>
      </c>
      <c r="R34">
        <v>0.18</v>
      </c>
      <c r="S34">
        <v>777.375</v>
      </c>
      <c r="T34" s="2">
        <v>1.48851E-4</v>
      </c>
    </row>
    <row r="36" spans="1:20" x14ac:dyDescent="0.3">
      <c r="A36" t="s">
        <v>14</v>
      </c>
      <c r="B36" t="s">
        <v>17</v>
      </c>
      <c r="C36" t="s">
        <v>33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6</v>
      </c>
      <c r="J36" t="s">
        <v>7</v>
      </c>
      <c r="M36" t="s">
        <v>0</v>
      </c>
      <c r="N36" t="s">
        <v>1</v>
      </c>
      <c r="O36" t="s">
        <v>2</v>
      </c>
      <c r="P36" t="s">
        <v>3</v>
      </c>
      <c r="Q36" t="s">
        <v>4</v>
      </c>
      <c r="R36" t="s">
        <v>5</v>
      </c>
      <c r="S36" t="s">
        <v>6</v>
      </c>
      <c r="T36" t="s">
        <v>7</v>
      </c>
    </row>
    <row r="37" spans="1:20" x14ac:dyDescent="0.3">
      <c r="A37">
        <v>240</v>
      </c>
      <c r="B37">
        <v>0.16249127199999999</v>
      </c>
      <c r="C37">
        <v>0.78941192599999999</v>
      </c>
      <c r="D37">
        <v>0</v>
      </c>
      <c r="E37">
        <v>0</v>
      </c>
      <c r="F37">
        <v>6.76</v>
      </c>
      <c r="G37">
        <v>0</v>
      </c>
      <c r="H37">
        <v>0</v>
      </c>
      <c r="I37" s="2">
        <v>2685.375</v>
      </c>
      <c r="J37" s="2">
        <v>6.05E-5</v>
      </c>
      <c r="L37">
        <v>400</v>
      </c>
      <c r="M37">
        <v>7.1060796320000001</v>
      </c>
      <c r="N37">
        <v>7.64</v>
      </c>
      <c r="O37">
        <v>0.32</v>
      </c>
      <c r="P37">
        <v>9.42</v>
      </c>
      <c r="Q37">
        <v>5.56</v>
      </c>
      <c r="R37">
        <v>8.36</v>
      </c>
      <c r="S37">
        <v>5060.75</v>
      </c>
      <c r="T37">
        <v>1.404155E-3</v>
      </c>
    </row>
    <row r="38" spans="1:20" x14ac:dyDescent="0.3">
      <c r="B38">
        <v>0.56460363999999996</v>
      </c>
      <c r="C38">
        <v>0.125201602</v>
      </c>
      <c r="D38">
        <v>0.56000000000000005</v>
      </c>
      <c r="E38">
        <v>0</v>
      </c>
      <c r="F38">
        <v>0.96</v>
      </c>
      <c r="G38">
        <v>0.48</v>
      </c>
      <c r="H38">
        <v>0.64</v>
      </c>
      <c r="I38">
        <v>2685.375</v>
      </c>
      <c r="J38">
        <v>2.10251E-4</v>
      </c>
      <c r="L38">
        <v>400</v>
      </c>
      <c r="M38">
        <v>0.70709129199999998</v>
      </c>
      <c r="N38">
        <v>0.7</v>
      </c>
      <c r="O38">
        <v>0</v>
      </c>
      <c r="P38">
        <v>1.22</v>
      </c>
      <c r="Q38">
        <v>0.62</v>
      </c>
      <c r="R38">
        <v>0.78</v>
      </c>
      <c r="S38">
        <v>3913.25</v>
      </c>
      <c r="T38" s="2">
        <v>1.8069200000000001E-4</v>
      </c>
    </row>
    <row r="39" spans="1:20" x14ac:dyDescent="0.3">
      <c r="B39">
        <v>0.50035656100000003</v>
      </c>
      <c r="C39">
        <v>0.12832284899999999</v>
      </c>
      <c r="D39">
        <v>0.52</v>
      </c>
      <c r="E39">
        <v>0</v>
      </c>
      <c r="F39">
        <v>0.88</v>
      </c>
      <c r="G39">
        <v>0.42</v>
      </c>
      <c r="H39">
        <v>0.57999999999999996</v>
      </c>
      <c r="I39">
        <v>2685.375</v>
      </c>
      <c r="J39">
        <v>1.8632699999999999E-4</v>
      </c>
      <c r="L39">
        <v>400</v>
      </c>
      <c r="M39">
        <v>0.71106561000000001</v>
      </c>
      <c r="N39">
        <v>0.7</v>
      </c>
      <c r="O39">
        <v>0</v>
      </c>
      <c r="P39">
        <v>1.22</v>
      </c>
      <c r="Q39">
        <v>0.6</v>
      </c>
      <c r="R39">
        <v>0.82</v>
      </c>
      <c r="S39">
        <v>3913.25</v>
      </c>
      <c r="T39" s="2">
        <v>1.81707E-4</v>
      </c>
    </row>
    <row r="40" spans="1:20" x14ac:dyDescent="0.3">
      <c r="B40">
        <v>0.37809058299999998</v>
      </c>
      <c r="C40">
        <v>0.10886175200000001</v>
      </c>
      <c r="D40">
        <v>0.38</v>
      </c>
      <c r="E40">
        <v>0</v>
      </c>
      <c r="F40">
        <v>0.68</v>
      </c>
      <c r="G40">
        <v>0.3</v>
      </c>
      <c r="H40">
        <v>0.46</v>
      </c>
      <c r="I40">
        <v>2685.375</v>
      </c>
      <c r="J40">
        <v>1.40796E-4</v>
      </c>
      <c r="L40">
        <v>400</v>
      </c>
      <c r="M40">
        <v>0.44401648199999999</v>
      </c>
      <c r="N40">
        <v>0.44</v>
      </c>
      <c r="O40">
        <v>0</v>
      </c>
      <c r="P40">
        <v>0.94</v>
      </c>
      <c r="Q40">
        <v>0.36</v>
      </c>
      <c r="R40">
        <v>0.52</v>
      </c>
      <c r="S40">
        <v>3913.25</v>
      </c>
      <c r="T40" s="2">
        <v>1.13465E-4</v>
      </c>
    </row>
    <row r="41" spans="1:20" x14ac:dyDescent="0.3">
      <c r="B41">
        <v>8.9550807999999996E-2</v>
      </c>
      <c r="C41">
        <v>7.3630165999999997E-2</v>
      </c>
      <c r="D41">
        <v>0.08</v>
      </c>
      <c r="E41">
        <v>0</v>
      </c>
      <c r="F41">
        <v>0.42</v>
      </c>
      <c r="G41">
        <v>0.02</v>
      </c>
      <c r="H41">
        <v>0.14000000000000001</v>
      </c>
      <c r="I41" s="2">
        <v>2685.375</v>
      </c>
      <c r="J41" s="2">
        <v>3.3300000000000003E-5</v>
      </c>
      <c r="L41">
        <v>400</v>
      </c>
      <c r="M41">
        <v>0.14204561399999999</v>
      </c>
      <c r="N41">
        <v>0.14000000000000001</v>
      </c>
      <c r="O41">
        <v>0</v>
      </c>
      <c r="P41">
        <v>0.5</v>
      </c>
      <c r="Q41">
        <v>0.08</v>
      </c>
      <c r="R41">
        <v>0.2</v>
      </c>
      <c r="S41">
        <v>3913.25</v>
      </c>
      <c r="T41" s="2">
        <v>3.6300000000000001E-5</v>
      </c>
    </row>
    <row r="42" spans="1:20" ht="15" thickBot="1" x14ac:dyDescent="0.35"/>
    <row r="43" spans="1:20" x14ac:dyDescent="0.3">
      <c r="A43" s="3" t="s">
        <v>18</v>
      </c>
      <c r="B43" s="4" t="s">
        <v>17</v>
      </c>
      <c r="C43" t="s">
        <v>34</v>
      </c>
      <c r="D43" s="4" t="s">
        <v>19</v>
      </c>
      <c r="E43" s="4" t="s">
        <v>20</v>
      </c>
      <c r="F43" s="4" t="s">
        <v>21</v>
      </c>
      <c r="G43" s="4" t="s">
        <v>22</v>
      </c>
      <c r="H43" s="5" t="s">
        <v>23</v>
      </c>
      <c r="L43" t="s">
        <v>18</v>
      </c>
      <c r="M43" t="s">
        <v>17</v>
      </c>
      <c r="N43" t="s">
        <v>19</v>
      </c>
      <c r="O43" t="s">
        <v>20</v>
      </c>
      <c r="P43" t="s">
        <v>21</v>
      </c>
      <c r="Q43" t="s">
        <v>22</v>
      </c>
      <c r="R43" t="s">
        <v>23</v>
      </c>
    </row>
    <row r="44" spans="1:20" x14ac:dyDescent="0.3">
      <c r="A44" s="6" t="s">
        <v>24</v>
      </c>
      <c r="B44" s="8">
        <f>AVERAGE(B2,B9,B16,B23,B30,B37)</f>
        <v>0.29641028690967763</v>
      </c>
      <c r="C44" s="8">
        <f t="shared" ref="C44:H44" si="0">AVERAGE(C2,C9,C16,C23,C30,C37)</f>
        <v>0.66605525374002683</v>
      </c>
      <c r="D44" s="8">
        <f t="shared" si="0"/>
        <v>0.1080000000000004</v>
      </c>
      <c r="E44" s="8">
        <f t="shared" si="0"/>
        <v>0</v>
      </c>
      <c r="F44" s="8">
        <f t="shared" si="0"/>
        <v>4.8799999999999972</v>
      </c>
      <c r="G44" s="8">
        <f t="shared" si="0"/>
        <v>2.4000000000000337E-2</v>
      </c>
      <c r="H44" s="8">
        <f t="shared" si="0"/>
        <v>0.21499999999999977</v>
      </c>
      <c r="L44" t="s">
        <v>24</v>
      </c>
      <c r="M44">
        <f>AVERAGE(M2,M9,M16,M23,M30,M37)</f>
        <v>8.2265938330794963</v>
      </c>
      <c r="N44">
        <f t="shared" ref="N44:R44" si="1">AVERAGE(N2,N9,N16,N23,N30,N37)</f>
        <v>8.52</v>
      </c>
      <c r="O44">
        <f t="shared" si="1"/>
        <v>0.3039999999999996</v>
      </c>
      <c r="P44">
        <f t="shared" si="1"/>
        <v>11.155999999999981</v>
      </c>
      <c r="Q44">
        <f t="shared" si="1"/>
        <v>6.695999999999998</v>
      </c>
      <c r="R44">
        <f t="shared" si="1"/>
        <v>9.76</v>
      </c>
    </row>
    <row r="45" spans="1:20" x14ac:dyDescent="0.3">
      <c r="A45" s="6" t="s">
        <v>25</v>
      </c>
      <c r="B45" s="8">
        <f t="shared" ref="B45:H45" si="2">AVERAGE(B3,B10,B17,B24,B31,B38)</f>
        <v>0.76080439616666651</v>
      </c>
      <c r="C45" s="8">
        <f t="shared" si="2"/>
        <v>0.22072908966666668</v>
      </c>
      <c r="D45" s="8">
        <f t="shared" si="2"/>
        <v>0.77666666666666673</v>
      </c>
      <c r="E45" s="8">
        <f t="shared" si="2"/>
        <v>0</v>
      </c>
      <c r="F45" s="8">
        <f t="shared" si="2"/>
        <v>1.3666666666666665</v>
      </c>
      <c r="G45" s="8">
        <f t="shared" si="2"/>
        <v>0.61</v>
      </c>
      <c r="H45" s="8">
        <f t="shared" si="2"/>
        <v>0.89999999999999991</v>
      </c>
      <c r="L45" t="s">
        <v>25</v>
      </c>
      <c r="M45">
        <f t="shared" ref="M45:R45" si="3">AVERAGE(M3,M10,M17,M24,M31,M38)</f>
        <v>0.92368133360339666</v>
      </c>
      <c r="N45">
        <f t="shared" si="3"/>
        <v>0.92666666666666664</v>
      </c>
      <c r="O45">
        <f t="shared" si="3"/>
        <v>8.0000000000000168E-2</v>
      </c>
      <c r="P45">
        <f t="shared" si="3"/>
        <v>1.5066666666666668</v>
      </c>
      <c r="Q45">
        <f t="shared" si="3"/>
        <v>0.76333333333333331</v>
      </c>
      <c r="R45">
        <f t="shared" si="3"/>
        <v>1.0866666666666667</v>
      </c>
    </row>
    <row r="46" spans="1:20" x14ac:dyDescent="0.3">
      <c r="A46" s="6" t="s">
        <v>26</v>
      </c>
      <c r="B46" s="8">
        <f t="shared" ref="B46:H46" si="4">AVERAGE(B4,B11,B18,B25,B32,B39)</f>
        <v>0.63764285983333335</v>
      </c>
      <c r="C46" s="8">
        <f t="shared" si="4"/>
        <v>0.19589131833333331</v>
      </c>
      <c r="D46" s="8">
        <f t="shared" si="4"/>
        <v>0.64666666666666661</v>
      </c>
      <c r="E46" s="8">
        <f t="shared" si="4"/>
        <v>0</v>
      </c>
      <c r="F46" s="8">
        <f t="shared" si="4"/>
        <v>1.1733333333333333</v>
      </c>
      <c r="G46" s="8">
        <f t="shared" si="4"/>
        <v>0.51</v>
      </c>
      <c r="H46" s="8">
        <f t="shared" si="4"/>
        <v>0.77999999999999992</v>
      </c>
      <c r="L46" t="s">
        <v>26</v>
      </c>
      <c r="M46">
        <f t="shared" ref="M46:R46" si="5">AVERAGE(M4,M11,M18,M25,M32,M39)</f>
        <v>0.75820838022695003</v>
      </c>
      <c r="N46">
        <f t="shared" si="5"/>
        <v>0.75666666666666504</v>
      </c>
      <c r="O46">
        <f t="shared" si="5"/>
        <v>5.3333333333333337E-2</v>
      </c>
      <c r="P46">
        <f t="shared" si="5"/>
        <v>1.3466666666666667</v>
      </c>
      <c r="Q46">
        <f t="shared" si="5"/>
        <v>0.62999999999999989</v>
      </c>
      <c r="R46">
        <f t="shared" si="5"/>
        <v>0.88666666666666671</v>
      </c>
    </row>
    <row r="47" spans="1:20" x14ac:dyDescent="0.3">
      <c r="A47" s="6" t="s">
        <v>27</v>
      </c>
      <c r="B47" s="8">
        <f t="shared" ref="B47:H47" si="6">AVERAGE(B5,B12,B19,B26,B33,B40)</f>
        <v>0.45292251066666672</v>
      </c>
      <c r="C47" s="8">
        <f t="shared" si="6"/>
        <v>0.13662489616666668</v>
      </c>
      <c r="D47" s="8">
        <f t="shared" si="6"/>
        <v>0.45333333333333337</v>
      </c>
      <c r="E47" s="8">
        <f t="shared" si="6"/>
        <v>2.6666666666666668E-2</v>
      </c>
      <c r="F47" s="8">
        <f t="shared" si="6"/>
        <v>0.82666666666666666</v>
      </c>
      <c r="G47" s="8">
        <f t="shared" si="6"/>
        <v>0.36333333333333329</v>
      </c>
      <c r="H47" s="8">
        <f t="shared" si="6"/>
        <v>0.54666666666666675</v>
      </c>
      <c r="L47" t="s">
        <v>27</v>
      </c>
      <c r="M47">
        <f t="shared" ref="M47:R47" si="7">AVERAGE(M5,M12,M19,M26,M33,M40)</f>
        <v>0.4719315476050765</v>
      </c>
      <c r="N47">
        <f t="shared" si="7"/>
        <v>0.47000000000000014</v>
      </c>
      <c r="O47">
        <f t="shared" si="7"/>
        <v>0</v>
      </c>
      <c r="P47">
        <f t="shared" si="7"/>
        <v>0.95333333333333348</v>
      </c>
      <c r="Q47">
        <f t="shared" si="7"/>
        <v>0.38333333333333369</v>
      </c>
      <c r="R47">
        <f t="shared" si="7"/>
        <v>0.55999999999999983</v>
      </c>
    </row>
    <row r="48" spans="1:20" ht="15" thickBot="1" x14ac:dyDescent="0.35">
      <c r="A48" s="7" t="s">
        <v>28</v>
      </c>
      <c r="B48" s="8">
        <f t="shared" ref="B48:H48" si="8">AVERAGE(B6,B13,B20,B27,B34,B41)</f>
        <v>0.21330212333333332</v>
      </c>
      <c r="C48" s="8">
        <f t="shared" si="8"/>
        <v>0.10340474116666669</v>
      </c>
      <c r="D48" s="8">
        <f t="shared" si="8"/>
        <v>0.21000000000000005</v>
      </c>
      <c r="E48" s="8">
        <f t="shared" si="8"/>
        <v>0</v>
      </c>
      <c r="F48" s="8">
        <f t="shared" si="8"/>
        <v>0.54666666666666663</v>
      </c>
      <c r="G48" s="8">
        <f t="shared" si="8"/>
        <v>0.13333333333333333</v>
      </c>
      <c r="H48" s="8">
        <f t="shared" si="8"/>
        <v>0.28666666666666663</v>
      </c>
      <c r="L48" t="s">
        <v>28</v>
      </c>
      <c r="M48">
        <f t="shared" ref="M48:R48" si="9">AVERAGE(M6,M13,M20,M27,M34,M41)</f>
        <v>0.235565966698395</v>
      </c>
      <c r="N48">
        <f t="shared" si="9"/>
        <v>0.22999999999999984</v>
      </c>
      <c r="O48">
        <f t="shared" si="9"/>
        <v>0</v>
      </c>
      <c r="P48">
        <f t="shared" si="9"/>
        <v>0.63</v>
      </c>
      <c r="Q48">
        <f t="shared" si="9"/>
        <v>0.15333333333333332</v>
      </c>
      <c r="R48">
        <f t="shared" si="9"/>
        <v>0.3133333333333333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F452-3F8A-4DBA-991B-A5C9437151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hu_aorta</vt:lpstr>
      <vt:lpstr>hu_ivc</vt:lpstr>
      <vt:lpstr>kedge_aorta</vt:lpstr>
      <vt:lpstr>kedge_ivc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2024-07-11T09:03:17Z</dcterms:created>
  <dcterms:modified xsi:type="dcterms:W3CDTF">2024-07-16T16:00:55Z</dcterms:modified>
</cp:coreProperties>
</file>