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5577af404d2ec7/2023/BME_M2/STAGE/Thesis/Scripts_and_venv/internship_M2/"/>
    </mc:Choice>
  </mc:AlternateContent>
  <xr:revisionPtr revIDLastSave="629" documentId="8_{8594A67B-ABF9-40C0-88DE-F10AA57B0349}" xr6:coauthVersionLast="47" xr6:coauthVersionMax="47" xr10:uidLastSave="{FE4EB316-F49C-4621-A106-5E05C6C2774D}"/>
  <bookViews>
    <workbookView xWindow="-108" yWindow="-108" windowWidth="23256" windowHeight="12576" activeTab="3" xr2:uid="{198E0CF9-B0F9-4A9A-B86B-BC364BA2F27E}"/>
  </bookViews>
  <sheets>
    <sheet name="Spleen" sheetId="1" r:id="rId1"/>
    <sheet name="Liver" sheetId="2" r:id="rId2"/>
    <sheet name="Cortex" sheetId="3" r:id="rId3"/>
    <sheet name="Medulla" sheetId="4" r:id="rId4"/>
    <sheet name="Pelvi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8" i="5" l="1"/>
  <c r="O97" i="5"/>
  <c r="O96" i="5"/>
  <c r="M96" i="5"/>
  <c r="M95" i="5"/>
  <c r="K95" i="5"/>
  <c r="K94" i="5"/>
  <c r="I94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P86" i="5"/>
  <c r="P98" i="5" s="1"/>
  <c r="O86" i="5"/>
  <c r="O98" i="5" s="1"/>
  <c r="N86" i="5"/>
  <c r="N98" i="5" s="1"/>
  <c r="M86" i="5"/>
  <c r="M98" i="5" s="1"/>
  <c r="L86" i="5"/>
  <c r="L98" i="5" s="1"/>
  <c r="K86" i="5"/>
  <c r="K98" i="5" s="1"/>
  <c r="J86" i="5"/>
  <c r="J98" i="5" s="1"/>
  <c r="I86" i="5"/>
  <c r="I98" i="5" s="1"/>
  <c r="H86" i="5"/>
  <c r="H98" i="5" s="1"/>
  <c r="G86" i="5"/>
  <c r="G98" i="5" s="1"/>
  <c r="F86" i="5"/>
  <c r="F98" i="5" s="1"/>
  <c r="E86" i="5"/>
  <c r="E98" i="5" s="1"/>
  <c r="D86" i="5"/>
  <c r="D98" i="5" s="1"/>
  <c r="C86" i="5"/>
  <c r="P85" i="5"/>
  <c r="P97" i="5" s="1"/>
  <c r="O85" i="5"/>
  <c r="N85" i="5"/>
  <c r="N97" i="5" s="1"/>
  <c r="M85" i="5"/>
  <c r="M97" i="5" s="1"/>
  <c r="L85" i="5"/>
  <c r="L97" i="5" s="1"/>
  <c r="K85" i="5"/>
  <c r="K97" i="5" s="1"/>
  <c r="J85" i="5"/>
  <c r="J97" i="5" s="1"/>
  <c r="I85" i="5"/>
  <c r="I97" i="5" s="1"/>
  <c r="H85" i="5"/>
  <c r="H97" i="5" s="1"/>
  <c r="G85" i="5"/>
  <c r="G97" i="5" s="1"/>
  <c r="F85" i="5"/>
  <c r="F97" i="5" s="1"/>
  <c r="E85" i="5"/>
  <c r="E97" i="5" s="1"/>
  <c r="D85" i="5"/>
  <c r="D97" i="5" s="1"/>
  <c r="C85" i="5"/>
  <c r="C97" i="5" s="1"/>
  <c r="P84" i="5"/>
  <c r="P96" i="5" s="1"/>
  <c r="O84" i="5"/>
  <c r="N84" i="5"/>
  <c r="N96" i="5" s="1"/>
  <c r="M84" i="5"/>
  <c r="L84" i="5"/>
  <c r="L96" i="5" s="1"/>
  <c r="K84" i="5"/>
  <c r="K96" i="5" s="1"/>
  <c r="J84" i="5"/>
  <c r="J96" i="5" s="1"/>
  <c r="I84" i="5"/>
  <c r="I96" i="5" s="1"/>
  <c r="H84" i="5"/>
  <c r="H96" i="5" s="1"/>
  <c r="G84" i="5"/>
  <c r="G96" i="5" s="1"/>
  <c r="F84" i="5"/>
  <c r="F96" i="5" s="1"/>
  <c r="E84" i="5"/>
  <c r="E96" i="5" s="1"/>
  <c r="D84" i="5"/>
  <c r="D96" i="5" s="1"/>
  <c r="C84" i="5"/>
  <c r="C96" i="5" s="1"/>
  <c r="P83" i="5"/>
  <c r="P95" i="5" s="1"/>
  <c r="O83" i="5"/>
  <c r="O95" i="5" s="1"/>
  <c r="N83" i="5"/>
  <c r="N95" i="5" s="1"/>
  <c r="M83" i="5"/>
  <c r="L83" i="5"/>
  <c r="L95" i="5" s="1"/>
  <c r="K83" i="5"/>
  <c r="J83" i="5"/>
  <c r="J95" i="5" s="1"/>
  <c r="I83" i="5"/>
  <c r="I95" i="5" s="1"/>
  <c r="H83" i="5"/>
  <c r="H95" i="5" s="1"/>
  <c r="G83" i="5"/>
  <c r="G95" i="5" s="1"/>
  <c r="F83" i="5"/>
  <c r="F95" i="5" s="1"/>
  <c r="E83" i="5"/>
  <c r="E95" i="5" s="1"/>
  <c r="D83" i="5"/>
  <c r="D95" i="5" s="1"/>
  <c r="C83" i="5"/>
  <c r="C95" i="5" s="1"/>
  <c r="P82" i="5"/>
  <c r="P94" i="5" s="1"/>
  <c r="O82" i="5"/>
  <c r="O94" i="5" s="1"/>
  <c r="N82" i="5"/>
  <c r="N94" i="5" s="1"/>
  <c r="M82" i="5"/>
  <c r="M94" i="5" s="1"/>
  <c r="L82" i="5"/>
  <c r="L94" i="5" s="1"/>
  <c r="K82" i="5"/>
  <c r="J82" i="5"/>
  <c r="J94" i="5" s="1"/>
  <c r="I82" i="5"/>
  <c r="H82" i="5"/>
  <c r="H94" i="5" s="1"/>
  <c r="G82" i="5"/>
  <c r="G94" i="5" s="1"/>
  <c r="F82" i="5"/>
  <c r="F94" i="5" s="1"/>
  <c r="E82" i="5"/>
  <c r="E94" i="5" s="1"/>
  <c r="D82" i="5"/>
  <c r="D94" i="5" s="1"/>
  <c r="C82" i="5"/>
  <c r="C94" i="5" s="1"/>
  <c r="D98" i="4"/>
  <c r="C98" i="4"/>
  <c r="P96" i="4"/>
  <c r="O96" i="4"/>
  <c r="N95" i="4"/>
  <c r="M95" i="4"/>
  <c r="L94" i="4"/>
  <c r="K94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P86" i="4"/>
  <c r="P98" i="4" s="1"/>
  <c r="O86" i="4"/>
  <c r="O98" i="4" s="1"/>
  <c r="N86" i="4"/>
  <c r="N98" i="4" s="1"/>
  <c r="M86" i="4"/>
  <c r="M98" i="4" s="1"/>
  <c r="L86" i="4"/>
  <c r="L98" i="4" s="1"/>
  <c r="K86" i="4"/>
  <c r="K98" i="4" s="1"/>
  <c r="J86" i="4"/>
  <c r="J98" i="4" s="1"/>
  <c r="I86" i="4"/>
  <c r="I98" i="4" s="1"/>
  <c r="H86" i="4"/>
  <c r="H98" i="4" s="1"/>
  <c r="G86" i="4"/>
  <c r="G98" i="4" s="1"/>
  <c r="F86" i="4"/>
  <c r="F98" i="4" s="1"/>
  <c r="E86" i="4"/>
  <c r="E98" i="4" s="1"/>
  <c r="D86" i="4"/>
  <c r="C86" i="4"/>
  <c r="P85" i="4"/>
  <c r="P97" i="4" s="1"/>
  <c r="O85" i="4"/>
  <c r="O97" i="4" s="1"/>
  <c r="N85" i="4"/>
  <c r="N97" i="4" s="1"/>
  <c r="M85" i="4"/>
  <c r="M97" i="4" s="1"/>
  <c r="L85" i="4"/>
  <c r="L97" i="4" s="1"/>
  <c r="K85" i="4"/>
  <c r="K97" i="4" s="1"/>
  <c r="J85" i="4"/>
  <c r="J97" i="4" s="1"/>
  <c r="I85" i="4"/>
  <c r="I97" i="4" s="1"/>
  <c r="H85" i="4"/>
  <c r="H97" i="4" s="1"/>
  <c r="G85" i="4"/>
  <c r="G97" i="4" s="1"/>
  <c r="F85" i="4"/>
  <c r="F97" i="4" s="1"/>
  <c r="E85" i="4"/>
  <c r="E97" i="4" s="1"/>
  <c r="D85" i="4"/>
  <c r="D97" i="4" s="1"/>
  <c r="C85" i="4"/>
  <c r="C97" i="4" s="1"/>
  <c r="P84" i="4"/>
  <c r="O84" i="4"/>
  <c r="N84" i="4"/>
  <c r="N96" i="4" s="1"/>
  <c r="M84" i="4"/>
  <c r="M96" i="4" s="1"/>
  <c r="L84" i="4"/>
  <c r="L96" i="4" s="1"/>
  <c r="K84" i="4"/>
  <c r="K96" i="4" s="1"/>
  <c r="J84" i="4"/>
  <c r="J96" i="4" s="1"/>
  <c r="I84" i="4"/>
  <c r="I96" i="4" s="1"/>
  <c r="H84" i="4"/>
  <c r="H96" i="4" s="1"/>
  <c r="G84" i="4"/>
  <c r="G96" i="4" s="1"/>
  <c r="F84" i="4"/>
  <c r="F96" i="4" s="1"/>
  <c r="E84" i="4"/>
  <c r="E96" i="4" s="1"/>
  <c r="D84" i="4"/>
  <c r="D96" i="4" s="1"/>
  <c r="C84" i="4"/>
  <c r="C96" i="4" s="1"/>
  <c r="P83" i="4"/>
  <c r="P95" i="4" s="1"/>
  <c r="O83" i="4"/>
  <c r="O95" i="4" s="1"/>
  <c r="N83" i="4"/>
  <c r="M83" i="4"/>
  <c r="L83" i="4"/>
  <c r="L95" i="4" s="1"/>
  <c r="K83" i="4"/>
  <c r="K95" i="4" s="1"/>
  <c r="J83" i="4"/>
  <c r="J95" i="4" s="1"/>
  <c r="I83" i="4"/>
  <c r="I95" i="4" s="1"/>
  <c r="H83" i="4"/>
  <c r="H95" i="4" s="1"/>
  <c r="G83" i="4"/>
  <c r="G95" i="4" s="1"/>
  <c r="F83" i="4"/>
  <c r="F95" i="4" s="1"/>
  <c r="E83" i="4"/>
  <c r="E95" i="4" s="1"/>
  <c r="D83" i="4"/>
  <c r="D95" i="4" s="1"/>
  <c r="C83" i="4"/>
  <c r="C95" i="4" s="1"/>
  <c r="P82" i="4"/>
  <c r="P94" i="4" s="1"/>
  <c r="O82" i="4"/>
  <c r="O94" i="4" s="1"/>
  <c r="N82" i="4"/>
  <c r="N94" i="4" s="1"/>
  <c r="M82" i="4"/>
  <c r="M94" i="4" s="1"/>
  <c r="L82" i="4"/>
  <c r="K82" i="4"/>
  <c r="J82" i="4"/>
  <c r="J94" i="4" s="1"/>
  <c r="I82" i="4"/>
  <c r="I94" i="4" s="1"/>
  <c r="H82" i="4"/>
  <c r="H94" i="4" s="1"/>
  <c r="G82" i="4"/>
  <c r="G94" i="4" s="1"/>
  <c r="F82" i="4"/>
  <c r="F94" i="4" s="1"/>
  <c r="E82" i="4"/>
  <c r="E94" i="4" s="1"/>
  <c r="D82" i="4"/>
  <c r="D94" i="4" s="1"/>
  <c r="C82" i="4"/>
  <c r="C94" i="4" s="1"/>
  <c r="J82" i="3"/>
  <c r="K82" i="3"/>
  <c r="L82" i="3"/>
  <c r="M82" i="3"/>
  <c r="N82" i="3"/>
  <c r="O82" i="3"/>
  <c r="P82" i="3"/>
  <c r="J83" i="3"/>
  <c r="K83" i="3"/>
  <c r="K95" i="3" s="1"/>
  <c r="L83" i="3"/>
  <c r="M83" i="3"/>
  <c r="N83" i="3"/>
  <c r="N95" i="3" s="1"/>
  <c r="O83" i="3"/>
  <c r="O95" i="3" s="1"/>
  <c r="P83" i="3"/>
  <c r="P95" i="3" s="1"/>
  <c r="J84" i="3"/>
  <c r="K84" i="3"/>
  <c r="K96" i="3" s="1"/>
  <c r="L84" i="3"/>
  <c r="M84" i="3"/>
  <c r="N84" i="3"/>
  <c r="O84" i="3"/>
  <c r="P84" i="3"/>
  <c r="J85" i="3"/>
  <c r="K85" i="3"/>
  <c r="L85" i="3"/>
  <c r="M85" i="3"/>
  <c r="M97" i="3" s="1"/>
  <c r="N85" i="3"/>
  <c r="O85" i="3"/>
  <c r="P85" i="3"/>
  <c r="P97" i="3" s="1"/>
  <c r="J86" i="3"/>
  <c r="J98" i="3" s="1"/>
  <c r="K86" i="3"/>
  <c r="K98" i="3" s="1"/>
  <c r="L86" i="3"/>
  <c r="M86" i="3"/>
  <c r="M98" i="3" s="1"/>
  <c r="N86" i="3"/>
  <c r="O86" i="3"/>
  <c r="P86" i="3"/>
  <c r="J88" i="3"/>
  <c r="J94" i="3" s="1"/>
  <c r="K88" i="3"/>
  <c r="L88" i="3"/>
  <c r="M88" i="3"/>
  <c r="N88" i="3"/>
  <c r="O88" i="3"/>
  <c r="P88" i="3"/>
  <c r="J89" i="3"/>
  <c r="K89" i="3"/>
  <c r="L89" i="3"/>
  <c r="L95" i="3" s="1"/>
  <c r="M89" i="3"/>
  <c r="M95" i="3" s="1"/>
  <c r="N89" i="3"/>
  <c r="O89" i="3"/>
  <c r="P89" i="3"/>
  <c r="J90" i="3"/>
  <c r="K90" i="3"/>
  <c r="L90" i="3"/>
  <c r="L96" i="3" s="1"/>
  <c r="M90" i="3"/>
  <c r="N90" i="3"/>
  <c r="O90" i="3"/>
  <c r="P90" i="3"/>
  <c r="J91" i="3"/>
  <c r="K91" i="3"/>
  <c r="L91" i="3"/>
  <c r="M91" i="3"/>
  <c r="N91" i="3"/>
  <c r="N97" i="3" s="1"/>
  <c r="O91" i="3"/>
  <c r="O97" i="3" s="1"/>
  <c r="P91" i="3"/>
  <c r="J92" i="3"/>
  <c r="K92" i="3"/>
  <c r="L92" i="3"/>
  <c r="M92" i="3"/>
  <c r="N92" i="3"/>
  <c r="N98" i="3" s="1"/>
  <c r="O92" i="3"/>
  <c r="P92" i="3"/>
  <c r="K94" i="3"/>
  <c r="L94" i="3"/>
  <c r="M94" i="3"/>
  <c r="N94" i="3"/>
  <c r="O94" i="3"/>
  <c r="P94" i="3"/>
  <c r="J95" i="3"/>
  <c r="J96" i="3"/>
  <c r="M96" i="3"/>
  <c r="N96" i="3"/>
  <c r="O96" i="3"/>
  <c r="P96" i="3"/>
  <c r="J97" i="3"/>
  <c r="K97" i="3"/>
  <c r="L97" i="3"/>
  <c r="L98" i="3"/>
  <c r="O98" i="3"/>
  <c r="P98" i="3"/>
  <c r="G96" i="3"/>
  <c r="E94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6" i="3"/>
  <c r="I98" i="3" s="1"/>
  <c r="H86" i="3"/>
  <c r="H98" i="3" s="1"/>
  <c r="G86" i="3"/>
  <c r="G98" i="3" s="1"/>
  <c r="F86" i="3"/>
  <c r="F98" i="3" s="1"/>
  <c r="E86" i="3"/>
  <c r="E98" i="3" s="1"/>
  <c r="D86" i="3"/>
  <c r="D98" i="3" s="1"/>
  <c r="C86" i="3"/>
  <c r="C98" i="3" s="1"/>
  <c r="I85" i="3"/>
  <c r="I97" i="3" s="1"/>
  <c r="H85" i="3"/>
  <c r="H97" i="3" s="1"/>
  <c r="G85" i="3"/>
  <c r="G97" i="3" s="1"/>
  <c r="F85" i="3"/>
  <c r="F97" i="3" s="1"/>
  <c r="E85" i="3"/>
  <c r="E97" i="3" s="1"/>
  <c r="D85" i="3"/>
  <c r="D97" i="3" s="1"/>
  <c r="C85" i="3"/>
  <c r="C97" i="3" s="1"/>
  <c r="I84" i="3"/>
  <c r="I96" i="3" s="1"/>
  <c r="H84" i="3"/>
  <c r="H96" i="3" s="1"/>
  <c r="G84" i="3"/>
  <c r="F84" i="3"/>
  <c r="F96" i="3" s="1"/>
  <c r="E84" i="3"/>
  <c r="E96" i="3" s="1"/>
  <c r="D84" i="3"/>
  <c r="D96" i="3" s="1"/>
  <c r="C84" i="3"/>
  <c r="C96" i="3" s="1"/>
  <c r="I83" i="3"/>
  <c r="I95" i="3" s="1"/>
  <c r="H83" i="3"/>
  <c r="H95" i="3" s="1"/>
  <c r="G83" i="3"/>
  <c r="G95" i="3" s="1"/>
  <c r="F83" i="3"/>
  <c r="F95" i="3" s="1"/>
  <c r="E83" i="3"/>
  <c r="E95" i="3" s="1"/>
  <c r="D83" i="3"/>
  <c r="D95" i="3" s="1"/>
  <c r="C83" i="3"/>
  <c r="C95" i="3" s="1"/>
  <c r="I82" i="3"/>
  <c r="I94" i="3" s="1"/>
  <c r="H82" i="3"/>
  <c r="H94" i="3" s="1"/>
  <c r="G82" i="3"/>
  <c r="G94" i="3" s="1"/>
  <c r="F82" i="3"/>
  <c r="F94" i="3" s="1"/>
  <c r="E82" i="3"/>
  <c r="D82" i="3"/>
  <c r="D94" i="3" s="1"/>
  <c r="C82" i="3"/>
  <c r="C94" i="3" s="1"/>
  <c r="Z92" i="5"/>
  <c r="Y92" i="5"/>
  <c r="X92" i="5"/>
  <c r="W92" i="5"/>
  <c r="V92" i="5"/>
  <c r="U92" i="5"/>
  <c r="T92" i="5"/>
  <c r="Z91" i="5"/>
  <c r="Y91" i="5"/>
  <c r="X91" i="5"/>
  <c r="W91" i="5"/>
  <c r="V91" i="5"/>
  <c r="U91" i="5"/>
  <c r="T91" i="5"/>
  <c r="Z90" i="5"/>
  <c r="Y90" i="5"/>
  <c r="X90" i="5"/>
  <c r="W90" i="5"/>
  <c r="V90" i="5"/>
  <c r="U90" i="5"/>
  <c r="T90" i="5"/>
  <c r="Z89" i="5"/>
  <c r="Y89" i="5"/>
  <c r="X89" i="5"/>
  <c r="W89" i="5"/>
  <c r="V89" i="5"/>
  <c r="U89" i="5"/>
  <c r="T89" i="5"/>
  <c r="Z88" i="5"/>
  <c r="Y88" i="5"/>
  <c r="X88" i="5"/>
  <c r="W88" i="5"/>
  <c r="V88" i="5"/>
  <c r="U88" i="5"/>
  <c r="T88" i="5"/>
  <c r="Z86" i="5"/>
  <c r="Z98" i="5" s="1"/>
  <c r="Y86" i="5"/>
  <c r="Y98" i="5" s="1"/>
  <c r="X86" i="5"/>
  <c r="W86" i="5"/>
  <c r="V86" i="5"/>
  <c r="U86" i="5"/>
  <c r="T86" i="5"/>
  <c r="Z85" i="5"/>
  <c r="Y85" i="5"/>
  <c r="X85" i="5"/>
  <c r="X97" i="5" s="1"/>
  <c r="W85" i="5"/>
  <c r="W97" i="5" s="1"/>
  <c r="V85" i="5"/>
  <c r="U85" i="5"/>
  <c r="T85" i="5"/>
  <c r="Z84" i="5"/>
  <c r="Y84" i="5"/>
  <c r="X84" i="5"/>
  <c r="X96" i="5" s="1"/>
  <c r="W84" i="5"/>
  <c r="W96" i="5" s="1"/>
  <c r="V84" i="5"/>
  <c r="U84" i="5"/>
  <c r="T84" i="5"/>
  <c r="Z83" i="5"/>
  <c r="Y83" i="5"/>
  <c r="Y95" i="5" s="1"/>
  <c r="X83" i="5"/>
  <c r="X95" i="5" s="1"/>
  <c r="W83" i="5"/>
  <c r="W95" i="5" s="1"/>
  <c r="V83" i="5"/>
  <c r="V95" i="5" s="1"/>
  <c r="U83" i="5"/>
  <c r="U95" i="5" s="1"/>
  <c r="T83" i="5"/>
  <c r="Z82" i="5"/>
  <c r="Y82" i="5"/>
  <c r="X82" i="5"/>
  <c r="W82" i="5"/>
  <c r="V82" i="5"/>
  <c r="V94" i="5" s="1"/>
  <c r="U82" i="5"/>
  <c r="U94" i="5" s="1"/>
  <c r="T82" i="5"/>
  <c r="Z92" i="4"/>
  <c r="Y92" i="4"/>
  <c r="X92" i="4"/>
  <c r="W92" i="4"/>
  <c r="V92" i="4"/>
  <c r="U92" i="4"/>
  <c r="T92" i="4"/>
  <c r="Z91" i="4"/>
  <c r="Y91" i="4"/>
  <c r="X91" i="4"/>
  <c r="W91" i="4"/>
  <c r="V91" i="4"/>
  <c r="U91" i="4"/>
  <c r="T91" i="4"/>
  <c r="Z90" i="4"/>
  <c r="Y90" i="4"/>
  <c r="X90" i="4"/>
  <c r="W90" i="4"/>
  <c r="V90" i="4"/>
  <c r="U90" i="4"/>
  <c r="T90" i="4"/>
  <c r="Z89" i="4"/>
  <c r="Y89" i="4"/>
  <c r="X89" i="4"/>
  <c r="W89" i="4"/>
  <c r="V89" i="4"/>
  <c r="U89" i="4"/>
  <c r="T89" i="4"/>
  <c r="Z88" i="4"/>
  <c r="Y88" i="4"/>
  <c r="X88" i="4"/>
  <c r="W88" i="4"/>
  <c r="V88" i="4"/>
  <c r="U88" i="4"/>
  <c r="T88" i="4"/>
  <c r="Z86" i="4"/>
  <c r="Z98" i="4" s="1"/>
  <c r="Y86" i="4"/>
  <c r="X86" i="4"/>
  <c r="W86" i="4"/>
  <c r="W98" i="4" s="1"/>
  <c r="V86" i="4"/>
  <c r="V98" i="4" s="1"/>
  <c r="U86" i="4"/>
  <c r="U98" i="4" s="1"/>
  <c r="T86" i="4"/>
  <c r="Z85" i="4"/>
  <c r="Z97" i="4" s="1"/>
  <c r="Y85" i="4"/>
  <c r="Y97" i="4" s="1"/>
  <c r="X85" i="4"/>
  <c r="X97" i="4" s="1"/>
  <c r="W85" i="4"/>
  <c r="W97" i="4" s="1"/>
  <c r="V85" i="4"/>
  <c r="V97" i="4" s="1"/>
  <c r="U85" i="4"/>
  <c r="U97" i="4" s="1"/>
  <c r="T85" i="4"/>
  <c r="T97" i="4" s="1"/>
  <c r="Z84" i="4"/>
  <c r="Z96" i="4" s="1"/>
  <c r="Y84" i="4"/>
  <c r="Y96" i="4" s="1"/>
  <c r="X84" i="4"/>
  <c r="X96" i="4" s="1"/>
  <c r="W84" i="4"/>
  <c r="V84" i="4"/>
  <c r="U84" i="4"/>
  <c r="U96" i="4" s="1"/>
  <c r="T84" i="4"/>
  <c r="T96" i="4" s="1"/>
  <c r="Z83" i="4"/>
  <c r="Z95" i="4" s="1"/>
  <c r="Y83" i="4"/>
  <c r="X83" i="4"/>
  <c r="X95" i="4" s="1"/>
  <c r="W83" i="4"/>
  <c r="W95" i="4" s="1"/>
  <c r="V83" i="4"/>
  <c r="V95" i="4" s="1"/>
  <c r="U83" i="4"/>
  <c r="U95" i="4" s="1"/>
  <c r="T83" i="4"/>
  <c r="T95" i="4" s="1"/>
  <c r="Z82" i="4"/>
  <c r="Z94" i="4" s="1"/>
  <c r="Y82" i="4"/>
  <c r="Y94" i="4" s="1"/>
  <c r="X82" i="4"/>
  <c r="X94" i="4" s="1"/>
  <c r="W82" i="4"/>
  <c r="W94" i="4" s="1"/>
  <c r="V82" i="4"/>
  <c r="V94" i="4" s="1"/>
  <c r="U82" i="4"/>
  <c r="T82" i="4"/>
  <c r="V95" i="3"/>
  <c r="W95" i="3"/>
  <c r="X97" i="3"/>
  <c r="Y97" i="3"/>
  <c r="T94" i="3"/>
  <c r="T89" i="3"/>
  <c r="U89" i="3"/>
  <c r="V89" i="3"/>
  <c r="W89" i="3"/>
  <c r="X89" i="3"/>
  <c r="Y89" i="3"/>
  <c r="Z89" i="3"/>
  <c r="T90" i="3"/>
  <c r="U90" i="3"/>
  <c r="V90" i="3"/>
  <c r="W90" i="3"/>
  <c r="X90" i="3"/>
  <c r="Y90" i="3"/>
  <c r="Z90" i="3"/>
  <c r="T91" i="3"/>
  <c r="U91" i="3"/>
  <c r="V91" i="3"/>
  <c r="W91" i="3"/>
  <c r="X91" i="3"/>
  <c r="Y91" i="3"/>
  <c r="Z91" i="3"/>
  <c r="T92" i="3"/>
  <c r="U92" i="3"/>
  <c r="V92" i="3"/>
  <c r="W92" i="3"/>
  <c r="X92" i="3"/>
  <c r="Y92" i="3"/>
  <c r="Z92" i="3"/>
  <c r="U88" i="3"/>
  <c r="V88" i="3"/>
  <c r="W88" i="3"/>
  <c r="X88" i="3"/>
  <c r="Y88" i="3"/>
  <c r="Z88" i="3"/>
  <c r="T88" i="3"/>
  <c r="T83" i="3"/>
  <c r="T95" i="3" s="1"/>
  <c r="U83" i="3"/>
  <c r="U95" i="3" s="1"/>
  <c r="V83" i="3"/>
  <c r="W83" i="3"/>
  <c r="X83" i="3"/>
  <c r="X95" i="3" s="1"/>
  <c r="Y83" i="3"/>
  <c r="Y95" i="3" s="1"/>
  <c r="Z83" i="3"/>
  <c r="Z95" i="3" s="1"/>
  <c r="T84" i="3"/>
  <c r="T96" i="3" s="1"/>
  <c r="U84" i="3"/>
  <c r="U96" i="3" s="1"/>
  <c r="V84" i="3"/>
  <c r="V96" i="3" s="1"/>
  <c r="W84" i="3"/>
  <c r="W96" i="3" s="1"/>
  <c r="X84" i="3"/>
  <c r="X96" i="3" s="1"/>
  <c r="Y84" i="3"/>
  <c r="Y96" i="3" s="1"/>
  <c r="Z84" i="3"/>
  <c r="Z96" i="3" s="1"/>
  <c r="T85" i="3"/>
  <c r="T97" i="3" s="1"/>
  <c r="U85" i="3"/>
  <c r="U97" i="3" s="1"/>
  <c r="V85" i="3"/>
  <c r="V97" i="3" s="1"/>
  <c r="W85" i="3"/>
  <c r="W97" i="3" s="1"/>
  <c r="X85" i="3"/>
  <c r="Y85" i="3"/>
  <c r="Z85" i="3"/>
  <c r="Z97" i="3" s="1"/>
  <c r="T86" i="3"/>
  <c r="T98" i="3" s="1"/>
  <c r="U86" i="3"/>
  <c r="U98" i="3" s="1"/>
  <c r="V86" i="3"/>
  <c r="V98" i="3" s="1"/>
  <c r="W86" i="3"/>
  <c r="W98" i="3" s="1"/>
  <c r="X86" i="3"/>
  <c r="X98" i="3" s="1"/>
  <c r="Y86" i="3"/>
  <c r="Y98" i="3" s="1"/>
  <c r="Z86" i="3"/>
  <c r="Z98" i="3" s="1"/>
  <c r="U82" i="3"/>
  <c r="U94" i="3" s="1"/>
  <c r="V82" i="3"/>
  <c r="V94" i="3" s="1"/>
  <c r="W82" i="3"/>
  <c r="W94" i="3" s="1"/>
  <c r="X82" i="3"/>
  <c r="X94" i="3" s="1"/>
  <c r="Y82" i="3"/>
  <c r="Y94" i="3" s="1"/>
  <c r="Z82" i="3"/>
  <c r="Z94" i="3" s="1"/>
  <c r="T82" i="3"/>
  <c r="K45" i="1"/>
  <c r="B45" i="1"/>
  <c r="I45" i="1"/>
  <c r="J45" i="1"/>
  <c r="L45" i="1"/>
  <c r="M45" i="1"/>
  <c r="N45" i="1"/>
  <c r="O45" i="1"/>
  <c r="I46" i="1"/>
  <c r="J46" i="1"/>
  <c r="K46" i="1"/>
  <c r="L46" i="1"/>
  <c r="M46" i="1"/>
  <c r="N46" i="1"/>
  <c r="O46" i="1"/>
  <c r="I47" i="1"/>
  <c r="J47" i="1"/>
  <c r="K47" i="1"/>
  <c r="L47" i="1"/>
  <c r="M47" i="1"/>
  <c r="N47" i="1"/>
  <c r="O47" i="1"/>
  <c r="I48" i="1"/>
  <c r="J48" i="1"/>
  <c r="K48" i="1"/>
  <c r="L48" i="1"/>
  <c r="M48" i="1"/>
  <c r="N48" i="1"/>
  <c r="O48" i="1"/>
  <c r="I49" i="1"/>
  <c r="J49" i="1"/>
  <c r="K49" i="1"/>
  <c r="L49" i="1"/>
  <c r="M49" i="1"/>
  <c r="N49" i="1"/>
  <c r="O49" i="1"/>
  <c r="H49" i="1"/>
  <c r="G49" i="1"/>
  <c r="F49" i="1"/>
  <c r="E49" i="1"/>
  <c r="D49" i="1"/>
  <c r="C49" i="1"/>
  <c r="B49" i="1"/>
  <c r="H48" i="1"/>
  <c r="G48" i="1"/>
  <c r="F48" i="1"/>
  <c r="E48" i="1"/>
  <c r="D48" i="1"/>
  <c r="C48" i="1"/>
  <c r="B48" i="1"/>
  <c r="H47" i="1"/>
  <c r="G47" i="1"/>
  <c r="F47" i="1"/>
  <c r="E47" i="1"/>
  <c r="D47" i="1"/>
  <c r="C47" i="1"/>
  <c r="B47" i="1"/>
  <c r="H46" i="1"/>
  <c r="G46" i="1"/>
  <c r="F46" i="1"/>
  <c r="E46" i="1"/>
  <c r="D46" i="1"/>
  <c r="C46" i="1"/>
  <c r="B46" i="1"/>
  <c r="H45" i="1"/>
  <c r="G45" i="1"/>
  <c r="F45" i="1"/>
  <c r="E45" i="1"/>
  <c r="D45" i="1"/>
  <c r="C45" i="1"/>
  <c r="T48" i="1"/>
  <c r="T46" i="1"/>
  <c r="S46" i="1"/>
  <c r="U46" i="1"/>
  <c r="V46" i="1"/>
  <c r="W46" i="1"/>
  <c r="X46" i="1"/>
  <c r="Y46" i="1"/>
  <c r="S47" i="1"/>
  <c r="T47" i="1"/>
  <c r="U47" i="1"/>
  <c r="V47" i="1"/>
  <c r="W47" i="1"/>
  <c r="X47" i="1"/>
  <c r="Y47" i="1"/>
  <c r="S48" i="1"/>
  <c r="U48" i="1"/>
  <c r="V48" i="1"/>
  <c r="W48" i="1"/>
  <c r="X48" i="1"/>
  <c r="Y48" i="1"/>
  <c r="S49" i="1"/>
  <c r="T49" i="1"/>
  <c r="U49" i="1"/>
  <c r="V49" i="1"/>
  <c r="W49" i="1"/>
  <c r="X49" i="1"/>
  <c r="Y49" i="1"/>
  <c r="T45" i="1"/>
  <c r="U45" i="1"/>
  <c r="V45" i="1"/>
  <c r="W45" i="1"/>
  <c r="X45" i="1"/>
  <c r="Y45" i="1"/>
  <c r="S45" i="1"/>
  <c r="Y37" i="2"/>
  <c r="X37" i="2"/>
  <c r="W37" i="2"/>
  <c r="V37" i="2"/>
  <c r="U37" i="2"/>
  <c r="T37" i="2"/>
  <c r="S37" i="2"/>
  <c r="Y95" i="4" l="1"/>
  <c r="T98" i="4"/>
  <c r="T94" i="4"/>
  <c r="V96" i="4"/>
  <c r="X98" i="4"/>
  <c r="U94" i="4"/>
  <c r="W96" i="4"/>
  <c r="Y98" i="4"/>
  <c r="X94" i="5"/>
  <c r="Z96" i="5"/>
  <c r="Y94" i="5"/>
  <c r="T95" i="5"/>
  <c r="V97" i="5"/>
  <c r="W94" i="5"/>
  <c r="Y96" i="5"/>
  <c r="T97" i="5"/>
  <c r="Y97" i="5"/>
  <c r="Z94" i="5"/>
  <c r="Z97" i="5"/>
  <c r="T98" i="5"/>
  <c r="Z95" i="5"/>
  <c r="U98" i="5"/>
  <c r="U97" i="5"/>
  <c r="T96" i="5"/>
  <c r="V98" i="5"/>
  <c r="W98" i="5"/>
  <c r="U96" i="5"/>
  <c r="T94" i="5"/>
  <c r="V96" i="5"/>
  <c r="X98" i="5"/>
</calcChain>
</file>

<file path=xl/sharedStrings.xml><?xml version="1.0" encoding="utf-8"?>
<sst xmlns="http://schemas.openxmlformats.org/spreadsheetml/2006/main" count="1142" uniqueCount="45">
  <si>
    <t>Mean_HU</t>
  </si>
  <si>
    <t>Std_HU</t>
  </si>
  <si>
    <t>Median_HU</t>
  </si>
  <si>
    <t>Min_HU</t>
  </si>
  <si>
    <t>Max_HU</t>
  </si>
  <si>
    <t>IQ1_HU</t>
  </si>
  <si>
    <t>IQ3_HU</t>
  </si>
  <si>
    <t>D5</t>
  </si>
  <si>
    <t>D6</t>
  </si>
  <si>
    <t>d6</t>
  </si>
  <si>
    <t>D4</t>
  </si>
  <si>
    <t>NA</t>
  </si>
  <si>
    <t>D3</t>
  </si>
  <si>
    <t>D2</t>
  </si>
  <si>
    <t>D1</t>
  </si>
  <si>
    <t>Mean_Kedge</t>
  </si>
  <si>
    <t>Std_Kedge</t>
  </si>
  <si>
    <t>Median_Kedge</t>
  </si>
  <si>
    <t>Min_Kedge</t>
  </si>
  <si>
    <t>Max_Kedge</t>
  </si>
  <si>
    <t>IQ1_Kedge</t>
  </si>
  <si>
    <t>IQ3_Kedge</t>
  </si>
  <si>
    <t>Left</t>
  </si>
  <si>
    <t>Right</t>
  </si>
  <si>
    <t>Summary</t>
  </si>
  <si>
    <t>Diff</t>
  </si>
  <si>
    <t>S6</t>
  </si>
  <si>
    <t>S5</t>
  </si>
  <si>
    <t>S4</t>
  </si>
  <si>
    <t>S3</t>
  </si>
  <si>
    <t>S2</t>
  </si>
  <si>
    <t>S1</t>
  </si>
  <si>
    <t>Non paired data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</si>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</sst>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65BF-115A-4DF3-BA0C-101C802FAC32}">
  <dimension ref="A2:Y77"/>
  <sheetViews>
    <sheetView topLeftCell="A55" workbookViewId="0">
      <selection activeCell="I79" sqref="I79"/>
    </sheetView>
  </sheetViews>
  <sheetFormatPr defaultRowHeight="14.4" x14ac:dyDescent="0.3"/>
  <sheetData>
    <row r="2" spans="1:25" x14ac:dyDescent="0.3">
      <c r="R2" t="s">
        <v>8</v>
      </c>
    </row>
    <row r="3" spans="1:25" x14ac:dyDescent="0.3">
      <c r="A3" t="s">
        <v>38</v>
      </c>
      <c r="B3">
        <v>177.52698412698365</v>
      </c>
      <c r="C3">
        <v>9.6817073962481803</v>
      </c>
      <c r="D3">
        <v>177</v>
      </c>
      <c r="E3">
        <v>156</v>
      </c>
      <c r="F3">
        <v>197.66666666666666</v>
      </c>
      <c r="G3">
        <v>172.16666666666666</v>
      </c>
      <c r="H3">
        <v>183.75</v>
      </c>
      <c r="I3">
        <v>1.8439841269841235</v>
      </c>
      <c r="J3">
        <v>5.9029574561836967E-2</v>
      </c>
      <c r="K3">
        <v>1.8499999999999968</v>
      </c>
      <c r="L3">
        <v>1.7466666666666633</v>
      </c>
      <c r="M3">
        <v>1.9266666666666667</v>
      </c>
      <c r="N3">
        <v>1.7983333333333302</v>
      </c>
      <c r="O3">
        <v>1.8933333333333231</v>
      </c>
      <c r="S3">
        <v>74.490476190476173</v>
      </c>
      <c r="T3">
        <v>7.1579808929398823</v>
      </c>
      <c r="U3">
        <v>75.166666666666671</v>
      </c>
      <c r="V3">
        <v>58.666666666666664</v>
      </c>
      <c r="W3">
        <v>85.333333333333329</v>
      </c>
      <c r="X3">
        <v>70.75</v>
      </c>
      <c r="Y3">
        <v>79.75</v>
      </c>
    </row>
    <row r="4" spans="1:25" x14ac:dyDescent="0.3">
      <c r="B4">
        <v>124.32497909999999</v>
      </c>
      <c r="C4">
        <v>10.192209719999999</v>
      </c>
      <c r="D4">
        <v>125</v>
      </c>
      <c r="E4">
        <v>106</v>
      </c>
      <c r="F4">
        <v>144.33333329999999</v>
      </c>
      <c r="G4">
        <v>117</v>
      </c>
      <c r="H4">
        <v>130.66666670000001</v>
      </c>
      <c r="I4">
        <v>0.59951545500000003</v>
      </c>
      <c r="J4">
        <v>3.6381103999999997E-2</v>
      </c>
      <c r="K4">
        <v>0.61333333300000004</v>
      </c>
      <c r="L4">
        <v>0.52</v>
      </c>
      <c r="M4">
        <v>0.64666666699999997</v>
      </c>
      <c r="N4">
        <v>0.57999999999999996</v>
      </c>
      <c r="O4">
        <v>0.62666666699999996</v>
      </c>
      <c r="S4">
        <v>89.292857142857144</v>
      </c>
      <c r="T4">
        <v>6.5877742730680877</v>
      </c>
      <c r="U4">
        <v>89</v>
      </c>
      <c r="V4">
        <v>76.333333333333329</v>
      </c>
      <c r="W4">
        <v>101.33333333333333</v>
      </c>
      <c r="X4">
        <v>84.916666666666671</v>
      </c>
      <c r="Y4">
        <v>93.916666666666671</v>
      </c>
    </row>
    <row r="5" spans="1:25" x14ac:dyDescent="0.3">
      <c r="B5">
        <v>100.7986633</v>
      </c>
      <c r="C5">
        <v>7.3595824529999998</v>
      </c>
      <c r="D5">
        <v>102</v>
      </c>
      <c r="E5">
        <v>87.333333330000002</v>
      </c>
      <c r="F5">
        <v>116</v>
      </c>
      <c r="G5">
        <v>94.666666669999998</v>
      </c>
      <c r="H5">
        <v>105.33333330000001</v>
      </c>
      <c r="I5">
        <v>0.36013366800000002</v>
      </c>
      <c r="J5">
        <v>2.4325982999999999E-2</v>
      </c>
      <c r="K5">
        <v>0.36</v>
      </c>
      <c r="L5">
        <v>0.31333333299999999</v>
      </c>
      <c r="M5">
        <v>0.39333333300000001</v>
      </c>
      <c r="N5">
        <v>0.34</v>
      </c>
      <c r="O5">
        <v>0.37333333299999999</v>
      </c>
      <c r="S5">
        <v>76.663492063492029</v>
      </c>
      <c r="T5">
        <v>6.9053818711787534</v>
      </c>
      <c r="U5">
        <v>76.333333333333329</v>
      </c>
      <c r="V5">
        <v>65.333333333333329</v>
      </c>
      <c r="W5">
        <v>92</v>
      </c>
      <c r="X5">
        <v>72</v>
      </c>
      <c r="Y5">
        <v>80.416666666666671</v>
      </c>
    </row>
    <row r="6" spans="1:25" x14ac:dyDescent="0.3">
      <c r="B6">
        <v>94.137844610000002</v>
      </c>
      <c r="C6">
        <v>9.5686873000000006</v>
      </c>
      <c r="D6">
        <v>93.333333330000002</v>
      </c>
      <c r="E6">
        <v>74.333333330000002</v>
      </c>
      <c r="F6">
        <v>110.66666669999999</v>
      </c>
      <c r="G6">
        <v>86.333333330000002</v>
      </c>
      <c r="H6">
        <v>101</v>
      </c>
      <c r="I6">
        <v>0.19490392600000001</v>
      </c>
      <c r="J6">
        <v>2.7247588E-2</v>
      </c>
      <c r="K6">
        <v>0.18666666700000001</v>
      </c>
      <c r="L6">
        <v>0.16</v>
      </c>
      <c r="M6">
        <v>0.26</v>
      </c>
      <c r="N6">
        <v>0.17333333300000001</v>
      </c>
      <c r="O6">
        <v>0.206666667</v>
      </c>
      <c r="S6">
        <v>70.132539682539672</v>
      </c>
      <c r="T6">
        <v>9.382328095493369</v>
      </c>
      <c r="U6">
        <v>70</v>
      </c>
      <c r="V6">
        <v>50.333333333333336</v>
      </c>
      <c r="W6">
        <v>86</v>
      </c>
      <c r="X6">
        <v>64.25</v>
      </c>
      <c r="Y6">
        <v>76.916666666666671</v>
      </c>
    </row>
    <row r="7" spans="1:25" x14ac:dyDescent="0.3">
      <c r="B7">
        <v>77.000835420000001</v>
      </c>
      <c r="C7">
        <v>7.7616888069999996</v>
      </c>
      <c r="D7">
        <v>76.333333330000002</v>
      </c>
      <c r="E7">
        <v>63</v>
      </c>
      <c r="F7">
        <v>92.666666669999998</v>
      </c>
      <c r="G7">
        <v>71.833333330000002</v>
      </c>
      <c r="H7">
        <v>83.166666669999998</v>
      </c>
      <c r="I7">
        <v>9.1779448999999999E-2</v>
      </c>
      <c r="J7">
        <v>1.0973872000000001E-2</v>
      </c>
      <c r="K7">
        <v>9.3333333000000004E-2</v>
      </c>
      <c r="L7">
        <v>6.6666666999999999E-2</v>
      </c>
      <c r="M7">
        <v>0.10666666700000001</v>
      </c>
      <c r="N7">
        <v>0.09</v>
      </c>
      <c r="O7">
        <v>0.1</v>
      </c>
      <c r="S7">
        <v>69.472222222222214</v>
      </c>
      <c r="T7">
        <v>6.2560745208792268</v>
      </c>
      <c r="U7">
        <v>69.666666666666671</v>
      </c>
      <c r="V7">
        <v>57</v>
      </c>
      <c r="W7">
        <v>83</v>
      </c>
      <c r="X7">
        <v>66.083333333333329</v>
      </c>
      <c r="Y7">
        <v>73.166666666666671</v>
      </c>
    </row>
    <row r="9" spans="1:25" x14ac:dyDescent="0.3">
      <c r="R9" t="s">
        <v>7</v>
      </c>
      <c r="S9" t="s">
        <v>0</v>
      </c>
      <c r="T9" t="s">
        <v>1</v>
      </c>
      <c r="U9" t="s">
        <v>2</v>
      </c>
      <c r="V9" t="s">
        <v>3</v>
      </c>
      <c r="W9" t="s">
        <v>4</v>
      </c>
      <c r="X9" t="s">
        <v>5</v>
      </c>
      <c r="Y9" t="s">
        <v>6</v>
      </c>
    </row>
    <row r="10" spans="1:25" x14ac:dyDescent="0.3">
      <c r="A10" t="s">
        <v>37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  <c r="L10" t="s">
        <v>11</v>
      </c>
      <c r="M10" t="s">
        <v>11</v>
      </c>
      <c r="N10" t="s">
        <v>11</v>
      </c>
      <c r="O10" t="s">
        <v>11</v>
      </c>
      <c r="S10">
        <v>141.4684211</v>
      </c>
      <c r="T10">
        <v>8.9827024949999998</v>
      </c>
      <c r="U10">
        <v>141.33333329999999</v>
      </c>
      <c r="V10">
        <v>126.33333330000001</v>
      </c>
      <c r="W10">
        <v>158.66666670000001</v>
      </c>
      <c r="X10">
        <v>133.58333329999999</v>
      </c>
      <c r="Y10">
        <v>146.5</v>
      </c>
    </row>
    <row r="11" spans="1:25" x14ac:dyDescent="0.3">
      <c r="B11">
        <v>147.45793650793632</v>
      </c>
      <c r="C11">
        <v>6.7057421957332108</v>
      </c>
      <c r="D11">
        <v>147.33333333333334</v>
      </c>
      <c r="E11">
        <v>133.66666666666666</v>
      </c>
      <c r="F11">
        <v>158</v>
      </c>
      <c r="G11">
        <v>143.33333333333334</v>
      </c>
      <c r="H11">
        <v>153.08333333333334</v>
      </c>
      <c r="I11">
        <v>0.74282010582010605</v>
      </c>
      <c r="J11">
        <v>4.229210857572413E-2</v>
      </c>
      <c r="K11">
        <v>0.7433333333333344</v>
      </c>
      <c r="L11">
        <v>0.66666666666666596</v>
      </c>
      <c r="M11">
        <v>0.81333333333333335</v>
      </c>
      <c r="N11">
        <v>0.71333333333333337</v>
      </c>
      <c r="O11">
        <v>0.78000000000000069</v>
      </c>
      <c r="S11">
        <v>99.408521303257828</v>
      </c>
      <c r="T11">
        <v>8.4854851780807206</v>
      </c>
      <c r="U11">
        <v>100</v>
      </c>
      <c r="V11">
        <v>82.333333333333329</v>
      </c>
      <c r="W11">
        <v>115.33333333333333</v>
      </c>
      <c r="X11">
        <v>93.833333333333329</v>
      </c>
      <c r="Y11">
        <v>104</v>
      </c>
    </row>
    <row r="12" spans="1:25" x14ac:dyDescent="0.3">
      <c r="B12">
        <v>107.231481481481</v>
      </c>
      <c r="C12">
        <v>6.7498924288359836</v>
      </c>
      <c r="D12">
        <v>107.33333333333333</v>
      </c>
      <c r="E12">
        <v>94</v>
      </c>
      <c r="F12">
        <v>121</v>
      </c>
      <c r="G12">
        <v>102.33333333333333</v>
      </c>
      <c r="H12">
        <v>111.41666666666667</v>
      </c>
      <c r="I12">
        <v>0.17486243386243391</v>
      </c>
      <c r="J12">
        <v>2.7356314882849998E-2</v>
      </c>
      <c r="K12">
        <v>0.18000000000000071</v>
      </c>
      <c r="L12">
        <v>0.133333333333334</v>
      </c>
      <c r="M12">
        <v>0.21333333333333462</v>
      </c>
      <c r="N12">
        <v>0.15333333333333352</v>
      </c>
      <c r="O12">
        <v>0.1950000000000004</v>
      </c>
      <c r="S12">
        <v>84.395154553049267</v>
      </c>
      <c r="T12">
        <v>8.3405156587779494</v>
      </c>
      <c r="U12">
        <v>84</v>
      </c>
      <c r="V12">
        <v>70.333333333333329</v>
      </c>
      <c r="W12">
        <v>100.33333333333333</v>
      </c>
      <c r="X12">
        <v>78.833333333333329</v>
      </c>
      <c r="Y12">
        <v>91.333333333333329</v>
      </c>
    </row>
    <row r="13" spans="1:25" x14ac:dyDescent="0.3">
      <c r="B13">
        <v>85.662962962962922</v>
      </c>
      <c r="C13">
        <v>5.7754642938666336</v>
      </c>
      <c r="D13">
        <v>84.666666666666671</v>
      </c>
      <c r="E13">
        <v>74.333333333333329</v>
      </c>
      <c r="F13">
        <v>97</v>
      </c>
      <c r="G13">
        <v>82.333333333333329</v>
      </c>
      <c r="H13">
        <v>90.25</v>
      </c>
      <c r="I13">
        <v>8.4206349206349604E-2</v>
      </c>
      <c r="J13">
        <v>2.9424461491144801E-2</v>
      </c>
      <c r="K13">
        <v>8.3333333333333773E-2</v>
      </c>
      <c r="L13">
        <v>3.3333333333333763E-2</v>
      </c>
      <c r="M13">
        <v>0.12666666666666707</v>
      </c>
      <c r="N13">
        <v>5.5000000000001069E-2</v>
      </c>
      <c r="O13">
        <v>0.10666666666666635</v>
      </c>
      <c r="S13">
        <v>79.864661654135276</v>
      </c>
      <c r="T13">
        <v>8.287832872852233</v>
      </c>
      <c r="U13">
        <v>79.666666666666671</v>
      </c>
      <c r="V13">
        <v>64.333333333333329</v>
      </c>
      <c r="W13">
        <v>96.333333333333329</v>
      </c>
      <c r="X13">
        <v>74.166666666666671</v>
      </c>
      <c r="Y13">
        <v>85.166666666666671</v>
      </c>
    </row>
    <row r="14" spans="1:25" x14ac:dyDescent="0.3">
      <c r="B14">
        <v>78.18492063492063</v>
      </c>
      <c r="C14">
        <v>6.3099538923731968</v>
      </c>
      <c r="D14">
        <v>78.166666666666671</v>
      </c>
      <c r="E14">
        <v>67.333333333333329</v>
      </c>
      <c r="F14">
        <v>91</v>
      </c>
      <c r="G14">
        <v>73.916666666666671</v>
      </c>
      <c r="H14">
        <v>82.833333333333329</v>
      </c>
      <c r="I14">
        <v>3.2037037037037461E-2</v>
      </c>
      <c r="J14">
        <v>8.4792940291742031E-3</v>
      </c>
      <c r="K14">
        <v>3.3333333333333666E-2</v>
      </c>
      <c r="L14">
        <v>1.3333333333333032E-2</v>
      </c>
      <c r="M14">
        <v>4.6666666666666828E-2</v>
      </c>
      <c r="N14">
        <v>2.6666666666667269E-2</v>
      </c>
      <c r="O14">
        <v>3.5000000000000329E-2</v>
      </c>
      <c r="S14">
        <v>80.290726817042341</v>
      </c>
      <c r="T14">
        <v>5.4810851742266875</v>
      </c>
      <c r="U14">
        <v>81</v>
      </c>
      <c r="V14">
        <v>68</v>
      </c>
      <c r="W14">
        <v>89.333333333333329</v>
      </c>
      <c r="X14">
        <v>76.666666666666671</v>
      </c>
      <c r="Y14">
        <v>84.5</v>
      </c>
    </row>
    <row r="16" spans="1:25" x14ac:dyDescent="0.3">
      <c r="R16" t="s">
        <v>10</v>
      </c>
      <c r="S16" t="s">
        <v>0</v>
      </c>
      <c r="T16" t="s">
        <v>1</v>
      </c>
      <c r="U16" t="s">
        <v>2</v>
      </c>
      <c r="V16" t="s">
        <v>3</v>
      </c>
      <c r="W16" t="s">
        <v>4</v>
      </c>
      <c r="X16" t="s">
        <v>5</v>
      </c>
      <c r="Y16" t="s">
        <v>6</v>
      </c>
    </row>
    <row r="17" spans="1:25" x14ac:dyDescent="0.3">
      <c r="A17" t="s">
        <v>36</v>
      </c>
      <c r="B17">
        <v>104.28237259816173</v>
      </c>
      <c r="C17">
        <v>11.02750233189658</v>
      </c>
      <c r="D17">
        <v>105.66666666666667</v>
      </c>
      <c r="E17">
        <v>82.333333333333329</v>
      </c>
      <c r="F17">
        <v>125</v>
      </c>
      <c r="G17">
        <v>97.5</v>
      </c>
      <c r="H17">
        <v>111.33333333333333</v>
      </c>
      <c r="I17">
        <v>0.25154553049289946</v>
      </c>
      <c r="J17">
        <v>4.0489640441828893E-2</v>
      </c>
      <c r="K17">
        <v>0.24666666666666803</v>
      </c>
      <c r="L17">
        <v>0.18666666666666709</v>
      </c>
      <c r="M17">
        <v>0.32</v>
      </c>
      <c r="N17">
        <v>0.22333333333333386</v>
      </c>
      <c r="O17">
        <v>0.28666666666666762</v>
      </c>
      <c r="S17">
        <v>107.6991228</v>
      </c>
      <c r="T17">
        <v>12.290663520000001</v>
      </c>
      <c r="U17">
        <v>106.83333330000001</v>
      </c>
      <c r="V17">
        <v>83.666666669999998</v>
      </c>
      <c r="W17">
        <v>128</v>
      </c>
      <c r="X17">
        <v>99.166666669999998</v>
      </c>
      <c r="Y17">
        <v>117.25</v>
      </c>
    </row>
    <row r="18" spans="1:25" x14ac:dyDescent="0.3">
      <c r="B18">
        <v>132.491228070175</v>
      </c>
      <c r="C18">
        <v>9.0434583385097227</v>
      </c>
      <c r="D18">
        <v>131.66666666666666</v>
      </c>
      <c r="E18">
        <v>111.33333333333333</v>
      </c>
      <c r="F18">
        <v>151</v>
      </c>
      <c r="G18">
        <v>127.5</v>
      </c>
      <c r="H18">
        <v>137.5</v>
      </c>
      <c r="I18">
        <v>0.83403508771929713</v>
      </c>
      <c r="J18">
        <v>3.261818133885027E-2</v>
      </c>
      <c r="K18">
        <v>0.83333333333333359</v>
      </c>
      <c r="L18">
        <v>0.76666666666666694</v>
      </c>
      <c r="M18">
        <v>0.89999999999999636</v>
      </c>
      <c r="N18">
        <v>0.81333333333333402</v>
      </c>
      <c r="O18">
        <v>0.85</v>
      </c>
      <c r="S18">
        <v>123.6340852</v>
      </c>
      <c r="T18">
        <v>8.8604429210000006</v>
      </c>
      <c r="U18">
        <v>122.33333330000001</v>
      </c>
      <c r="V18">
        <v>106.66666669999999</v>
      </c>
      <c r="W18">
        <v>144.66666670000001</v>
      </c>
      <c r="X18">
        <v>118.83333330000001</v>
      </c>
      <c r="Y18">
        <v>128</v>
      </c>
    </row>
    <row r="19" spans="1:25" x14ac:dyDescent="0.3">
      <c r="B19">
        <v>146.15789473684131</v>
      </c>
      <c r="C19">
        <v>10.730144014829341</v>
      </c>
      <c r="D19">
        <v>145</v>
      </c>
      <c r="E19">
        <v>128.33333333333334</v>
      </c>
      <c r="F19">
        <v>165.33333333333334</v>
      </c>
      <c r="G19">
        <v>137.5</v>
      </c>
      <c r="H19">
        <v>154.5</v>
      </c>
      <c r="I19">
        <v>0.81052631578947398</v>
      </c>
      <c r="J19">
        <v>4.6291012912914799E-2</v>
      </c>
      <c r="K19">
        <v>0.82000000000000106</v>
      </c>
      <c r="L19">
        <v>0.72000000000000097</v>
      </c>
      <c r="M19">
        <v>0.87999999999999956</v>
      </c>
      <c r="N19">
        <v>0.78333333333333266</v>
      </c>
      <c r="O19">
        <v>0.84333333333333371</v>
      </c>
      <c r="S19">
        <v>93.085213030000006</v>
      </c>
      <c r="T19">
        <v>7.8081755209999999</v>
      </c>
      <c r="U19">
        <v>94</v>
      </c>
      <c r="V19">
        <v>77.333333330000002</v>
      </c>
      <c r="W19">
        <v>106.66666669999999</v>
      </c>
      <c r="X19">
        <v>87.333333330000002</v>
      </c>
      <c r="Y19">
        <v>98.5</v>
      </c>
    </row>
    <row r="20" spans="1:25" x14ac:dyDescent="0.3">
      <c r="B20">
        <v>106.614035087719</v>
      </c>
      <c r="C20">
        <v>10.405151783049611</v>
      </c>
      <c r="D20">
        <v>103.66666666666667</v>
      </c>
      <c r="E20">
        <v>91</v>
      </c>
      <c r="F20">
        <v>130</v>
      </c>
      <c r="G20">
        <v>100</v>
      </c>
      <c r="H20">
        <v>112.16666666666667</v>
      </c>
      <c r="I20">
        <v>0.36736842105263134</v>
      </c>
      <c r="J20">
        <v>3.4749303898274436E-2</v>
      </c>
      <c r="K20">
        <v>0.36666666666666664</v>
      </c>
      <c r="L20">
        <v>0.30000000000000066</v>
      </c>
      <c r="M20">
        <v>0.42666666666666536</v>
      </c>
      <c r="N20">
        <v>0.34666666666666734</v>
      </c>
      <c r="O20">
        <v>0.38999999999999968</v>
      </c>
      <c r="S20">
        <v>75.754385959999993</v>
      </c>
      <c r="T20">
        <v>9.086797528</v>
      </c>
      <c r="U20">
        <v>76</v>
      </c>
      <c r="V20">
        <v>54.333333330000002</v>
      </c>
      <c r="W20">
        <v>90</v>
      </c>
      <c r="X20">
        <v>71.333333330000002</v>
      </c>
      <c r="Y20">
        <v>82.5</v>
      </c>
    </row>
    <row r="21" spans="1:25" x14ac:dyDescent="0.3">
      <c r="B21">
        <v>87.315789473684163</v>
      </c>
      <c r="C21">
        <v>8.0905264261383039</v>
      </c>
      <c r="D21">
        <v>86.666666666666671</v>
      </c>
      <c r="E21">
        <v>73</v>
      </c>
      <c r="F21">
        <v>102.66666666666667</v>
      </c>
      <c r="G21">
        <v>81.5</v>
      </c>
      <c r="H21">
        <v>93.5</v>
      </c>
      <c r="I21">
        <v>0.14947368421052634</v>
      </c>
      <c r="J21">
        <v>1.5852317748126434E-2</v>
      </c>
      <c r="K21">
        <v>0.15333333333333335</v>
      </c>
      <c r="L21">
        <v>0.1266666666666674</v>
      </c>
      <c r="M21">
        <v>0.17333333333333301</v>
      </c>
      <c r="N21">
        <v>0.13666666666666727</v>
      </c>
      <c r="O21">
        <v>0.163333333333333</v>
      </c>
      <c r="S21">
        <v>76.048454469999996</v>
      </c>
      <c r="T21">
        <v>8.5031667500000001</v>
      </c>
      <c r="U21">
        <v>75.666666669999998</v>
      </c>
      <c r="V21">
        <v>58.666666669999998</v>
      </c>
      <c r="W21">
        <v>91.333333330000002</v>
      </c>
      <c r="X21">
        <v>71</v>
      </c>
      <c r="Y21">
        <v>82</v>
      </c>
    </row>
    <row r="23" spans="1:25" x14ac:dyDescent="0.3">
      <c r="R23" t="s">
        <v>12</v>
      </c>
    </row>
    <row r="24" spans="1:25" x14ac:dyDescent="0.3">
      <c r="A24" t="s">
        <v>35</v>
      </c>
      <c r="B24">
        <v>122.77936507936501</v>
      </c>
      <c r="C24">
        <v>11.637051897564669</v>
      </c>
      <c r="D24">
        <v>125.83333333333333</v>
      </c>
      <c r="E24">
        <v>95.666666666666671</v>
      </c>
      <c r="F24">
        <v>142.33333333333334</v>
      </c>
      <c r="G24">
        <v>115.25</v>
      </c>
      <c r="H24">
        <v>130.41666666666666</v>
      </c>
      <c r="I24">
        <v>0.79926984126984102</v>
      </c>
      <c r="J24">
        <v>3.9949859756858636E-2</v>
      </c>
      <c r="K24">
        <v>0.80333333333332935</v>
      </c>
      <c r="L24">
        <v>0.72000000000000064</v>
      </c>
      <c r="M24">
        <v>0.86666666666666747</v>
      </c>
      <c r="N24">
        <v>0.77166666666666661</v>
      </c>
      <c r="O24">
        <v>0.8266666666666671</v>
      </c>
      <c r="S24">
        <v>84.438596489999995</v>
      </c>
      <c r="T24">
        <v>9.0660079380000003</v>
      </c>
      <c r="U24">
        <v>84.333333330000002</v>
      </c>
      <c r="V24">
        <v>68.666666669999998</v>
      </c>
      <c r="W24">
        <v>101.66666669999999</v>
      </c>
      <c r="X24">
        <v>78.5</v>
      </c>
      <c r="Y24">
        <v>90</v>
      </c>
    </row>
    <row r="25" spans="1:25" x14ac:dyDescent="0.3">
      <c r="B25">
        <v>144.45526319999999</v>
      </c>
      <c r="C25">
        <v>10.2051777</v>
      </c>
      <c r="D25">
        <v>144.16666670000001</v>
      </c>
      <c r="E25">
        <v>124.33333330000001</v>
      </c>
      <c r="F25">
        <v>163.33333329999999</v>
      </c>
      <c r="G25">
        <v>137.66666670000001</v>
      </c>
      <c r="H25">
        <v>151.66666670000001</v>
      </c>
      <c r="I25">
        <v>0.92310526299999995</v>
      </c>
      <c r="J25">
        <v>2.9202833000000001E-2</v>
      </c>
      <c r="K25">
        <v>0.926666667</v>
      </c>
      <c r="L25">
        <v>0.86666666699999995</v>
      </c>
      <c r="M25">
        <v>0.98</v>
      </c>
      <c r="N25">
        <v>0.90500000000000003</v>
      </c>
      <c r="O25">
        <v>0.94666666700000002</v>
      </c>
      <c r="S25" s="1">
        <v>152.97961570593134</v>
      </c>
      <c r="T25" s="1">
        <v>6.4605881746304235</v>
      </c>
      <c r="U25" s="1">
        <v>153</v>
      </c>
      <c r="V25" s="1">
        <v>141.66666666666666</v>
      </c>
      <c r="W25" s="1">
        <v>167</v>
      </c>
      <c r="X25" s="1">
        <v>149.16666666666666</v>
      </c>
      <c r="Y25" s="1">
        <v>156.58333333333334</v>
      </c>
    </row>
    <row r="26" spans="1:25" x14ac:dyDescent="0.3">
      <c r="B26">
        <v>122.41403510000001</v>
      </c>
      <c r="C26">
        <v>11.19471826</v>
      </c>
      <c r="D26">
        <v>123.66666669999999</v>
      </c>
      <c r="E26">
        <v>100.33333330000001</v>
      </c>
      <c r="F26">
        <v>142</v>
      </c>
      <c r="G26">
        <v>115.16666669999999</v>
      </c>
      <c r="H26">
        <v>130.16666670000001</v>
      </c>
      <c r="I26">
        <v>0.49396491199999998</v>
      </c>
      <c r="J26">
        <v>5.1048450000000002E-2</v>
      </c>
      <c r="K26">
        <v>0.49333333299999999</v>
      </c>
      <c r="L26">
        <v>0.41333333300000002</v>
      </c>
      <c r="M26">
        <v>0.57999999999999996</v>
      </c>
      <c r="N26">
        <v>0.45</v>
      </c>
      <c r="O26">
        <v>0.53166666699999998</v>
      </c>
      <c r="S26">
        <v>101.1578947</v>
      </c>
      <c r="T26">
        <v>8.5993357499999998</v>
      </c>
      <c r="U26">
        <v>102</v>
      </c>
      <c r="V26">
        <v>83</v>
      </c>
      <c r="W26">
        <v>117.33333330000001</v>
      </c>
      <c r="X26">
        <v>95.666666669999998</v>
      </c>
      <c r="Y26">
        <v>106.33333330000001</v>
      </c>
    </row>
    <row r="27" spans="1:25" x14ac:dyDescent="0.3">
      <c r="B27">
        <v>98.865789469999996</v>
      </c>
      <c r="C27">
        <v>7.6825548320000001</v>
      </c>
      <c r="D27">
        <v>98.5</v>
      </c>
      <c r="E27">
        <v>83.666666669999998</v>
      </c>
      <c r="F27">
        <v>114.33333330000001</v>
      </c>
      <c r="G27">
        <v>93.833333330000002</v>
      </c>
      <c r="H27">
        <v>104.91666669999999</v>
      </c>
      <c r="I27">
        <v>0.152368421</v>
      </c>
      <c r="J27">
        <v>3.8885780000000002E-2</v>
      </c>
      <c r="K27">
        <v>0.146666667</v>
      </c>
      <c r="L27">
        <v>7.3333333000000001E-2</v>
      </c>
      <c r="M27">
        <v>0.233333333</v>
      </c>
      <c r="N27">
        <v>0.125</v>
      </c>
      <c r="O27">
        <v>0.18</v>
      </c>
      <c r="S27">
        <v>88.175438600000007</v>
      </c>
      <c r="T27">
        <v>7.2733296110000003</v>
      </c>
      <c r="U27">
        <v>88.333333330000002</v>
      </c>
      <c r="V27">
        <v>76.666666669999998</v>
      </c>
      <c r="W27">
        <v>102</v>
      </c>
      <c r="X27">
        <v>82.666666669999998</v>
      </c>
      <c r="Y27">
        <v>93.333333330000002</v>
      </c>
    </row>
    <row r="28" spans="1:25" x14ac:dyDescent="0.3">
      <c r="B28">
        <v>91.27807018</v>
      </c>
      <c r="C28">
        <v>9.4617461649999992</v>
      </c>
      <c r="D28">
        <v>90.166666669999998</v>
      </c>
      <c r="E28">
        <v>76.666666669999998</v>
      </c>
      <c r="F28">
        <v>112.33333330000001</v>
      </c>
      <c r="G28">
        <v>84.25</v>
      </c>
      <c r="H28">
        <v>98.083333330000002</v>
      </c>
      <c r="I28">
        <v>0.306421053</v>
      </c>
      <c r="J28">
        <v>1.8259877000000001E-2</v>
      </c>
      <c r="K28">
        <v>0.30333333299999998</v>
      </c>
      <c r="L28">
        <v>0.28000000000000003</v>
      </c>
      <c r="M28">
        <v>0.34</v>
      </c>
      <c r="N28">
        <v>0.29499999999999998</v>
      </c>
      <c r="O28">
        <v>0.32</v>
      </c>
      <c r="S28">
        <v>84.105263160000007</v>
      </c>
      <c r="T28">
        <v>10.52399185</v>
      </c>
      <c r="U28">
        <v>86</v>
      </c>
      <c r="V28">
        <v>62</v>
      </c>
      <c r="W28">
        <v>102</v>
      </c>
      <c r="X28">
        <v>77.833333330000002</v>
      </c>
      <c r="Y28">
        <v>92</v>
      </c>
    </row>
    <row r="30" spans="1:25" x14ac:dyDescent="0.3">
      <c r="R30" t="s">
        <v>13</v>
      </c>
    </row>
    <row r="31" spans="1:25" x14ac:dyDescent="0.3">
      <c r="A31" t="s">
        <v>34</v>
      </c>
      <c r="B31">
        <v>188.40517961570501</v>
      </c>
      <c r="C31">
        <v>10.719955443605642</v>
      </c>
      <c r="D31">
        <v>186.66666666666666</v>
      </c>
      <c r="E31">
        <v>166.33333333333334</v>
      </c>
      <c r="F31">
        <v>210.66666666666666</v>
      </c>
      <c r="G31">
        <v>182</v>
      </c>
      <c r="H31">
        <v>196</v>
      </c>
      <c r="I31">
        <v>1.6575271512113599</v>
      </c>
      <c r="J31">
        <v>6.4828698826768713E-2</v>
      </c>
      <c r="K31">
        <v>1.6666666666666667</v>
      </c>
      <c r="L31">
        <v>1.5266666666666635</v>
      </c>
      <c r="M31">
        <v>1.7533333333333232</v>
      </c>
      <c r="N31">
        <v>1.6166666666666665</v>
      </c>
      <c r="O31">
        <v>1.7033333333333334</v>
      </c>
      <c r="S31">
        <v>169.9390142</v>
      </c>
      <c r="T31">
        <v>9.6153098739999994</v>
      </c>
      <c r="U31">
        <v>169.66666670000001</v>
      </c>
      <c r="V31">
        <v>153.33333329999999</v>
      </c>
      <c r="W31">
        <v>193</v>
      </c>
      <c r="X31">
        <v>163.33333329999999</v>
      </c>
      <c r="Y31">
        <v>175</v>
      </c>
    </row>
    <row r="32" spans="1:25" x14ac:dyDescent="0.3">
      <c r="B32">
        <v>174.18518520000001</v>
      </c>
      <c r="C32">
        <v>10.304584739999999</v>
      </c>
      <c r="D32">
        <v>174.66666670000001</v>
      </c>
      <c r="E32">
        <v>154</v>
      </c>
      <c r="F32">
        <v>191</v>
      </c>
      <c r="G32">
        <v>167.33333329999999</v>
      </c>
      <c r="H32">
        <v>181.58333329999999</v>
      </c>
      <c r="I32">
        <v>1.394111111</v>
      </c>
      <c r="J32">
        <v>5.3240424000000001E-2</v>
      </c>
      <c r="K32">
        <v>1.39</v>
      </c>
      <c r="L32">
        <v>1.3133333330000001</v>
      </c>
      <c r="M32">
        <v>1.493333333</v>
      </c>
      <c r="N32">
        <v>1.3516666669999999</v>
      </c>
      <c r="O32">
        <v>1.4366666669999999</v>
      </c>
      <c r="S32">
        <v>98.414369260000001</v>
      </c>
      <c r="T32">
        <v>7.5099485870000002</v>
      </c>
      <c r="U32">
        <v>98.666666669999998</v>
      </c>
      <c r="V32">
        <v>82.666666669999998</v>
      </c>
      <c r="W32">
        <v>114.66666669999999</v>
      </c>
      <c r="X32">
        <v>93.5</v>
      </c>
      <c r="Y32">
        <v>102.5</v>
      </c>
    </row>
    <row r="33" spans="1:25" x14ac:dyDescent="0.3">
      <c r="B33">
        <v>137.1611111</v>
      </c>
      <c r="C33">
        <v>12.373335750000001</v>
      </c>
      <c r="D33">
        <v>139.66666670000001</v>
      </c>
      <c r="E33">
        <v>111.33333330000001</v>
      </c>
      <c r="F33">
        <v>152.66666670000001</v>
      </c>
      <c r="G33">
        <v>132.5</v>
      </c>
      <c r="H33">
        <v>147</v>
      </c>
      <c r="I33">
        <v>0.73870370399999996</v>
      </c>
      <c r="J33">
        <v>9.5436261999999994E-2</v>
      </c>
      <c r="K33">
        <v>0.77333333299999996</v>
      </c>
      <c r="L33">
        <v>0.51333333299999995</v>
      </c>
      <c r="M33">
        <v>0.82666666700000002</v>
      </c>
      <c r="N33">
        <v>0.72166666700000004</v>
      </c>
      <c r="O33">
        <v>0.8</v>
      </c>
      <c r="S33">
        <v>87.26566416</v>
      </c>
      <c r="T33">
        <v>8.5789821659999994</v>
      </c>
      <c r="U33">
        <v>86</v>
      </c>
      <c r="V33">
        <v>71.666666669999998</v>
      </c>
      <c r="W33">
        <v>106.66666669999999</v>
      </c>
      <c r="X33">
        <v>81.5</v>
      </c>
      <c r="Y33">
        <v>91.666666669999998</v>
      </c>
    </row>
    <row r="34" spans="1:25" x14ac:dyDescent="0.3">
      <c r="B34">
        <v>89.514814810000004</v>
      </c>
      <c r="C34">
        <v>11.909336529999999</v>
      </c>
      <c r="D34">
        <v>92.333333330000002</v>
      </c>
      <c r="E34">
        <v>69</v>
      </c>
      <c r="F34">
        <v>108.66666669999999</v>
      </c>
      <c r="G34">
        <v>79.083333330000002</v>
      </c>
      <c r="H34">
        <v>97.833333330000002</v>
      </c>
      <c r="I34">
        <v>0.19314814799999999</v>
      </c>
      <c r="J34">
        <v>4.8624989E-2</v>
      </c>
      <c r="K34">
        <v>0.21</v>
      </c>
      <c r="L34">
        <v>0.11333333299999999</v>
      </c>
      <c r="M34">
        <v>0.25333333299999999</v>
      </c>
      <c r="N34">
        <v>0.155</v>
      </c>
      <c r="O34">
        <v>0.23166666699999999</v>
      </c>
      <c r="S34">
        <v>75.05513784</v>
      </c>
      <c r="T34">
        <v>9.7320778640000007</v>
      </c>
      <c r="U34">
        <v>75</v>
      </c>
      <c r="V34">
        <v>58.333333330000002</v>
      </c>
      <c r="W34">
        <v>91.333333330000002</v>
      </c>
      <c r="X34">
        <v>71</v>
      </c>
      <c r="Y34">
        <v>82.833333330000002</v>
      </c>
    </row>
    <row r="35" spans="1:25" x14ac:dyDescent="0.3">
      <c r="B35">
        <v>88.777777779999994</v>
      </c>
      <c r="C35">
        <v>7.6703587539999996</v>
      </c>
      <c r="D35">
        <v>88.5</v>
      </c>
      <c r="E35">
        <v>75.333333330000002</v>
      </c>
      <c r="F35">
        <v>103.33333330000001</v>
      </c>
      <c r="G35">
        <v>82.75</v>
      </c>
      <c r="H35">
        <v>94.166666669999998</v>
      </c>
      <c r="I35">
        <v>0.21085185200000001</v>
      </c>
      <c r="J35">
        <v>3.2011228000000003E-2</v>
      </c>
      <c r="K35">
        <v>0.21</v>
      </c>
      <c r="L35">
        <v>0.15333333299999999</v>
      </c>
      <c r="M35">
        <v>0.26666666700000002</v>
      </c>
      <c r="N35">
        <v>0.19166666700000001</v>
      </c>
      <c r="O35">
        <v>0.23166666699999999</v>
      </c>
      <c r="S35" t="s">
        <v>11</v>
      </c>
      <c r="T35" t="s">
        <v>11</v>
      </c>
      <c r="U35" t="s">
        <v>11</v>
      </c>
      <c r="V35" t="s">
        <v>11</v>
      </c>
      <c r="W35" t="s">
        <v>11</v>
      </c>
      <c r="X35" t="s">
        <v>11</v>
      </c>
      <c r="Y35" t="s">
        <v>11</v>
      </c>
    </row>
    <row r="37" spans="1:25" x14ac:dyDescent="0.3">
      <c r="A37" t="s">
        <v>33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15</v>
      </c>
      <c r="J37" t="s">
        <v>16</v>
      </c>
      <c r="K37" t="s">
        <v>17</v>
      </c>
      <c r="L37" t="s">
        <v>18</v>
      </c>
      <c r="M37" t="s">
        <v>19</v>
      </c>
      <c r="N37" t="s">
        <v>20</v>
      </c>
      <c r="O37" t="s">
        <v>21</v>
      </c>
      <c r="R37" t="s">
        <v>14</v>
      </c>
    </row>
    <row r="38" spans="1:25" x14ac:dyDescent="0.3">
      <c r="B38">
        <v>99.130952379999997</v>
      </c>
      <c r="C38">
        <v>9.6721959700000006</v>
      </c>
      <c r="D38">
        <v>98.833333330000002</v>
      </c>
      <c r="E38">
        <v>80.666666669999998</v>
      </c>
      <c r="F38">
        <v>120.33333330000001</v>
      </c>
      <c r="G38">
        <v>92.083333330000002</v>
      </c>
      <c r="H38">
        <v>103.66666669999999</v>
      </c>
      <c r="I38">
        <v>0.23615873000000001</v>
      </c>
      <c r="J38">
        <v>3.1126576999999999E-2</v>
      </c>
      <c r="K38">
        <v>0.22</v>
      </c>
      <c r="L38">
        <v>0.2</v>
      </c>
      <c r="M38">
        <v>0.31333333299999999</v>
      </c>
      <c r="N38">
        <v>0.21333333300000001</v>
      </c>
      <c r="O38">
        <v>0.25333333299999999</v>
      </c>
      <c r="S38">
        <v>60.780311890838163</v>
      </c>
      <c r="T38">
        <v>8.4136534467973529</v>
      </c>
      <c r="U38">
        <v>62</v>
      </c>
      <c r="V38">
        <v>43</v>
      </c>
      <c r="W38">
        <v>75.333333333333329</v>
      </c>
      <c r="X38">
        <v>54.833333333333336</v>
      </c>
      <c r="Y38">
        <v>66.583333333333329</v>
      </c>
    </row>
    <row r="39" spans="1:25" x14ac:dyDescent="0.3">
      <c r="B39">
        <v>102.50041771094334</v>
      </c>
      <c r="C39">
        <v>13.952100322189741</v>
      </c>
      <c r="D39">
        <v>104.33333333333333</v>
      </c>
      <c r="E39">
        <v>75.333333333333329</v>
      </c>
      <c r="F39">
        <v>125</v>
      </c>
      <c r="G39">
        <v>91.833333333333329</v>
      </c>
      <c r="H39">
        <v>113</v>
      </c>
      <c r="I39">
        <v>0.29186299081035899</v>
      </c>
      <c r="J39">
        <v>9.3662678020728973E-2</v>
      </c>
      <c r="K39">
        <v>0.3133333333333333</v>
      </c>
      <c r="L39">
        <v>9.3333333333333393E-2</v>
      </c>
      <c r="M39">
        <v>0.39999999999999969</v>
      </c>
      <c r="N39">
        <v>0.23000000000000068</v>
      </c>
      <c r="O39">
        <v>0.36333333333333301</v>
      </c>
      <c r="S39">
        <v>122.88174600000001</v>
      </c>
      <c r="T39">
        <v>10.911888920000001</v>
      </c>
      <c r="U39">
        <v>124.16666669999999</v>
      </c>
      <c r="V39">
        <v>97</v>
      </c>
      <c r="W39">
        <v>139.66666670000001</v>
      </c>
      <c r="X39">
        <v>116.75</v>
      </c>
      <c r="Y39">
        <v>129.33333329999999</v>
      </c>
    </row>
    <row r="40" spans="1:25" x14ac:dyDescent="0.3">
      <c r="B40">
        <v>79.575605680868762</v>
      </c>
      <c r="C40">
        <v>13.444217480895091</v>
      </c>
      <c r="D40">
        <v>78</v>
      </c>
      <c r="E40">
        <v>58.333333333333336</v>
      </c>
      <c r="F40">
        <v>106.33333333333333</v>
      </c>
      <c r="G40">
        <v>68.333333333333329</v>
      </c>
      <c r="H40">
        <v>88.666666666666671</v>
      </c>
      <c r="I40">
        <v>0.18155388471177947</v>
      </c>
      <c r="J40">
        <v>3.029478721017333E-2</v>
      </c>
      <c r="K40">
        <v>0.18666666666666729</v>
      </c>
      <c r="L40">
        <v>0.13333333333333383</v>
      </c>
      <c r="M40">
        <v>0.23999999999999932</v>
      </c>
      <c r="N40">
        <v>0.15333333333333338</v>
      </c>
      <c r="O40">
        <v>0.20666666666666667</v>
      </c>
      <c r="S40">
        <v>109.3153439</v>
      </c>
      <c r="T40">
        <v>8.5372997389999998</v>
      </c>
      <c r="U40">
        <v>109.5</v>
      </c>
      <c r="V40">
        <v>94.666666669999998</v>
      </c>
      <c r="W40">
        <v>124.33333330000001</v>
      </c>
      <c r="X40">
        <v>103.25</v>
      </c>
      <c r="Y40">
        <v>115.25</v>
      </c>
    </row>
    <row r="41" spans="1:25" x14ac:dyDescent="0.3">
      <c r="B41">
        <v>79.380116959064296</v>
      </c>
      <c r="C41">
        <v>11.340918769458378</v>
      </c>
      <c r="D41">
        <v>79.666666666666671</v>
      </c>
      <c r="E41">
        <v>53</v>
      </c>
      <c r="F41">
        <v>102.33333333333333</v>
      </c>
      <c r="G41">
        <v>73.666666666666671</v>
      </c>
      <c r="H41">
        <v>85.833333333333329</v>
      </c>
      <c r="I41">
        <v>4.2389306599833566E-2</v>
      </c>
      <c r="J41">
        <v>2.40893694133473E-2</v>
      </c>
      <c r="K41">
        <v>2.6666666666667269E-2</v>
      </c>
      <c r="L41">
        <v>2.0000000000000732E-2</v>
      </c>
      <c r="M41">
        <v>0.10000000000000107</v>
      </c>
      <c r="N41">
        <v>2.6666666666667269E-2</v>
      </c>
      <c r="O41">
        <v>5.3333333333334398E-2</v>
      </c>
      <c r="S41">
        <v>89.792592589999998</v>
      </c>
      <c r="T41">
        <v>8.4302147479999991</v>
      </c>
      <c r="U41">
        <v>89.166666669999998</v>
      </c>
      <c r="V41">
        <v>76</v>
      </c>
      <c r="W41">
        <v>108</v>
      </c>
      <c r="X41">
        <v>83.166666669999998</v>
      </c>
      <c r="Y41">
        <v>95.583333330000002</v>
      </c>
    </row>
    <row r="42" spans="1:25" x14ac:dyDescent="0.3">
      <c r="B42">
        <v>69.736006683375066</v>
      </c>
      <c r="C42">
        <v>8.8047741063682157</v>
      </c>
      <c r="D42">
        <v>71</v>
      </c>
      <c r="E42">
        <v>52.666666666666664</v>
      </c>
      <c r="F42">
        <v>85.333333333333329</v>
      </c>
      <c r="G42">
        <v>64.333333333333329</v>
      </c>
      <c r="H42">
        <v>76.833333333333329</v>
      </c>
      <c r="I42">
        <v>8.2539682539681664E-3</v>
      </c>
      <c r="J42">
        <v>6.1393903510520336E-3</v>
      </c>
      <c r="K42">
        <v>6.6666666666665006E-3</v>
      </c>
      <c r="L42">
        <v>0</v>
      </c>
      <c r="M42">
        <v>2.0000000000000732E-2</v>
      </c>
      <c r="N42">
        <v>6.6666666666665006E-3</v>
      </c>
      <c r="O42">
        <v>1.3333333333333032E-2</v>
      </c>
      <c r="S42">
        <v>65.421428570000003</v>
      </c>
      <c r="T42">
        <v>10.66130107</v>
      </c>
      <c r="U42">
        <v>68.333333330000002</v>
      </c>
      <c r="V42">
        <v>34</v>
      </c>
      <c r="W42">
        <v>77.666666669999998</v>
      </c>
      <c r="X42">
        <v>61.083333330000002</v>
      </c>
      <c r="Y42">
        <v>72.5</v>
      </c>
    </row>
    <row r="45" spans="1:25" x14ac:dyDescent="0.3">
      <c r="B45" s="2">
        <f>AVERAGE(B3,B10,B17,B24,B31,B38)</f>
        <v>138.42497076004307</v>
      </c>
      <c r="C45">
        <f t="shared" ref="C45:H45" si="0">AVERAGE(C3,C10,C17,C24,C31,C38)</f>
        <v>10.547682607863015</v>
      </c>
      <c r="D45" s="2">
        <f t="shared" si="0"/>
        <v>138.79999999933332</v>
      </c>
      <c r="E45">
        <f t="shared" si="0"/>
        <v>116.20000000066668</v>
      </c>
      <c r="F45">
        <f t="shared" si="0"/>
        <v>159.19999999333334</v>
      </c>
      <c r="G45">
        <f t="shared" si="0"/>
        <v>131.79999999933332</v>
      </c>
      <c r="H45">
        <f t="shared" si="0"/>
        <v>145.03333333999998</v>
      </c>
      <c r="I45" s="2">
        <f>AVERAGE(I3,I10,I17,I24,I31,I38)</f>
        <v>0.95769707599164478</v>
      </c>
      <c r="J45">
        <f t="shared" ref="J45:O45" si="1">AVERAGE(J3,J10,J17,J24,J31,J38)</f>
        <v>4.7084870117458641E-2</v>
      </c>
      <c r="K45">
        <f t="shared" si="1"/>
        <v>0.95733333333333215</v>
      </c>
      <c r="L45">
        <f t="shared" si="1"/>
        <v>0.87599999999999889</v>
      </c>
      <c r="M45">
        <f t="shared" si="1"/>
        <v>1.0359999999333316</v>
      </c>
      <c r="N45">
        <f t="shared" si="1"/>
        <v>0.92466666659999963</v>
      </c>
      <c r="O45">
        <f t="shared" si="1"/>
        <v>0.99266666659999814</v>
      </c>
      <c r="S45">
        <f>AVERAGE(S3,S10,S17,S24,S31,S38)</f>
        <v>106.46932377855239</v>
      </c>
      <c r="T45">
        <f t="shared" ref="T45:Y45" si="2">AVERAGE(T3,T10,T17,T24,T31,T38)</f>
        <v>9.2543863611228723</v>
      </c>
      <c r="U45">
        <f t="shared" si="2"/>
        <v>106.55555554944446</v>
      </c>
      <c r="V45">
        <f t="shared" si="2"/>
        <v>88.944444434444449</v>
      </c>
      <c r="W45">
        <f t="shared" si="2"/>
        <v>123.6666666777778</v>
      </c>
      <c r="X45">
        <f t="shared" si="2"/>
        <v>100.02777776722222</v>
      </c>
      <c r="Y45">
        <f t="shared" si="2"/>
        <v>112.5138888888889</v>
      </c>
    </row>
    <row r="46" spans="1:25" x14ac:dyDescent="0.3">
      <c r="B46" s="2">
        <f>AVERAGE(B4,B11,B18,B25,B32,B39)</f>
        <v>137.56916829817578</v>
      </c>
      <c r="C46">
        <f t="shared" ref="C46:H49" si="3">AVERAGE(C4,C11,C18,C25,C32,C39)</f>
        <v>10.067212169405446</v>
      </c>
      <c r="D46" s="2">
        <f t="shared" si="3"/>
        <v>137.86111112222221</v>
      </c>
      <c r="E46">
        <f t="shared" si="3"/>
        <v>117.44444443888891</v>
      </c>
      <c r="F46">
        <f t="shared" si="3"/>
        <v>155.44444443333333</v>
      </c>
      <c r="G46">
        <f t="shared" si="3"/>
        <v>130.7777777777778</v>
      </c>
      <c r="H46">
        <f t="shared" si="3"/>
        <v>144.58333333888891</v>
      </c>
      <c r="I46" s="2">
        <f>AVERAGE(I4,I11,I18,I25,I32,I39)</f>
        <v>0.79757500222496036</v>
      </c>
      <c r="J46">
        <f t="shared" ref="J46:O49" si="4">AVERAGE(J4,J11,J18,J25,J32,J39)</f>
        <v>4.7899554822550566E-2</v>
      </c>
      <c r="K46">
        <f t="shared" si="4"/>
        <v>0.80333333333333357</v>
      </c>
      <c r="L46">
        <f t="shared" si="4"/>
        <v>0.70444444444444443</v>
      </c>
      <c r="M46">
        <f t="shared" si="4"/>
        <v>0.87222222222222145</v>
      </c>
      <c r="N46">
        <f t="shared" si="4"/>
        <v>0.76555555561111133</v>
      </c>
      <c r="O46">
        <f t="shared" si="4"/>
        <v>0.83388888905555569</v>
      </c>
      <c r="S46">
        <f>AVERAGE(S4,S11,S18,S25,S32,S39)</f>
        <v>114.43519910200773</v>
      </c>
      <c r="T46">
        <f t="shared" ref="T46:Y49" si="5">AVERAGE(T4,T11,T18,T25,T32,T39)</f>
        <v>8.1360213422965391</v>
      </c>
      <c r="U46">
        <f t="shared" si="5"/>
        <v>114.52777777833332</v>
      </c>
      <c r="V46">
        <f t="shared" si="5"/>
        <v>97.77777778388888</v>
      </c>
      <c r="W46">
        <f t="shared" si="5"/>
        <v>130.44444446111109</v>
      </c>
      <c r="X46">
        <f t="shared" si="5"/>
        <v>109.49999999444445</v>
      </c>
      <c r="Y46">
        <f t="shared" si="5"/>
        <v>119.05555555000001</v>
      </c>
    </row>
    <row r="47" spans="1:25" x14ac:dyDescent="0.3">
      <c r="B47" s="2">
        <f>AVERAGE(B5,B12,B19,B26,B33,B40)</f>
        <v>115.55646523319849</v>
      </c>
      <c r="C47">
        <f t="shared" si="3"/>
        <v>10.308648397926737</v>
      </c>
      <c r="D47" s="2">
        <f t="shared" si="3"/>
        <v>115.94444445555557</v>
      </c>
      <c r="E47">
        <f t="shared" si="3"/>
        <v>96.611111099444443</v>
      </c>
      <c r="F47">
        <f t="shared" si="3"/>
        <v>133.88888889444448</v>
      </c>
      <c r="G47">
        <f t="shared" si="3"/>
        <v>108.41666667277777</v>
      </c>
      <c r="H47">
        <f t="shared" si="3"/>
        <v>122.84722222222223</v>
      </c>
      <c r="I47" s="2">
        <f>AVERAGE(I5,I12,I19,I26,I33,I40)</f>
        <v>0.45995748639394796</v>
      </c>
      <c r="J47">
        <f t="shared" si="4"/>
        <v>4.5792135000989685E-2</v>
      </c>
      <c r="K47">
        <f t="shared" si="4"/>
        <v>0.46888888877777818</v>
      </c>
      <c r="L47">
        <f t="shared" si="4"/>
        <v>0.37111111094444477</v>
      </c>
      <c r="M47">
        <f t="shared" si="4"/>
        <v>0.52222222222222225</v>
      </c>
      <c r="N47">
        <f t="shared" si="4"/>
        <v>0.43361111116666656</v>
      </c>
      <c r="O47">
        <f t="shared" si="4"/>
        <v>0.49166666666666675</v>
      </c>
      <c r="S47">
        <f>AVERAGE(S5,S12,S19,S26,S33,S40)</f>
        <v>91.980460401090227</v>
      </c>
      <c r="T47">
        <f t="shared" si="5"/>
        <v>8.1282817843261164</v>
      </c>
      <c r="U47">
        <f t="shared" si="5"/>
        <v>91.972222222222214</v>
      </c>
      <c r="V47">
        <f t="shared" si="5"/>
        <v>77.055555556111102</v>
      </c>
      <c r="W47">
        <f t="shared" si="5"/>
        <v>107.8888888888889</v>
      </c>
      <c r="X47">
        <f t="shared" si="5"/>
        <v>86.430555555555543</v>
      </c>
      <c r="Y47">
        <f t="shared" si="5"/>
        <v>97.249999994999996</v>
      </c>
    </row>
    <row r="48" spans="1:25" x14ac:dyDescent="0.3">
      <c r="B48" s="2">
        <f>AVERAGE(B6,B13,B20,B27,B34,B41)</f>
        <v>92.362593983291035</v>
      </c>
      <c r="C48">
        <f t="shared" si="3"/>
        <v>9.4470189180624367</v>
      </c>
      <c r="D48" s="2">
        <f t="shared" si="3"/>
        <v>92.027777776666667</v>
      </c>
      <c r="E48">
        <f t="shared" si="3"/>
        <v>74.222222222222214</v>
      </c>
      <c r="F48">
        <f t="shared" si="3"/>
        <v>110.50000000555555</v>
      </c>
      <c r="G48">
        <f t="shared" si="3"/>
        <v>85.874999998333337</v>
      </c>
      <c r="H48">
        <f t="shared" si="3"/>
        <v>98.666666671666675</v>
      </c>
      <c r="I48" s="2">
        <f>AVERAGE(I6,I13,I20,I27,I34,I41)</f>
        <v>0.17239742864313579</v>
      </c>
      <c r="J48">
        <f t="shared" si="4"/>
        <v>3.3836915300461089E-2</v>
      </c>
      <c r="K48">
        <f t="shared" si="4"/>
        <v>0.17000000011111127</v>
      </c>
      <c r="L48">
        <f t="shared" si="4"/>
        <v>0.11666666655555585</v>
      </c>
      <c r="M48">
        <f t="shared" si="4"/>
        <v>0.23333333322222224</v>
      </c>
      <c r="N48">
        <f t="shared" si="4"/>
        <v>0.14694444438888929</v>
      </c>
      <c r="O48">
        <f t="shared" si="4"/>
        <v>0.19472222233333339</v>
      </c>
      <c r="S48">
        <f>AVERAGE(S6,S13,S20,S27,S34,S41)</f>
        <v>79.795792721112491</v>
      </c>
      <c r="T48">
        <f t="shared" si="5"/>
        <v>8.6987634532242666</v>
      </c>
      <c r="U48">
        <f t="shared" si="5"/>
        <v>79.694444444444443</v>
      </c>
      <c r="V48">
        <f t="shared" si="5"/>
        <v>63.333333332777777</v>
      </c>
      <c r="W48">
        <f t="shared" si="5"/>
        <v>95.611111110555555</v>
      </c>
      <c r="X48">
        <f t="shared" si="5"/>
        <v>74.430555556111116</v>
      </c>
      <c r="Y48">
        <f t="shared" si="5"/>
        <v>86.055555553888894</v>
      </c>
    </row>
    <row r="49" spans="1:25" x14ac:dyDescent="0.3">
      <c r="B49" s="2">
        <f>AVERAGE(B7,B14,B21,B28,B35,B42)</f>
        <v>82.048900028663311</v>
      </c>
      <c r="C49">
        <f t="shared" si="3"/>
        <v>8.016508025146619</v>
      </c>
      <c r="D49" s="2">
        <f t="shared" si="3"/>
        <v>81.805555555555557</v>
      </c>
      <c r="E49">
        <f t="shared" si="3"/>
        <v>68</v>
      </c>
      <c r="F49">
        <f t="shared" si="3"/>
        <v>97.888888878333333</v>
      </c>
      <c r="G49">
        <f t="shared" si="3"/>
        <v>76.430555554999998</v>
      </c>
      <c r="H49">
        <f t="shared" si="3"/>
        <v>88.097222222777773</v>
      </c>
      <c r="I49" s="2">
        <f>AVERAGE(I7,I14,I21,I28,I35,I42)</f>
        <v>0.13313617391692201</v>
      </c>
      <c r="J49">
        <f t="shared" si="4"/>
        <v>1.5285996521392113E-2</v>
      </c>
      <c r="K49">
        <f t="shared" si="4"/>
        <v>0.13333333322222224</v>
      </c>
      <c r="L49">
        <f t="shared" si="4"/>
        <v>0.10666666666666674</v>
      </c>
      <c r="M49">
        <f t="shared" si="4"/>
        <v>0.15888888900000009</v>
      </c>
      <c r="N49">
        <f t="shared" si="4"/>
        <v>0.12444444450000015</v>
      </c>
      <c r="O49">
        <f t="shared" si="4"/>
        <v>0.14388888894444443</v>
      </c>
      <c r="S49">
        <f>AVERAGE(S7,S14,S21,S28,S35,S42)</f>
        <v>75.067619047852901</v>
      </c>
      <c r="T49">
        <f t="shared" si="5"/>
        <v>8.2851238730211829</v>
      </c>
      <c r="U49">
        <f t="shared" si="5"/>
        <v>76.13333333333334</v>
      </c>
      <c r="V49">
        <f t="shared" si="5"/>
        <v>55.933333333999997</v>
      </c>
      <c r="W49">
        <f t="shared" si="5"/>
        <v>88.666666666666657</v>
      </c>
      <c r="X49">
        <f t="shared" si="5"/>
        <v>70.533333332000012</v>
      </c>
      <c r="Y49">
        <f t="shared" si="5"/>
        <v>80.833333333333343</v>
      </c>
    </row>
    <row r="52" spans="1:25" x14ac:dyDescent="0.3">
      <c r="B52" t="s">
        <v>32</v>
      </c>
    </row>
    <row r="54" spans="1:25" x14ac:dyDescent="0.3">
      <c r="A54" t="s">
        <v>39</v>
      </c>
      <c r="B54" t="s">
        <v>0</v>
      </c>
      <c r="C54" t="s">
        <v>1</v>
      </c>
      <c r="D54" t="s">
        <v>2</v>
      </c>
      <c r="E54" t="s">
        <v>3</v>
      </c>
      <c r="F54" t="s">
        <v>4</v>
      </c>
      <c r="G54" t="s">
        <v>5</v>
      </c>
      <c r="H54" t="s">
        <v>6</v>
      </c>
      <c r="I54" t="s">
        <v>15</v>
      </c>
      <c r="J54" t="s">
        <v>16</v>
      </c>
      <c r="K54" t="s">
        <v>17</v>
      </c>
      <c r="L54" t="s">
        <v>18</v>
      </c>
      <c r="M54" t="s">
        <v>19</v>
      </c>
      <c r="N54" t="s">
        <v>20</v>
      </c>
      <c r="O54" t="s">
        <v>21</v>
      </c>
    </row>
    <row r="55" spans="1:25" x14ac:dyDescent="0.3">
      <c r="B55">
        <v>180.75438596491199</v>
      </c>
      <c r="C55">
        <v>11.555326866562304</v>
      </c>
      <c r="D55">
        <v>179.33333333333334</v>
      </c>
      <c r="E55">
        <v>158.66666666666666</v>
      </c>
      <c r="F55">
        <v>204.66666666666666</v>
      </c>
      <c r="G55">
        <v>173.66666666666666</v>
      </c>
      <c r="H55">
        <v>187.83333333333334</v>
      </c>
      <c r="I55">
        <v>1.7974770258980735</v>
      </c>
      <c r="J55">
        <v>6.68811638791105E-2</v>
      </c>
      <c r="K55">
        <v>1.7933333333333268</v>
      </c>
      <c r="L55">
        <v>1.6999999999999966</v>
      </c>
      <c r="M55">
        <v>1.919999999999997</v>
      </c>
      <c r="N55">
        <v>1.7499999999999964</v>
      </c>
      <c r="O55">
        <v>1.8466666666666667</v>
      </c>
    </row>
    <row r="56" spans="1:25" x14ac:dyDescent="0.3">
      <c r="B56">
        <v>122.744360902255</v>
      </c>
      <c r="C56">
        <v>6.2346441007823366</v>
      </c>
      <c r="D56">
        <v>122</v>
      </c>
      <c r="E56">
        <v>110</v>
      </c>
      <c r="F56">
        <v>134.33333333333334</v>
      </c>
      <c r="G56">
        <v>118.5</v>
      </c>
      <c r="H56">
        <v>127.33333333333333</v>
      </c>
      <c r="I56">
        <v>0.56113617376775282</v>
      </c>
      <c r="J56">
        <v>3.0048546783903923E-2</v>
      </c>
      <c r="K56">
        <v>0.55999999999999972</v>
      </c>
      <c r="L56">
        <v>0.50666666666666738</v>
      </c>
      <c r="M56">
        <v>0.61333333333333362</v>
      </c>
      <c r="N56">
        <v>0.5399999999999997</v>
      </c>
      <c r="O56">
        <v>0.57999999999999907</v>
      </c>
    </row>
    <row r="57" spans="1:25" x14ac:dyDescent="0.3">
      <c r="B57">
        <v>93.899749373433522</v>
      </c>
      <c r="C57">
        <v>8.6173760168877891</v>
      </c>
      <c r="D57">
        <v>95</v>
      </c>
      <c r="E57">
        <v>75.333333333333329</v>
      </c>
      <c r="F57">
        <v>110.33333333333333</v>
      </c>
      <c r="G57">
        <v>88.333333333333329</v>
      </c>
      <c r="H57">
        <v>99.5</v>
      </c>
      <c r="I57">
        <v>0.33493734335839598</v>
      </c>
      <c r="J57">
        <v>3.371832825234073E-2</v>
      </c>
      <c r="K57">
        <v>0.33333333333333298</v>
      </c>
      <c r="L57">
        <v>0.28666666666666735</v>
      </c>
      <c r="M57">
        <v>0.40000000000000036</v>
      </c>
      <c r="N57">
        <v>0.3066666666666667</v>
      </c>
      <c r="O57">
        <v>0.35333333333333267</v>
      </c>
    </row>
    <row r="58" spans="1:25" x14ac:dyDescent="0.3">
      <c r="B58">
        <v>84.436090225563873</v>
      </c>
      <c r="C58">
        <v>8.8357031356989157</v>
      </c>
      <c r="D58">
        <v>84</v>
      </c>
      <c r="E58">
        <v>65.333333333333329</v>
      </c>
      <c r="F58">
        <v>104</v>
      </c>
      <c r="G58">
        <v>80</v>
      </c>
      <c r="H58">
        <v>88.5</v>
      </c>
      <c r="I58">
        <v>0.19619047619047633</v>
      </c>
      <c r="J58">
        <v>1.3838397802805267E-2</v>
      </c>
      <c r="K58">
        <v>0.20000000000000032</v>
      </c>
      <c r="L58">
        <v>0.15999999999999967</v>
      </c>
      <c r="M58">
        <v>0.21333333333333301</v>
      </c>
      <c r="N58">
        <v>0.19333333333333366</v>
      </c>
      <c r="O58">
        <v>0.20666666666666669</v>
      </c>
    </row>
    <row r="59" spans="1:25" x14ac:dyDescent="0.3">
      <c r="B59">
        <v>74.480367585630702</v>
      </c>
      <c r="C59">
        <v>6.2281771533757633</v>
      </c>
      <c r="D59">
        <v>73.666666666666671</v>
      </c>
      <c r="E59">
        <v>65</v>
      </c>
      <c r="F59">
        <v>88.666666666666671</v>
      </c>
      <c r="G59">
        <v>69.5</v>
      </c>
      <c r="H59">
        <v>77.333333333333329</v>
      </c>
      <c r="I59">
        <v>3.9899749373434462E-2</v>
      </c>
      <c r="J59">
        <v>1.3715734345781399E-2</v>
      </c>
      <c r="K59">
        <v>4.0000000000000306E-2</v>
      </c>
      <c r="L59">
        <v>2.0000000000000732E-2</v>
      </c>
      <c r="M59">
        <v>6.0000000000000941E-2</v>
      </c>
      <c r="N59">
        <v>3.3333333333333763E-2</v>
      </c>
      <c r="O59">
        <v>5.0000000000001266E-2</v>
      </c>
    </row>
    <row r="61" spans="1:25" x14ac:dyDescent="0.3">
      <c r="A61" t="s">
        <v>40</v>
      </c>
      <c r="B61">
        <v>155.52798663324936</v>
      </c>
      <c r="C61">
        <v>8.7580594145821529</v>
      </c>
      <c r="D61">
        <v>156</v>
      </c>
      <c r="E61">
        <v>137.66666666666666</v>
      </c>
      <c r="F61">
        <v>174.33333333333334</v>
      </c>
      <c r="G61">
        <v>150.66666666666666</v>
      </c>
      <c r="H61">
        <v>159.66666666666666</v>
      </c>
      <c r="I61">
        <v>1.3632915622389268</v>
      </c>
      <c r="J61">
        <v>4.981262906503834E-2</v>
      </c>
      <c r="K61">
        <v>1.3599999999999965</v>
      </c>
      <c r="L61">
        <v>1.2599999999999967</v>
      </c>
      <c r="M61">
        <v>1.4466666666666665</v>
      </c>
      <c r="N61">
        <v>1.3333333333333333</v>
      </c>
      <c r="O61">
        <v>1.3933333333333267</v>
      </c>
    </row>
    <row r="62" spans="1:25" x14ac:dyDescent="0.3">
      <c r="B62">
        <v>118.76357560568067</v>
      </c>
      <c r="C62">
        <v>10.861647940532459</v>
      </c>
      <c r="D62">
        <v>118.66666666666667</v>
      </c>
      <c r="E62">
        <v>99</v>
      </c>
      <c r="F62">
        <v>139.66666666666666</v>
      </c>
      <c r="G62">
        <v>110.5</v>
      </c>
      <c r="H62">
        <v>124.16666666666667</v>
      </c>
      <c r="I62">
        <v>0.70317460317460334</v>
      </c>
      <c r="J62">
        <v>3.4052089548478194E-2</v>
      </c>
      <c r="K62">
        <v>0.70666666666666667</v>
      </c>
      <c r="L62">
        <v>0.63333333333333364</v>
      </c>
      <c r="M62">
        <v>0.76666666666666761</v>
      </c>
      <c r="N62">
        <v>0.68666666666666698</v>
      </c>
      <c r="O62">
        <v>0.71999999999999975</v>
      </c>
    </row>
    <row r="63" spans="1:25" x14ac:dyDescent="0.3">
      <c r="B63">
        <v>92.370927318295685</v>
      </c>
      <c r="C63">
        <v>9.9188158742374295</v>
      </c>
      <c r="D63">
        <v>92.333333333333329</v>
      </c>
      <c r="E63">
        <v>73.333333333333329</v>
      </c>
      <c r="F63">
        <v>107</v>
      </c>
      <c r="G63">
        <v>84.5</v>
      </c>
      <c r="H63">
        <v>101</v>
      </c>
      <c r="I63">
        <v>0.42820384294068564</v>
      </c>
      <c r="J63">
        <v>5.1013752579409231E-2</v>
      </c>
      <c r="K63">
        <v>0.42</v>
      </c>
      <c r="L63">
        <v>0.35333333333333267</v>
      </c>
      <c r="M63">
        <v>0.52666666666666695</v>
      </c>
      <c r="N63">
        <v>0.396666666666667</v>
      </c>
      <c r="O63">
        <v>0.44666666666666738</v>
      </c>
    </row>
    <row r="64" spans="1:25" x14ac:dyDescent="0.3">
      <c r="B64">
        <v>78.885547201336593</v>
      </c>
      <c r="C64">
        <v>7.8820793586252265</v>
      </c>
      <c r="D64">
        <v>78.666666666666671</v>
      </c>
      <c r="E64">
        <v>66.333333333333329</v>
      </c>
      <c r="F64">
        <v>98.666666666666671</v>
      </c>
      <c r="G64">
        <v>73.333333333333329</v>
      </c>
      <c r="H64">
        <v>83.166666666666671</v>
      </c>
      <c r="I64">
        <v>0.176541353383459</v>
      </c>
      <c r="J64">
        <v>2.9817274751287603E-2</v>
      </c>
      <c r="K64">
        <v>0.17333333333333401</v>
      </c>
      <c r="L64">
        <v>0.13333333333333372</v>
      </c>
      <c r="M64">
        <v>0.24000000000000066</v>
      </c>
      <c r="N64">
        <v>0.1533333333333346</v>
      </c>
      <c r="O64">
        <v>0.19333333333333366</v>
      </c>
    </row>
    <row r="65" spans="1:15" x14ac:dyDescent="0.3">
      <c r="B65" t="s">
        <v>11</v>
      </c>
      <c r="C65" t="s">
        <v>11</v>
      </c>
      <c r="D65" t="s">
        <v>11</v>
      </c>
      <c r="E65" t="s">
        <v>11</v>
      </c>
      <c r="F65" t="s">
        <v>11</v>
      </c>
      <c r="G65" t="s">
        <v>11</v>
      </c>
      <c r="H65" t="s">
        <v>11</v>
      </c>
      <c r="I65" t="s">
        <v>11</v>
      </c>
      <c r="J65" t="s">
        <v>11</v>
      </c>
      <c r="K65" t="s">
        <v>11</v>
      </c>
      <c r="L65" t="s">
        <v>11</v>
      </c>
      <c r="M65" t="s">
        <v>11</v>
      </c>
      <c r="N65" t="s">
        <v>11</v>
      </c>
      <c r="O65" t="s">
        <v>11</v>
      </c>
    </row>
    <row r="67" spans="1:15" x14ac:dyDescent="0.3">
      <c r="A67" t="s">
        <v>41</v>
      </c>
      <c r="B67">
        <v>153.24746588693935</v>
      </c>
      <c r="C67">
        <v>9.7046649103881464</v>
      </c>
      <c r="D67">
        <v>150.33333333333334</v>
      </c>
      <c r="E67">
        <v>138</v>
      </c>
      <c r="F67">
        <v>171.33333333333334</v>
      </c>
      <c r="G67">
        <v>146.75</v>
      </c>
      <c r="H67">
        <v>160.25</v>
      </c>
      <c r="I67">
        <v>1.0924561403508766</v>
      </c>
      <c r="J67">
        <v>6.8462646593545798E-2</v>
      </c>
      <c r="K67">
        <v>1.1000000000000001</v>
      </c>
      <c r="L67">
        <v>0.94666666666666333</v>
      </c>
      <c r="M67">
        <v>1.2</v>
      </c>
      <c r="N67">
        <v>1.0450000000000004</v>
      </c>
      <c r="O67">
        <v>1.1416666666666633</v>
      </c>
    </row>
    <row r="68" spans="1:15" x14ac:dyDescent="0.3">
      <c r="B68">
        <v>128.87619047619032</v>
      </c>
      <c r="C68">
        <v>7.7632966884680634</v>
      </c>
      <c r="D68">
        <v>128.5</v>
      </c>
      <c r="E68">
        <v>114</v>
      </c>
      <c r="F68">
        <v>146.66666666666666</v>
      </c>
      <c r="G68">
        <v>124.66666666666667</v>
      </c>
      <c r="H68">
        <v>133.41666666666666</v>
      </c>
      <c r="I68" t="s">
        <v>11</v>
      </c>
      <c r="J68" t="s">
        <v>11</v>
      </c>
      <c r="K68" t="s">
        <v>11</v>
      </c>
      <c r="L68" t="s">
        <v>11</v>
      </c>
      <c r="M68" t="s">
        <v>11</v>
      </c>
      <c r="N68" t="s">
        <v>11</v>
      </c>
      <c r="O68" t="s">
        <v>11</v>
      </c>
    </row>
    <row r="69" spans="1:15" x14ac:dyDescent="0.3">
      <c r="B69">
        <v>125.95873015872967</v>
      </c>
      <c r="C69">
        <v>7.776008200216217</v>
      </c>
      <c r="D69">
        <v>126.16666666666667</v>
      </c>
      <c r="E69">
        <v>111.33333333333333</v>
      </c>
      <c r="F69">
        <v>141</v>
      </c>
      <c r="G69">
        <v>119.66666666666667</v>
      </c>
      <c r="H69">
        <v>130.75</v>
      </c>
      <c r="I69">
        <v>0.60544444444444434</v>
      </c>
      <c r="J69">
        <v>2.2834779337494737E-2</v>
      </c>
      <c r="K69">
        <v>0.60666666666666602</v>
      </c>
      <c r="L69">
        <v>0.57333333333333369</v>
      </c>
      <c r="M69">
        <v>0.65333333333333432</v>
      </c>
      <c r="N69">
        <v>0.59166666666666667</v>
      </c>
      <c r="O69">
        <v>0.61999999999999933</v>
      </c>
    </row>
    <row r="70" spans="1:15" x14ac:dyDescent="0.3">
      <c r="B70">
        <v>99.275396825396797</v>
      </c>
      <c r="C70">
        <v>7.7773682154671278</v>
      </c>
      <c r="D70">
        <v>100.16666666666667</v>
      </c>
      <c r="E70">
        <v>81.666666666666671</v>
      </c>
      <c r="F70">
        <v>112.66666666666667</v>
      </c>
      <c r="G70">
        <v>94.666666666666671</v>
      </c>
      <c r="H70">
        <v>104.33333333333333</v>
      </c>
      <c r="I70">
        <v>0.18138095238095267</v>
      </c>
      <c r="J70">
        <v>2.5144108166756898E-2</v>
      </c>
      <c r="K70">
        <v>0.17333333333333392</v>
      </c>
      <c r="L70">
        <v>0.13333333333333403</v>
      </c>
      <c r="M70">
        <v>0.22</v>
      </c>
      <c r="N70">
        <v>0.16666666666666763</v>
      </c>
      <c r="O70">
        <v>0.20666666666666667</v>
      </c>
    </row>
    <row r="71" spans="1:15" x14ac:dyDescent="0.3">
      <c r="B71">
        <v>78.090476190476167</v>
      </c>
      <c r="C71">
        <v>8.1384595840406604</v>
      </c>
      <c r="D71">
        <v>77.666666666666671</v>
      </c>
      <c r="E71">
        <v>62.666666666666664</v>
      </c>
      <c r="F71">
        <v>92</v>
      </c>
      <c r="G71">
        <v>72.583333333333329</v>
      </c>
      <c r="H71">
        <v>84.416666666666671</v>
      </c>
      <c r="I71">
        <v>5.8412698412698333E-2</v>
      </c>
      <c r="J71">
        <v>1.4387643420475599E-2</v>
      </c>
      <c r="K71">
        <v>5.9999999999999665E-2</v>
      </c>
      <c r="L71">
        <v>2.6666666666667269E-2</v>
      </c>
      <c r="M71">
        <v>8.0000000000000668E-2</v>
      </c>
      <c r="N71">
        <v>4.6666666666666669E-2</v>
      </c>
      <c r="O71">
        <v>6.6666666666666333E-2</v>
      </c>
    </row>
    <row r="73" spans="1:15" x14ac:dyDescent="0.3">
      <c r="A73" t="s">
        <v>42</v>
      </c>
      <c r="B73">
        <v>86.749122807017542</v>
      </c>
      <c r="C73">
        <v>9.0814652421655797</v>
      </c>
      <c r="D73">
        <v>86</v>
      </c>
      <c r="E73">
        <v>71.333333333333329</v>
      </c>
      <c r="F73">
        <v>107.33333333333333</v>
      </c>
      <c r="G73">
        <v>80.5</v>
      </c>
      <c r="H73">
        <v>90.5</v>
      </c>
      <c r="I73">
        <v>0.34875438596491298</v>
      </c>
      <c r="J73">
        <v>2.5543392799253533E-2</v>
      </c>
      <c r="K73">
        <v>0.35333333333333367</v>
      </c>
      <c r="L73">
        <v>0.30666666666666803</v>
      </c>
      <c r="M73">
        <v>0.39333333333333304</v>
      </c>
      <c r="N73">
        <v>0.32833333333333398</v>
      </c>
      <c r="O73">
        <v>0.36833333333333335</v>
      </c>
    </row>
    <row r="74" spans="1:15" x14ac:dyDescent="0.3">
      <c r="B74">
        <v>110.51461988304067</v>
      </c>
      <c r="C74">
        <v>6.2027228489134201</v>
      </c>
      <c r="D74">
        <v>110.33333333333333</v>
      </c>
      <c r="E74">
        <v>99.666666666666671</v>
      </c>
      <c r="F74">
        <v>124.66666666666667</v>
      </c>
      <c r="G74">
        <v>105.91666666666667</v>
      </c>
      <c r="H74">
        <v>114.08333333333333</v>
      </c>
      <c r="I74">
        <v>0.62635477582846066</v>
      </c>
      <c r="J74">
        <v>3.2037924196236932E-2</v>
      </c>
      <c r="K74">
        <v>0.62666666666666704</v>
      </c>
      <c r="L74">
        <v>0.57333333333333403</v>
      </c>
      <c r="M74">
        <v>0.67333333333333256</v>
      </c>
      <c r="N74">
        <v>0.59666666666666768</v>
      </c>
      <c r="O74">
        <v>0.64833333333333332</v>
      </c>
    </row>
    <row r="75" spans="1:15" x14ac:dyDescent="0.3">
      <c r="B75">
        <v>91.677387914229982</v>
      </c>
      <c r="C75">
        <v>6.755022441064777</v>
      </c>
      <c r="D75">
        <v>91.833333333333329</v>
      </c>
      <c r="E75">
        <v>80.666666666666671</v>
      </c>
      <c r="F75">
        <v>104.66666666666667</v>
      </c>
      <c r="G75">
        <v>86.75</v>
      </c>
      <c r="H75">
        <v>95.916666666666671</v>
      </c>
      <c r="I75">
        <v>0.34442495126705702</v>
      </c>
      <c r="J75">
        <v>1.5319832133485431E-2</v>
      </c>
      <c r="K75">
        <v>0.34666666666666734</v>
      </c>
      <c r="L75">
        <v>0.31333333333333196</v>
      </c>
      <c r="M75">
        <v>0.36666666666666764</v>
      </c>
      <c r="N75">
        <v>0.33333333333333437</v>
      </c>
      <c r="O75">
        <v>0.35833333333333434</v>
      </c>
    </row>
    <row r="76" spans="1:15" x14ac:dyDescent="0.3">
      <c r="B76">
        <v>74.3333333333333</v>
      </c>
      <c r="C76">
        <v>9.9416571107338001</v>
      </c>
      <c r="D76">
        <v>73.666666666666671</v>
      </c>
      <c r="E76">
        <v>56.666666666666664</v>
      </c>
      <c r="F76">
        <v>94.333333333333329</v>
      </c>
      <c r="G76">
        <v>66.916666666666671</v>
      </c>
      <c r="H76">
        <v>81.583333333333329</v>
      </c>
      <c r="I76">
        <v>0.12719298245614044</v>
      </c>
      <c r="J76">
        <v>3.1637322927611899E-2</v>
      </c>
      <c r="K76">
        <v>0.12666666666666707</v>
      </c>
      <c r="L76">
        <v>7.333333333333393E-2</v>
      </c>
      <c r="M76">
        <v>0.17333333333333434</v>
      </c>
      <c r="N76">
        <v>0.10333333333333328</v>
      </c>
      <c r="O76">
        <v>0.15166666666666664</v>
      </c>
    </row>
    <row r="77" spans="1:15" x14ac:dyDescent="0.3">
      <c r="B77">
        <v>73.415204678362542</v>
      </c>
      <c r="C77">
        <v>6.5790238083888335</v>
      </c>
      <c r="D77">
        <v>72.666666666666671</v>
      </c>
      <c r="E77">
        <v>61.333333333333336</v>
      </c>
      <c r="F77">
        <v>87.333333333333329</v>
      </c>
      <c r="G77">
        <v>69.166666666666671</v>
      </c>
      <c r="H77">
        <v>77.25</v>
      </c>
      <c r="I77">
        <v>0.12906432748538066</v>
      </c>
      <c r="J77">
        <v>1.9504840646172698E-2</v>
      </c>
      <c r="K77">
        <v>0.12666666666666734</v>
      </c>
      <c r="L77">
        <v>9.33333333333346E-2</v>
      </c>
      <c r="M77">
        <v>0.15999999999999967</v>
      </c>
      <c r="N77">
        <v>0.12666666666666734</v>
      </c>
      <c r="O77">
        <v>0.13833333333333367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42E36-2AFE-49A8-97A0-F5E2D92C50EB}">
  <dimension ref="A2:Y71"/>
  <sheetViews>
    <sheetView topLeftCell="A55" workbookViewId="0">
      <selection activeCell="F72" sqref="F72"/>
    </sheetView>
  </sheetViews>
  <sheetFormatPr defaultRowHeight="14.4" x14ac:dyDescent="0.3"/>
  <sheetData>
    <row r="2" spans="2:25" x14ac:dyDescent="0.3"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</row>
    <row r="3" spans="2:25" x14ac:dyDescent="0.3">
      <c r="C3">
        <v>88.366750208855436</v>
      </c>
      <c r="D3">
        <v>10.378033295312001</v>
      </c>
      <c r="E3">
        <v>89.333333333333329</v>
      </c>
      <c r="F3">
        <v>69</v>
      </c>
      <c r="G3">
        <v>109.66666666666667</v>
      </c>
      <c r="H3">
        <v>81</v>
      </c>
      <c r="I3">
        <v>95</v>
      </c>
      <c r="J3">
        <v>5.3650793650793671E-2</v>
      </c>
      <c r="K3">
        <v>5.2356896833239E-3</v>
      </c>
      <c r="L3">
        <v>5.3333333333333337E-2</v>
      </c>
      <c r="M3">
        <v>4.6666666666666669E-2</v>
      </c>
      <c r="N3">
        <v>6.6666666666666333E-2</v>
      </c>
      <c r="O3">
        <v>5.3333333333333337E-2</v>
      </c>
      <c r="P3">
        <v>5.3333333333333337E-2</v>
      </c>
      <c r="R3" t="s">
        <v>9</v>
      </c>
      <c r="S3">
        <v>58.198830409999999</v>
      </c>
      <c r="T3">
        <v>6.4978516060000002</v>
      </c>
      <c r="U3">
        <v>58.333333330000002</v>
      </c>
      <c r="V3">
        <v>47.666666669999998</v>
      </c>
      <c r="W3">
        <v>71.666666669999998</v>
      </c>
      <c r="X3">
        <v>53.833333330000002</v>
      </c>
      <c r="Y3">
        <v>61.5</v>
      </c>
    </row>
    <row r="4" spans="2:25" x14ac:dyDescent="0.3">
      <c r="C4">
        <v>99.525438600000001</v>
      </c>
      <c r="D4">
        <v>10.073365880000001</v>
      </c>
      <c r="E4">
        <v>100.16666669999999</v>
      </c>
      <c r="F4">
        <v>80.333333330000002</v>
      </c>
      <c r="G4">
        <v>119.33333330000001</v>
      </c>
      <c r="H4">
        <v>93.666666669999998</v>
      </c>
      <c r="I4">
        <v>106.08333330000001</v>
      </c>
      <c r="J4">
        <v>0.351035088</v>
      </c>
      <c r="K4">
        <v>3.0126294000000001E-2</v>
      </c>
      <c r="L4">
        <v>0.35333333300000003</v>
      </c>
      <c r="M4">
        <v>0.31333333299999999</v>
      </c>
      <c r="N4">
        <v>0.44</v>
      </c>
      <c r="O4">
        <v>0.32666666700000002</v>
      </c>
      <c r="P4">
        <v>0.36333333299999998</v>
      </c>
      <c r="S4">
        <v>99.46115288</v>
      </c>
      <c r="T4">
        <v>6.8625283049999997</v>
      </c>
      <c r="U4">
        <v>100</v>
      </c>
      <c r="V4">
        <v>87.666666669999998</v>
      </c>
      <c r="W4">
        <v>112</v>
      </c>
      <c r="X4">
        <v>94.666666669999998</v>
      </c>
      <c r="Y4">
        <v>104.16666669999999</v>
      </c>
    </row>
    <row r="5" spans="2:25" x14ac:dyDescent="0.3">
      <c r="C5">
        <v>100.8324561</v>
      </c>
      <c r="D5">
        <v>7.8937135930000002</v>
      </c>
      <c r="E5">
        <v>101.16666669999999</v>
      </c>
      <c r="F5">
        <v>87.333333330000002</v>
      </c>
      <c r="G5">
        <v>114.33333330000001</v>
      </c>
      <c r="H5">
        <v>95</v>
      </c>
      <c r="I5">
        <v>106.33333330000001</v>
      </c>
      <c r="J5">
        <v>0.27085964899999998</v>
      </c>
      <c r="K5">
        <v>3.6478561999999999E-2</v>
      </c>
      <c r="L5">
        <v>0.27666666699999998</v>
      </c>
      <c r="M5">
        <v>0.2</v>
      </c>
      <c r="N5">
        <v>0.33333333300000001</v>
      </c>
      <c r="O5">
        <v>0.245</v>
      </c>
      <c r="P5">
        <v>0.29499999999999998</v>
      </c>
      <c r="S5">
        <v>82.100250630000005</v>
      </c>
      <c r="T5">
        <v>6.4083333869999999</v>
      </c>
      <c r="U5">
        <v>81</v>
      </c>
      <c r="V5">
        <v>72.333333330000002</v>
      </c>
      <c r="W5">
        <v>94.333333330000002</v>
      </c>
      <c r="X5">
        <v>77.833333330000002</v>
      </c>
      <c r="Y5">
        <v>86.5</v>
      </c>
    </row>
    <row r="6" spans="2:25" x14ac:dyDescent="0.3">
      <c r="C6">
        <v>89.853508770000005</v>
      </c>
      <c r="D6">
        <v>8.9953892779999993</v>
      </c>
      <c r="E6">
        <v>87.833333330000002</v>
      </c>
      <c r="F6">
        <v>74.666666669999998</v>
      </c>
      <c r="G6">
        <v>109.33333330000001</v>
      </c>
      <c r="H6">
        <v>83.75</v>
      </c>
      <c r="I6">
        <v>96.333333330000002</v>
      </c>
      <c r="J6">
        <v>0.157877193</v>
      </c>
      <c r="K6">
        <v>3.6821575000000002E-2</v>
      </c>
      <c r="L6">
        <v>0.15333333299999999</v>
      </c>
      <c r="M6">
        <v>0.10666666700000001</v>
      </c>
      <c r="N6">
        <v>0.233333333</v>
      </c>
      <c r="O6">
        <v>0.12666666700000001</v>
      </c>
      <c r="P6">
        <v>0.181666667</v>
      </c>
      <c r="S6">
        <v>79.282372600000002</v>
      </c>
      <c r="T6">
        <v>7.8135440699999998</v>
      </c>
      <c r="U6">
        <v>79.666666669999998</v>
      </c>
      <c r="V6">
        <v>65.333333330000002</v>
      </c>
      <c r="W6">
        <v>95.333333330000002</v>
      </c>
      <c r="X6">
        <v>73.833333330000002</v>
      </c>
      <c r="Y6">
        <v>84.333333330000002</v>
      </c>
    </row>
    <row r="7" spans="2:25" x14ac:dyDescent="0.3">
      <c r="C7">
        <v>85.781578949999997</v>
      </c>
      <c r="D7">
        <v>8.5549616309999994</v>
      </c>
      <c r="E7">
        <v>85.666666669999998</v>
      </c>
      <c r="F7">
        <v>68.333333330000002</v>
      </c>
      <c r="G7">
        <v>101</v>
      </c>
      <c r="H7">
        <v>81.083333330000002</v>
      </c>
      <c r="I7">
        <v>90.5</v>
      </c>
      <c r="J7">
        <v>5.0333333000000001E-2</v>
      </c>
      <c r="K7">
        <v>1.1039681000000001E-2</v>
      </c>
      <c r="L7">
        <v>5.3333332999999997E-2</v>
      </c>
      <c r="M7">
        <v>3.3333333E-2</v>
      </c>
      <c r="N7">
        <v>6.6666666999999999E-2</v>
      </c>
      <c r="O7">
        <v>0.04</v>
      </c>
      <c r="P7">
        <v>5.5E-2</v>
      </c>
      <c r="S7">
        <v>68.943191310000003</v>
      </c>
      <c r="T7">
        <v>10.687025350000001</v>
      </c>
      <c r="U7">
        <v>69.666666669999998</v>
      </c>
      <c r="V7">
        <v>44.666666669999998</v>
      </c>
      <c r="W7">
        <v>87.666666669999998</v>
      </c>
      <c r="X7">
        <v>62.166666669999998</v>
      </c>
      <c r="Y7">
        <v>77.166666669999998</v>
      </c>
    </row>
    <row r="9" spans="2:25" x14ac:dyDescent="0.3">
      <c r="R9" t="s">
        <v>7</v>
      </c>
      <c r="S9" t="s">
        <v>0</v>
      </c>
      <c r="T9" t="s">
        <v>1</v>
      </c>
      <c r="U9" t="s">
        <v>2</v>
      </c>
      <c r="V9" t="s">
        <v>3</v>
      </c>
      <c r="W9" t="s">
        <v>4</v>
      </c>
      <c r="X9" t="s">
        <v>5</v>
      </c>
      <c r="Y9" t="s">
        <v>6</v>
      </c>
    </row>
    <row r="10" spans="2:25" x14ac:dyDescent="0.3">
      <c r="B10" t="s">
        <v>7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S10">
        <v>64.503508769999996</v>
      </c>
      <c r="T10">
        <v>7.1096815419999997</v>
      </c>
      <c r="U10">
        <v>64</v>
      </c>
      <c r="V10">
        <v>51</v>
      </c>
      <c r="W10">
        <v>80</v>
      </c>
      <c r="X10">
        <v>60.333333330000002</v>
      </c>
      <c r="Y10">
        <v>68.416666669999998</v>
      </c>
    </row>
    <row r="11" spans="2:25" x14ac:dyDescent="0.3">
      <c r="C11">
        <v>77.142021720000002</v>
      </c>
      <c r="D11">
        <v>9.1825347829999995</v>
      </c>
      <c r="E11">
        <v>79</v>
      </c>
      <c r="F11">
        <v>60.333333330000002</v>
      </c>
      <c r="G11">
        <v>91.666666669999998</v>
      </c>
      <c r="H11">
        <v>69.5</v>
      </c>
      <c r="I11">
        <v>83.166666669999998</v>
      </c>
      <c r="J11">
        <v>0.22279030899999999</v>
      </c>
      <c r="K11">
        <v>2.4167338999999999E-2</v>
      </c>
      <c r="L11">
        <v>0.22666666699999999</v>
      </c>
      <c r="M11">
        <v>0.18666666700000001</v>
      </c>
      <c r="N11">
        <v>0.26</v>
      </c>
      <c r="O11">
        <v>0.2</v>
      </c>
      <c r="P11">
        <v>0.236666667</v>
      </c>
      <c r="S11">
        <v>89.403508770000002</v>
      </c>
      <c r="T11">
        <v>8.1891886219999996</v>
      </c>
      <c r="U11">
        <v>90</v>
      </c>
      <c r="V11">
        <v>73</v>
      </c>
      <c r="W11">
        <v>102</v>
      </c>
      <c r="X11">
        <v>83.5</v>
      </c>
      <c r="Y11">
        <v>96.333333330000002</v>
      </c>
    </row>
    <row r="12" spans="2:25" x14ac:dyDescent="0.3">
      <c r="C12">
        <v>76.997493730000002</v>
      </c>
      <c r="D12">
        <v>7.7377042640000004</v>
      </c>
      <c r="E12">
        <v>77.666666669999998</v>
      </c>
      <c r="F12">
        <v>60.333333330000002</v>
      </c>
      <c r="G12">
        <v>91.333333330000002</v>
      </c>
      <c r="H12">
        <v>71.833333330000002</v>
      </c>
      <c r="I12">
        <v>81.166666669999998</v>
      </c>
      <c r="J12">
        <v>0.24113617400000001</v>
      </c>
      <c r="K12">
        <v>3.1900557000000003E-2</v>
      </c>
      <c r="L12">
        <v>0.24666666700000001</v>
      </c>
      <c r="M12">
        <v>0.18666666700000001</v>
      </c>
      <c r="N12">
        <v>0.28666666699999999</v>
      </c>
      <c r="O12">
        <v>0.22333333299999999</v>
      </c>
      <c r="P12">
        <v>0.26</v>
      </c>
      <c r="S12">
        <v>85.175438600000007</v>
      </c>
      <c r="T12">
        <v>7.6332189039999996</v>
      </c>
      <c r="U12">
        <v>84.666666669999998</v>
      </c>
      <c r="V12">
        <v>70.666666669999998</v>
      </c>
      <c r="W12">
        <v>101</v>
      </c>
      <c r="X12">
        <v>80.833333330000002</v>
      </c>
      <c r="Y12">
        <v>89.666666669999998</v>
      </c>
    </row>
    <row r="13" spans="2:25" x14ac:dyDescent="0.3">
      <c r="C13">
        <v>66.363408519999993</v>
      </c>
      <c r="D13">
        <v>8.9673332319999997</v>
      </c>
      <c r="E13">
        <v>65.333333330000002</v>
      </c>
      <c r="F13">
        <v>52.666666669999998</v>
      </c>
      <c r="G13">
        <v>84.333333330000002</v>
      </c>
      <c r="H13">
        <v>59.166666669999998</v>
      </c>
      <c r="I13">
        <v>73.5</v>
      </c>
      <c r="J13">
        <v>0.151512114</v>
      </c>
      <c r="K13">
        <v>1.4723164E-2</v>
      </c>
      <c r="L13">
        <v>0.15333333299999999</v>
      </c>
      <c r="M13">
        <v>0.12666666700000001</v>
      </c>
      <c r="N13">
        <v>0.16666666699999999</v>
      </c>
      <c r="O13">
        <v>0.14333333300000001</v>
      </c>
      <c r="P13">
        <v>0.16666666699999999</v>
      </c>
      <c r="S13">
        <v>75.052631579999996</v>
      </c>
      <c r="T13">
        <v>8.9739187929999993</v>
      </c>
      <c r="U13">
        <v>74</v>
      </c>
      <c r="V13">
        <v>62.333333330000002</v>
      </c>
      <c r="W13">
        <v>93.333333330000002</v>
      </c>
      <c r="X13">
        <v>67.5</v>
      </c>
      <c r="Y13">
        <v>79.5</v>
      </c>
    </row>
    <row r="14" spans="2:25" x14ac:dyDescent="0.3">
      <c r="C14">
        <v>62.771929819999997</v>
      </c>
      <c r="D14">
        <v>6.0332222819999997</v>
      </c>
      <c r="E14">
        <v>63.333333330000002</v>
      </c>
      <c r="F14">
        <v>50</v>
      </c>
      <c r="G14">
        <v>72.666666669999998</v>
      </c>
      <c r="H14">
        <v>58.166666669999998</v>
      </c>
      <c r="I14">
        <v>67.5</v>
      </c>
      <c r="J14">
        <v>4.9273182999999998E-2</v>
      </c>
      <c r="K14">
        <v>2.7784473000000001E-2</v>
      </c>
      <c r="L14">
        <v>4.6666667000000002E-2</v>
      </c>
      <c r="M14">
        <v>1.3333332999999999E-2</v>
      </c>
      <c r="N14">
        <v>0.10666666700000001</v>
      </c>
      <c r="O14">
        <v>2.6666667000000002E-2</v>
      </c>
      <c r="P14">
        <v>6.6666666999999999E-2</v>
      </c>
      <c r="S14">
        <v>71</v>
      </c>
      <c r="T14">
        <v>8.3732244159999993</v>
      </c>
      <c r="U14">
        <v>71</v>
      </c>
      <c r="V14">
        <v>53</v>
      </c>
      <c r="W14">
        <v>85.333333330000002</v>
      </c>
      <c r="X14">
        <v>65.833333330000002</v>
      </c>
      <c r="Y14">
        <v>75.833333330000002</v>
      </c>
    </row>
    <row r="16" spans="2:25" x14ac:dyDescent="0.3">
      <c r="R16" t="s">
        <v>10</v>
      </c>
    </row>
    <row r="17" spans="2:25" x14ac:dyDescent="0.3">
      <c r="B17" t="s">
        <v>10</v>
      </c>
      <c r="C17">
        <v>65.989139515455264</v>
      </c>
      <c r="D17">
        <v>9.3196445242433565</v>
      </c>
      <c r="E17">
        <v>65.666666666666671</v>
      </c>
      <c r="F17">
        <v>48.666666666666664</v>
      </c>
      <c r="G17">
        <v>82</v>
      </c>
      <c r="H17">
        <v>59.5</v>
      </c>
      <c r="I17">
        <v>73.5</v>
      </c>
      <c r="J17">
        <v>9.5238095238092994E-4</v>
      </c>
      <c r="K17">
        <v>2.3328473740791664E-3</v>
      </c>
      <c r="L17">
        <v>0</v>
      </c>
      <c r="M17">
        <v>0</v>
      </c>
      <c r="N17">
        <v>6.6666666666665006E-3</v>
      </c>
      <c r="O17">
        <v>0</v>
      </c>
      <c r="P17">
        <v>0</v>
      </c>
      <c r="S17">
        <v>65.611528820000004</v>
      </c>
      <c r="T17">
        <v>6.529769033</v>
      </c>
      <c r="U17">
        <v>65.666666669999998</v>
      </c>
      <c r="V17">
        <v>54.666666669999998</v>
      </c>
      <c r="W17">
        <v>78.333333330000002</v>
      </c>
      <c r="X17">
        <v>61.166666669999998</v>
      </c>
      <c r="Y17">
        <v>70.166666669999998</v>
      </c>
    </row>
    <row r="18" spans="2:25" x14ac:dyDescent="0.3">
      <c r="C18">
        <v>100.7960317</v>
      </c>
      <c r="D18">
        <v>8.3764550010000001</v>
      </c>
      <c r="E18">
        <v>100.66666669999999</v>
      </c>
      <c r="F18">
        <v>86.333333330000002</v>
      </c>
      <c r="G18">
        <v>115</v>
      </c>
      <c r="H18">
        <v>94.583333330000002</v>
      </c>
      <c r="I18">
        <v>108.08333330000001</v>
      </c>
      <c r="J18">
        <v>0.40463157900000002</v>
      </c>
      <c r="K18">
        <v>2.7501981000000002E-2</v>
      </c>
      <c r="L18">
        <v>0.40666666699999998</v>
      </c>
      <c r="M18">
        <v>0.33333333300000001</v>
      </c>
      <c r="N18">
        <v>0.44</v>
      </c>
      <c r="O18">
        <v>0.39</v>
      </c>
      <c r="P18">
        <v>0.426666667</v>
      </c>
      <c r="S18" t="s">
        <v>11</v>
      </c>
      <c r="T18" t="s">
        <v>11</v>
      </c>
      <c r="U18" t="s">
        <v>11</v>
      </c>
      <c r="V18" t="s">
        <v>11</v>
      </c>
      <c r="W18" t="s">
        <v>11</v>
      </c>
      <c r="X18" t="s">
        <v>11</v>
      </c>
      <c r="Y18" t="s">
        <v>11</v>
      </c>
    </row>
    <row r="19" spans="2:25" x14ac:dyDescent="0.3">
      <c r="C19">
        <v>94.43796992</v>
      </c>
      <c r="D19">
        <v>8.2110913740000004</v>
      </c>
      <c r="E19">
        <v>94.5</v>
      </c>
      <c r="F19">
        <v>80.666666669999998</v>
      </c>
      <c r="G19">
        <v>110</v>
      </c>
      <c r="H19">
        <v>89.166666669999998</v>
      </c>
      <c r="I19">
        <v>99.916666669999998</v>
      </c>
      <c r="J19">
        <v>0.428507101</v>
      </c>
      <c r="K19">
        <v>2.8407635000000001E-2</v>
      </c>
      <c r="L19">
        <v>0.426666667</v>
      </c>
      <c r="M19">
        <v>0.38</v>
      </c>
      <c r="N19">
        <v>0.47333333300000002</v>
      </c>
      <c r="O19">
        <v>0.4</v>
      </c>
      <c r="P19">
        <v>0.45500000000000002</v>
      </c>
      <c r="S19" t="s">
        <v>11</v>
      </c>
      <c r="T19" t="s">
        <v>11</v>
      </c>
      <c r="U19" t="s">
        <v>11</v>
      </c>
      <c r="V19" t="s">
        <v>11</v>
      </c>
      <c r="W19" t="s">
        <v>11</v>
      </c>
      <c r="X19" t="s">
        <v>11</v>
      </c>
      <c r="Y19" t="s">
        <v>11</v>
      </c>
    </row>
    <row r="20" spans="2:25" x14ac:dyDescent="0.3">
      <c r="C20">
        <v>90.984294070000004</v>
      </c>
      <c r="D20">
        <v>7.997914132</v>
      </c>
      <c r="E20">
        <v>91.166666669999998</v>
      </c>
      <c r="F20">
        <v>75.333333330000002</v>
      </c>
      <c r="G20">
        <v>107.33333330000001</v>
      </c>
      <c r="H20">
        <v>86.166666669999998</v>
      </c>
      <c r="I20">
        <v>96.666666669999998</v>
      </c>
      <c r="J20">
        <v>0.26093483699999998</v>
      </c>
      <c r="K20">
        <v>3.3630537000000002E-2</v>
      </c>
      <c r="L20">
        <v>0.263333333</v>
      </c>
      <c r="M20">
        <v>0.206666667</v>
      </c>
      <c r="N20">
        <v>0.32666666700000002</v>
      </c>
      <c r="O20">
        <v>0.23166666699999999</v>
      </c>
      <c r="P20">
        <v>0.28333333300000002</v>
      </c>
      <c r="S20" t="s">
        <v>11</v>
      </c>
      <c r="T20" t="s">
        <v>11</v>
      </c>
      <c r="U20" t="s">
        <v>11</v>
      </c>
      <c r="V20" t="s">
        <v>11</v>
      </c>
      <c r="W20" t="s">
        <v>11</v>
      </c>
      <c r="X20" t="s">
        <v>11</v>
      </c>
      <c r="Y20" t="s">
        <v>11</v>
      </c>
    </row>
    <row r="21" spans="2:25" x14ac:dyDescent="0.3">
      <c r="C21">
        <v>78.768253970000004</v>
      </c>
      <c r="D21">
        <v>8.5680362629999998</v>
      </c>
      <c r="E21">
        <v>79</v>
      </c>
      <c r="F21">
        <v>64.333333330000002</v>
      </c>
      <c r="G21">
        <v>97</v>
      </c>
      <c r="H21">
        <v>71.833333330000002</v>
      </c>
      <c r="I21">
        <v>83.5</v>
      </c>
      <c r="J21">
        <v>0.153086048</v>
      </c>
      <c r="K21">
        <v>2.517517E-2</v>
      </c>
      <c r="L21">
        <v>0.15333333299999999</v>
      </c>
      <c r="M21">
        <v>0.11333333299999999</v>
      </c>
      <c r="N21">
        <v>0.206666667</v>
      </c>
      <c r="O21">
        <v>0.133333333</v>
      </c>
      <c r="P21">
        <v>0.16500000000000001</v>
      </c>
      <c r="S21" t="s">
        <v>11</v>
      </c>
      <c r="T21" t="s">
        <v>11</v>
      </c>
      <c r="U21" t="s">
        <v>11</v>
      </c>
      <c r="V21" t="s">
        <v>11</v>
      </c>
      <c r="W21" t="s">
        <v>11</v>
      </c>
      <c r="X21" t="s">
        <v>11</v>
      </c>
      <c r="Y21" t="s">
        <v>11</v>
      </c>
    </row>
    <row r="23" spans="2:25" x14ac:dyDescent="0.3">
      <c r="R23" t="s">
        <v>12</v>
      </c>
    </row>
    <row r="24" spans="2:25" x14ac:dyDescent="0.3">
      <c r="B24" t="s">
        <v>12</v>
      </c>
      <c r="C24">
        <v>79.251754390000002</v>
      </c>
      <c r="D24">
        <v>9.2135099319999991</v>
      </c>
      <c r="E24">
        <v>79.166666669999998</v>
      </c>
      <c r="F24">
        <v>62.333333330000002</v>
      </c>
      <c r="G24">
        <v>94.333333330000002</v>
      </c>
      <c r="H24">
        <v>72.333333330000002</v>
      </c>
      <c r="I24">
        <v>86.75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S24" s="1">
        <v>68.092105259999997</v>
      </c>
      <c r="T24" s="1">
        <v>8.1494527219999995</v>
      </c>
      <c r="U24" s="1">
        <v>69.333333330000002</v>
      </c>
      <c r="V24" s="1">
        <v>53</v>
      </c>
      <c r="W24" s="1">
        <v>85.333333330000002</v>
      </c>
      <c r="X24" s="1">
        <v>61.916666669999998</v>
      </c>
      <c r="Y24" s="1">
        <v>72.916666669999998</v>
      </c>
    </row>
    <row r="25" spans="2:25" x14ac:dyDescent="0.3">
      <c r="C25">
        <v>109.5895572</v>
      </c>
      <c r="D25">
        <v>7.0622113789999998</v>
      </c>
      <c r="E25">
        <v>110.5</v>
      </c>
      <c r="F25">
        <v>96.666666669999998</v>
      </c>
      <c r="G25">
        <v>122.33333330000001</v>
      </c>
      <c r="H25">
        <v>105</v>
      </c>
      <c r="I25">
        <v>114.83333330000001</v>
      </c>
      <c r="J25">
        <v>0.54258145400000002</v>
      </c>
      <c r="K25">
        <v>3.7154486E-2</v>
      </c>
      <c r="L25">
        <v>0.54333333299999997</v>
      </c>
      <c r="M25">
        <v>0.48</v>
      </c>
      <c r="N25">
        <v>0.6</v>
      </c>
      <c r="O25">
        <v>0.51166666699999996</v>
      </c>
      <c r="P25">
        <v>0.573333333</v>
      </c>
      <c r="S25" s="1">
        <v>84.09454191033133</v>
      </c>
      <c r="T25" s="1">
        <v>8.3858160563583795</v>
      </c>
      <c r="U25" s="1">
        <v>83.333333333333329</v>
      </c>
      <c r="V25" s="1">
        <v>69.666666666666671</v>
      </c>
      <c r="W25" s="1">
        <v>101</v>
      </c>
      <c r="X25" s="1">
        <v>77.833333333333329</v>
      </c>
      <c r="Y25" s="1">
        <v>88.916666666666671</v>
      </c>
    </row>
    <row r="26" spans="2:25" x14ac:dyDescent="0.3">
      <c r="C26">
        <v>97.018546369999996</v>
      </c>
      <c r="D26">
        <v>6.704554538</v>
      </c>
      <c r="E26">
        <v>97.333333330000002</v>
      </c>
      <c r="F26">
        <v>83.666666669999998</v>
      </c>
      <c r="G26">
        <v>110.33333330000001</v>
      </c>
      <c r="H26">
        <v>92.333333330000002</v>
      </c>
      <c r="I26">
        <v>101.83333330000001</v>
      </c>
      <c r="J26">
        <v>0.26577694200000002</v>
      </c>
      <c r="K26">
        <v>3.0162610999999999E-2</v>
      </c>
      <c r="L26">
        <v>0.26</v>
      </c>
      <c r="M26">
        <v>0.22</v>
      </c>
      <c r="N26">
        <v>0.32666666700000002</v>
      </c>
      <c r="O26">
        <v>0.24</v>
      </c>
      <c r="P26">
        <v>0.28999999999999998</v>
      </c>
      <c r="S26">
        <v>84.557894739999995</v>
      </c>
      <c r="T26">
        <v>9.2595882819999993</v>
      </c>
      <c r="U26">
        <v>84.5</v>
      </c>
      <c r="V26">
        <v>68.666666669999998</v>
      </c>
      <c r="W26">
        <v>104</v>
      </c>
      <c r="X26">
        <v>77.833333330000002</v>
      </c>
      <c r="Y26">
        <v>90.416666669999998</v>
      </c>
    </row>
    <row r="27" spans="2:25" x14ac:dyDescent="0.3">
      <c r="C27">
        <v>98.150751880000001</v>
      </c>
      <c r="D27">
        <v>7.2885724039999999</v>
      </c>
      <c r="E27">
        <v>99.833333330000002</v>
      </c>
      <c r="F27">
        <v>83.666666669999998</v>
      </c>
      <c r="G27">
        <v>110.66666669999999</v>
      </c>
      <c r="H27">
        <v>93</v>
      </c>
      <c r="I27">
        <v>102.75</v>
      </c>
      <c r="J27">
        <v>0.29233082700000002</v>
      </c>
      <c r="K27">
        <v>2.3395806000000002E-2</v>
      </c>
      <c r="L27">
        <v>0.28666666699999999</v>
      </c>
      <c r="M27">
        <v>0.25333333299999999</v>
      </c>
      <c r="N27">
        <v>0.33333333300000001</v>
      </c>
      <c r="O27">
        <v>0.28000000000000003</v>
      </c>
      <c r="P27">
        <v>0.306666667</v>
      </c>
      <c r="S27">
        <v>74.759649120000006</v>
      </c>
      <c r="T27">
        <v>6.6553558080000004</v>
      </c>
      <c r="U27">
        <v>74.833333330000002</v>
      </c>
      <c r="V27">
        <v>63</v>
      </c>
      <c r="W27">
        <v>87</v>
      </c>
      <c r="X27">
        <v>70.333333330000002</v>
      </c>
      <c r="Y27">
        <v>78.75</v>
      </c>
    </row>
    <row r="28" spans="2:25" x14ac:dyDescent="0.3">
      <c r="C28">
        <v>92.630910610000001</v>
      </c>
      <c r="D28">
        <v>6.763786434</v>
      </c>
      <c r="E28">
        <v>93.333333330000002</v>
      </c>
      <c r="F28">
        <v>80.666666669999998</v>
      </c>
      <c r="G28">
        <v>105.33333330000001</v>
      </c>
      <c r="H28">
        <v>87.166666669999998</v>
      </c>
      <c r="I28">
        <v>97.166666669999998</v>
      </c>
      <c r="J28">
        <v>0.12561403500000001</v>
      </c>
      <c r="K28">
        <v>1.2354044E-2</v>
      </c>
      <c r="L28">
        <v>0.12666666700000001</v>
      </c>
      <c r="M28">
        <v>0.1</v>
      </c>
      <c r="N28">
        <v>0.146666667</v>
      </c>
      <c r="O28">
        <v>0.12</v>
      </c>
      <c r="P28">
        <v>0.133333333</v>
      </c>
      <c r="S28">
        <v>69.705263160000001</v>
      </c>
      <c r="T28">
        <v>8.8259391390000008</v>
      </c>
      <c r="U28">
        <v>69</v>
      </c>
      <c r="V28">
        <v>51.666666669999998</v>
      </c>
      <c r="W28">
        <v>88.333333330000002</v>
      </c>
      <c r="X28">
        <v>65.083333330000002</v>
      </c>
      <c r="Y28">
        <v>75</v>
      </c>
    </row>
    <row r="30" spans="2:25" x14ac:dyDescent="0.3">
      <c r="R30" t="s">
        <v>13</v>
      </c>
    </row>
    <row r="31" spans="2:25" x14ac:dyDescent="0.3">
      <c r="B31" t="s">
        <v>13</v>
      </c>
      <c r="C31">
        <v>77.07719298245614</v>
      </c>
      <c r="D31">
        <v>8.3613865903231535</v>
      </c>
      <c r="E31">
        <v>78</v>
      </c>
      <c r="F31">
        <v>61.333333333333336</v>
      </c>
      <c r="G31">
        <v>90.666666666666671</v>
      </c>
      <c r="H31">
        <v>72</v>
      </c>
      <c r="I31">
        <v>84.166666666666671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S31">
        <v>71.266499580000001</v>
      </c>
      <c r="T31">
        <v>9.2151955460000003</v>
      </c>
      <c r="U31">
        <v>71.333333330000002</v>
      </c>
      <c r="V31">
        <v>52.333333330000002</v>
      </c>
      <c r="W31">
        <v>89.333333330000002</v>
      </c>
      <c r="X31">
        <v>65.5</v>
      </c>
      <c r="Y31">
        <v>77.333333330000002</v>
      </c>
    </row>
    <row r="32" spans="2:25" x14ac:dyDescent="0.3">
      <c r="C32">
        <v>109.4333333</v>
      </c>
      <c r="D32">
        <v>8.5543019690000008</v>
      </c>
      <c r="E32">
        <v>110.16666669999999</v>
      </c>
      <c r="F32">
        <v>92.666666669999998</v>
      </c>
      <c r="G32">
        <v>124.33333330000001</v>
      </c>
      <c r="H32">
        <v>102.5</v>
      </c>
      <c r="I32">
        <v>115.58333330000001</v>
      </c>
      <c r="J32">
        <v>0.35133333300000003</v>
      </c>
      <c r="K32">
        <v>2.7303977E-2</v>
      </c>
      <c r="L32">
        <v>0.35333333300000003</v>
      </c>
      <c r="M32">
        <v>0.306666667</v>
      </c>
      <c r="N32">
        <v>0.4</v>
      </c>
      <c r="O32">
        <v>0.33333333300000001</v>
      </c>
      <c r="P32">
        <v>0.36833333299999999</v>
      </c>
      <c r="S32" t="s">
        <v>11</v>
      </c>
      <c r="T32" t="s">
        <v>11</v>
      </c>
      <c r="U32" t="s">
        <v>11</v>
      </c>
      <c r="V32" t="s">
        <v>11</v>
      </c>
      <c r="W32" t="s">
        <v>11</v>
      </c>
      <c r="X32" t="s">
        <v>11</v>
      </c>
      <c r="Y32" t="s">
        <v>11</v>
      </c>
    </row>
    <row r="33" spans="1:25" x14ac:dyDescent="0.3">
      <c r="C33">
        <v>100.0666667</v>
      </c>
      <c r="D33">
        <v>9.2604448930000007</v>
      </c>
      <c r="E33">
        <v>99.333333330000002</v>
      </c>
      <c r="F33">
        <v>83.666666669999998</v>
      </c>
      <c r="G33">
        <v>117</v>
      </c>
      <c r="H33">
        <v>94.666666669999998</v>
      </c>
      <c r="I33">
        <v>107</v>
      </c>
      <c r="J33">
        <v>0.255333333</v>
      </c>
      <c r="K33">
        <v>3.0922363000000001E-2</v>
      </c>
      <c r="L33">
        <v>0.26</v>
      </c>
      <c r="M33">
        <v>0.193333333</v>
      </c>
      <c r="N33">
        <v>0.3</v>
      </c>
      <c r="O33">
        <v>0.236666667</v>
      </c>
      <c r="P33">
        <v>0.27500000000000002</v>
      </c>
      <c r="S33" t="s">
        <v>11</v>
      </c>
      <c r="T33" t="s">
        <v>11</v>
      </c>
      <c r="U33" t="s">
        <v>11</v>
      </c>
      <c r="V33" t="s">
        <v>11</v>
      </c>
      <c r="W33" t="s">
        <v>11</v>
      </c>
      <c r="X33" t="s">
        <v>11</v>
      </c>
      <c r="Y33" t="s">
        <v>11</v>
      </c>
    </row>
    <row r="34" spans="1:25" x14ac:dyDescent="0.3">
      <c r="C34">
        <v>93.3</v>
      </c>
      <c r="D34">
        <v>9.5919775359999999</v>
      </c>
      <c r="E34">
        <v>92.833333330000002</v>
      </c>
      <c r="F34">
        <v>76.333333330000002</v>
      </c>
      <c r="G34">
        <v>114</v>
      </c>
      <c r="H34">
        <v>87.333333330000002</v>
      </c>
      <c r="I34">
        <v>99.083333330000002</v>
      </c>
      <c r="J34">
        <v>0.15733333299999999</v>
      </c>
      <c r="K34">
        <v>2.9121139000000001E-2</v>
      </c>
      <c r="L34">
        <v>0.16</v>
      </c>
      <c r="M34">
        <v>0.11333333299999999</v>
      </c>
      <c r="N34">
        <v>0.206666667</v>
      </c>
      <c r="O34">
        <v>0.13666666699999999</v>
      </c>
      <c r="P34">
        <v>0.171666667</v>
      </c>
      <c r="S34" t="s">
        <v>11</v>
      </c>
      <c r="T34" t="s">
        <v>11</v>
      </c>
      <c r="U34" t="s">
        <v>11</v>
      </c>
      <c r="V34" t="s">
        <v>11</v>
      </c>
      <c r="W34" t="s">
        <v>11</v>
      </c>
      <c r="X34" t="s">
        <v>11</v>
      </c>
      <c r="Y34" t="s">
        <v>11</v>
      </c>
    </row>
    <row r="35" spans="1:25" x14ac:dyDescent="0.3">
      <c r="C35">
        <v>88.116666670000001</v>
      </c>
      <c r="D35">
        <v>8.4870869419999995</v>
      </c>
      <c r="E35">
        <v>88.166666669999998</v>
      </c>
      <c r="F35">
        <v>70.666666669999998</v>
      </c>
      <c r="G35">
        <v>103.33333330000001</v>
      </c>
      <c r="H35">
        <v>82.5</v>
      </c>
      <c r="I35">
        <v>94.5</v>
      </c>
      <c r="J35">
        <v>4.0666666999999997E-2</v>
      </c>
      <c r="K35">
        <v>1.9720524999999999E-2</v>
      </c>
      <c r="L35">
        <v>4.3333333000000002E-2</v>
      </c>
      <c r="M35">
        <v>1.3333332999999999E-2</v>
      </c>
      <c r="N35">
        <v>6.6666666999999999E-2</v>
      </c>
      <c r="O35">
        <v>0.02</v>
      </c>
      <c r="P35">
        <v>0.06</v>
      </c>
      <c r="S35" t="s">
        <v>11</v>
      </c>
      <c r="T35" t="s">
        <v>11</v>
      </c>
      <c r="U35" t="s">
        <v>11</v>
      </c>
      <c r="V35" t="s">
        <v>11</v>
      </c>
      <c r="W35" t="s">
        <v>11</v>
      </c>
      <c r="X35" t="s">
        <v>11</v>
      </c>
      <c r="Y35" t="s">
        <v>11</v>
      </c>
    </row>
    <row r="37" spans="1:25" x14ac:dyDescent="0.3">
      <c r="B37" t="s">
        <v>14</v>
      </c>
      <c r="C37">
        <v>71.770897829999996</v>
      </c>
      <c r="D37">
        <v>8.6124763469999994</v>
      </c>
      <c r="E37">
        <v>71.333333330000002</v>
      </c>
      <c r="F37">
        <v>54.333333330000002</v>
      </c>
      <c r="G37">
        <v>88.333333330000002</v>
      </c>
      <c r="H37">
        <v>67.166666669999998</v>
      </c>
      <c r="I37">
        <v>75.833333330000002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R37" t="s">
        <v>14</v>
      </c>
      <c r="S37">
        <f>AVERAGE(S5,S10,S15)</f>
        <v>73.301879700000001</v>
      </c>
      <c r="T37">
        <f t="shared" ref="T37:Y37" si="0">AVERAGE(T5,T10,T15)</f>
        <v>6.7590074644999998</v>
      </c>
      <c r="U37">
        <f t="shared" si="0"/>
        <v>72.5</v>
      </c>
      <c r="V37">
        <f t="shared" si="0"/>
        <v>61.666666665000001</v>
      </c>
      <c r="W37">
        <f t="shared" si="0"/>
        <v>87.166666665000008</v>
      </c>
      <c r="X37">
        <f t="shared" si="0"/>
        <v>69.083333330000002</v>
      </c>
      <c r="Y37">
        <f t="shared" si="0"/>
        <v>77.458333334999992</v>
      </c>
    </row>
    <row r="38" spans="1:25" x14ac:dyDescent="0.3">
      <c r="C38">
        <v>78.934920629999993</v>
      </c>
      <c r="D38">
        <v>7.4643941529999998</v>
      </c>
      <c r="E38">
        <v>78.166666669999998</v>
      </c>
      <c r="F38">
        <v>64.333333330000002</v>
      </c>
      <c r="G38">
        <v>92.333333330000002</v>
      </c>
      <c r="H38">
        <v>74</v>
      </c>
      <c r="I38">
        <v>84.083333330000002</v>
      </c>
      <c r="J38">
        <v>5.1253967999999997E-2</v>
      </c>
      <c r="K38">
        <v>2.0336472000000001E-2</v>
      </c>
      <c r="L38">
        <v>4.6666667000000002E-2</v>
      </c>
      <c r="M38">
        <v>2.6666667000000002E-2</v>
      </c>
      <c r="N38">
        <v>0.10666666700000001</v>
      </c>
      <c r="O38">
        <v>0.04</v>
      </c>
      <c r="P38">
        <v>0.06</v>
      </c>
      <c r="S38">
        <v>85.516666670000006</v>
      </c>
      <c r="T38">
        <v>8.015702417</v>
      </c>
      <c r="U38">
        <v>84.666666669999998</v>
      </c>
      <c r="V38">
        <v>71</v>
      </c>
      <c r="W38">
        <v>103.33333330000001</v>
      </c>
      <c r="X38">
        <v>80.166666669999998</v>
      </c>
      <c r="Y38">
        <v>90.583333330000002</v>
      </c>
    </row>
    <row r="39" spans="1:25" x14ac:dyDescent="0.3">
      <c r="C39">
        <v>86.250793650000006</v>
      </c>
      <c r="D39">
        <v>6.9647936130000003</v>
      </c>
      <c r="E39">
        <v>86.333333330000002</v>
      </c>
      <c r="F39">
        <v>71</v>
      </c>
      <c r="G39">
        <v>100.33333330000001</v>
      </c>
      <c r="H39">
        <v>82.083333330000002</v>
      </c>
      <c r="I39">
        <v>90.666666669999998</v>
      </c>
      <c r="J39">
        <v>6.3492099999999999E-4</v>
      </c>
      <c r="K39">
        <v>2.8394510000000002E-3</v>
      </c>
      <c r="L39">
        <v>0</v>
      </c>
      <c r="M39">
        <v>0</v>
      </c>
      <c r="N39">
        <v>1.3333332999999999E-2</v>
      </c>
      <c r="O39">
        <v>0</v>
      </c>
      <c r="P39">
        <v>0</v>
      </c>
      <c r="S39">
        <v>85.166666669999998</v>
      </c>
      <c r="T39">
        <v>5.8318472549999996</v>
      </c>
      <c r="U39">
        <v>84.166666669999998</v>
      </c>
      <c r="V39">
        <v>76.666666669999998</v>
      </c>
      <c r="W39">
        <v>98.333333330000002</v>
      </c>
      <c r="X39">
        <v>80.833333330000002</v>
      </c>
      <c r="Y39">
        <v>89.583333330000002</v>
      </c>
    </row>
    <row r="40" spans="1:25" x14ac:dyDescent="0.3">
      <c r="C40">
        <v>79.323015870000006</v>
      </c>
      <c r="D40">
        <v>8.9509679989999995</v>
      </c>
      <c r="E40">
        <v>79.833333330000002</v>
      </c>
      <c r="F40">
        <v>65</v>
      </c>
      <c r="G40">
        <v>95</v>
      </c>
      <c r="H40">
        <v>71.25</v>
      </c>
      <c r="I40">
        <v>87.25</v>
      </c>
      <c r="J40">
        <v>8.0761904999999995E-2</v>
      </c>
      <c r="K40">
        <v>2.5319998999999999E-2</v>
      </c>
      <c r="L40">
        <v>7.6666666999999994E-2</v>
      </c>
      <c r="M40">
        <v>0.04</v>
      </c>
      <c r="N40">
        <v>0.12666666700000001</v>
      </c>
      <c r="O40">
        <v>0.06</v>
      </c>
      <c r="P40">
        <v>9.5000000000000001E-2</v>
      </c>
      <c r="S40">
        <v>77.683333329999996</v>
      </c>
      <c r="T40">
        <v>6.485909747</v>
      </c>
      <c r="U40">
        <v>78.166666669999998</v>
      </c>
      <c r="V40">
        <v>65.666666669999998</v>
      </c>
      <c r="W40">
        <v>89.666666669999998</v>
      </c>
      <c r="X40">
        <v>73.916666669999998</v>
      </c>
      <c r="Y40">
        <v>82</v>
      </c>
    </row>
    <row r="41" spans="1:25" x14ac:dyDescent="0.3">
      <c r="C41">
        <v>72.142063489999998</v>
      </c>
      <c r="D41">
        <v>7.7004468040000003</v>
      </c>
      <c r="E41">
        <v>71</v>
      </c>
      <c r="F41">
        <v>60.333333330000002</v>
      </c>
      <c r="G41">
        <v>86</v>
      </c>
      <c r="H41">
        <v>66.416666669999998</v>
      </c>
      <c r="I41">
        <v>77.333333330000002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S41">
        <v>68.966666669999995</v>
      </c>
      <c r="T41">
        <v>7.3251901469999998</v>
      </c>
      <c r="U41">
        <v>69</v>
      </c>
      <c r="V41">
        <v>55.666666669999998</v>
      </c>
      <c r="W41">
        <v>81.333333330000002</v>
      </c>
      <c r="X41">
        <v>63.75</v>
      </c>
      <c r="Y41">
        <v>74.5</v>
      </c>
    </row>
    <row r="45" spans="1:25" x14ac:dyDescent="0.3">
      <c r="B45" t="s">
        <v>32</v>
      </c>
    </row>
    <row r="47" spans="1:25" x14ac:dyDescent="0.3">
      <c r="A47" t="s">
        <v>39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 t="s">
        <v>6</v>
      </c>
      <c r="I47" t="s">
        <v>15</v>
      </c>
      <c r="J47" t="s">
        <v>16</v>
      </c>
      <c r="K47" t="s">
        <v>17</v>
      </c>
      <c r="L47" t="s">
        <v>18</v>
      </c>
      <c r="M47" t="s">
        <v>19</v>
      </c>
      <c r="N47" t="s">
        <v>20</v>
      </c>
      <c r="O47" t="s">
        <v>21</v>
      </c>
    </row>
    <row r="48" spans="1:25" x14ac:dyDescent="0.3">
      <c r="B48">
        <v>70.764912280701736</v>
      </c>
      <c r="C48">
        <v>10.835261178933566</v>
      </c>
      <c r="D48">
        <v>70.166666666666671</v>
      </c>
      <c r="E48">
        <v>54</v>
      </c>
      <c r="F48">
        <v>93.333333333333329</v>
      </c>
      <c r="G48">
        <v>61.333333333333336</v>
      </c>
      <c r="H48">
        <v>78.583333333333329</v>
      </c>
      <c r="I48">
        <v>8.0000000000000002E-3</v>
      </c>
      <c r="J48">
        <v>1.2765160896942634E-2</v>
      </c>
      <c r="K48">
        <v>6.6666666666665006E-3</v>
      </c>
      <c r="L48">
        <v>0</v>
      </c>
      <c r="M48">
        <v>4.6666666666668001E-2</v>
      </c>
      <c r="N48">
        <v>0</v>
      </c>
      <c r="O48">
        <v>6.6666666666665006E-3</v>
      </c>
    </row>
    <row r="49" spans="1:15" x14ac:dyDescent="0.3">
      <c r="B49">
        <v>102.46904761904733</v>
      </c>
      <c r="C49">
        <v>10.249538641913444</v>
      </c>
      <c r="D49">
        <v>103.66666666666667</v>
      </c>
      <c r="E49">
        <v>81</v>
      </c>
      <c r="F49">
        <v>123.66666666666667</v>
      </c>
      <c r="G49">
        <v>97</v>
      </c>
      <c r="H49">
        <v>108.25</v>
      </c>
      <c r="I49">
        <v>0.45263492063492067</v>
      </c>
      <c r="J49">
        <v>3.3943086323672163E-2</v>
      </c>
      <c r="K49">
        <v>0.45</v>
      </c>
      <c r="L49">
        <v>0.40666666666666701</v>
      </c>
      <c r="M49">
        <v>0.51999999999999935</v>
      </c>
      <c r="N49">
        <v>0.42499999999999999</v>
      </c>
      <c r="O49">
        <v>0.48</v>
      </c>
    </row>
    <row r="50" spans="1:15" x14ac:dyDescent="0.3">
      <c r="B50">
        <v>101.1611111111111</v>
      </c>
      <c r="C50">
        <v>9.5252341906373061</v>
      </c>
      <c r="D50">
        <v>102.16666666666667</v>
      </c>
      <c r="E50">
        <v>82.666666666666671</v>
      </c>
      <c r="F50">
        <v>118</v>
      </c>
      <c r="G50">
        <v>95.333333333333329</v>
      </c>
      <c r="H50">
        <v>107.75</v>
      </c>
      <c r="I50">
        <v>0.45725396825396869</v>
      </c>
      <c r="J50">
        <v>3.7876533790778107E-2</v>
      </c>
      <c r="K50">
        <v>0.45333333333333403</v>
      </c>
      <c r="L50">
        <v>0.39333333333333398</v>
      </c>
      <c r="M50">
        <v>0.51999999999999935</v>
      </c>
      <c r="N50">
        <v>0.42666666666666769</v>
      </c>
      <c r="O50">
        <v>0.48333333333333339</v>
      </c>
    </row>
    <row r="51" spans="1:15" x14ac:dyDescent="0.3">
      <c r="B51">
        <v>88.99126984126984</v>
      </c>
      <c r="C51">
        <v>8.9696589259112631</v>
      </c>
      <c r="D51">
        <v>89.666666666666671</v>
      </c>
      <c r="E51">
        <v>72.333333333333329</v>
      </c>
      <c r="F51">
        <v>108</v>
      </c>
      <c r="G51">
        <v>82.583333333333329</v>
      </c>
      <c r="H51">
        <v>94.166666666666671</v>
      </c>
      <c r="I51">
        <v>0.23331746031746067</v>
      </c>
      <c r="J51">
        <v>1.4041927922974401E-2</v>
      </c>
      <c r="K51">
        <v>0.23333333333333398</v>
      </c>
      <c r="L51">
        <v>0.20666666666666667</v>
      </c>
      <c r="M51">
        <v>0.25333333333333335</v>
      </c>
      <c r="N51">
        <v>0.22666666666666635</v>
      </c>
      <c r="O51">
        <v>0.24666666666666701</v>
      </c>
    </row>
    <row r="52" spans="1:15" x14ac:dyDescent="0.3">
      <c r="B52">
        <v>80.74126984126984</v>
      </c>
      <c r="C52">
        <v>10.96480387790516</v>
      </c>
      <c r="D52">
        <v>82</v>
      </c>
      <c r="E52">
        <v>59.666666666666664</v>
      </c>
      <c r="F52">
        <v>105.66666666666667</v>
      </c>
      <c r="G52">
        <v>71.833333333333329</v>
      </c>
      <c r="H52">
        <v>87.333333333333329</v>
      </c>
      <c r="I52">
        <v>7.7666666666666676E-2</v>
      </c>
      <c r="J52">
        <v>7.9652020968993004E-3</v>
      </c>
      <c r="K52">
        <v>8.0000000000000668E-2</v>
      </c>
      <c r="L52">
        <v>5.9999999999999665E-2</v>
      </c>
      <c r="M52">
        <v>9.3333333333333671E-2</v>
      </c>
      <c r="N52">
        <v>7.3333333333332668E-2</v>
      </c>
      <c r="O52">
        <v>8.0000000000000668E-2</v>
      </c>
    </row>
    <row r="54" spans="1:15" x14ac:dyDescent="0.3">
      <c r="A54" t="s">
        <v>40</v>
      </c>
      <c r="B54">
        <v>79.642272347535496</v>
      </c>
      <c r="C54">
        <v>8.7408377729175797</v>
      </c>
      <c r="D54">
        <v>79.833333333333329</v>
      </c>
      <c r="E54">
        <v>64.333333333333329</v>
      </c>
      <c r="F54">
        <v>95.333333333333329</v>
      </c>
      <c r="G54">
        <v>73.75</v>
      </c>
      <c r="H54">
        <v>86</v>
      </c>
      <c r="I54">
        <v>2.3050960735171242E-2</v>
      </c>
      <c r="J54">
        <v>2.2863356736116332E-2</v>
      </c>
      <c r="K54">
        <v>1.3333333333333001E-2</v>
      </c>
      <c r="L54">
        <v>0</v>
      </c>
      <c r="M54">
        <v>5.9999999999999727E-2</v>
      </c>
      <c r="N54">
        <v>0</v>
      </c>
      <c r="O54">
        <v>4.0000000000000265E-2</v>
      </c>
    </row>
    <row r="55" spans="1:15" x14ac:dyDescent="0.3">
      <c r="B55">
        <v>108.70593149540467</v>
      </c>
      <c r="C55">
        <v>8.8211791821038918</v>
      </c>
      <c r="D55">
        <v>110.33333333333333</v>
      </c>
      <c r="E55">
        <v>87.666666666666671</v>
      </c>
      <c r="F55">
        <v>123.33333333333333</v>
      </c>
      <c r="G55">
        <v>104</v>
      </c>
      <c r="H55">
        <v>113.16666666666667</v>
      </c>
      <c r="I55">
        <v>0.56967418546365967</v>
      </c>
      <c r="J55">
        <v>2.7043943158738232E-2</v>
      </c>
      <c r="K55">
        <v>0.56666666666666698</v>
      </c>
      <c r="L55">
        <v>0.52666666666666562</v>
      </c>
      <c r="M55">
        <v>0.62000000000000066</v>
      </c>
      <c r="N55">
        <v>0.54666666666666808</v>
      </c>
      <c r="O55">
        <v>0.58666666666666811</v>
      </c>
    </row>
    <row r="56" spans="1:15" x14ac:dyDescent="0.3">
      <c r="B56">
        <v>105.89055973266487</v>
      </c>
      <c r="C56">
        <v>8.4511281116200774</v>
      </c>
      <c r="D56">
        <v>107.33333333333333</v>
      </c>
      <c r="E56">
        <v>90</v>
      </c>
      <c r="F56">
        <v>121</v>
      </c>
      <c r="G56">
        <v>99.166666666666671</v>
      </c>
      <c r="H56">
        <v>111.66666666666667</v>
      </c>
      <c r="I56">
        <v>0.45580618212197166</v>
      </c>
      <c r="J56">
        <v>3.3506613933357403E-2</v>
      </c>
      <c r="K56">
        <v>0.44666666666666632</v>
      </c>
      <c r="L56">
        <v>0.40666666666666701</v>
      </c>
      <c r="M56">
        <v>0.52000000000000035</v>
      </c>
      <c r="N56">
        <v>0.43999999999999967</v>
      </c>
      <c r="O56">
        <v>0.48</v>
      </c>
    </row>
    <row r="57" spans="1:15" x14ac:dyDescent="0.3">
      <c r="B57">
        <v>99.12865497076011</v>
      </c>
      <c r="C57">
        <v>7.9755145544602533</v>
      </c>
      <c r="D57">
        <v>99.666666666666671</v>
      </c>
      <c r="E57">
        <v>84.333333333333329</v>
      </c>
      <c r="F57">
        <v>113.66666666666667</v>
      </c>
      <c r="G57">
        <v>93.333333333333329</v>
      </c>
      <c r="H57">
        <v>104.33333333333333</v>
      </c>
      <c r="I57">
        <v>0.27933166248955704</v>
      </c>
      <c r="J57">
        <v>2.7338103904986168E-2</v>
      </c>
      <c r="K57">
        <v>0.28666666666666635</v>
      </c>
      <c r="L57">
        <v>0.220000000000001</v>
      </c>
      <c r="M57">
        <v>0.31333333333333341</v>
      </c>
      <c r="N57">
        <v>0.25999999999999968</v>
      </c>
      <c r="O57">
        <v>0.30333333333333273</v>
      </c>
    </row>
    <row r="58" spans="1:15" x14ac:dyDescent="0.3">
      <c r="B58" t="s">
        <v>11</v>
      </c>
      <c r="C58" t="s">
        <v>11</v>
      </c>
      <c r="D58" t="s">
        <v>11</v>
      </c>
      <c r="E58" t="s">
        <v>11</v>
      </c>
      <c r="F58" t="s">
        <v>11</v>
      </c>
      <c r="G58" t="s">
        <v>11</v>
      </c>
      <c r="H58" t="s">
        <v>11</v>
      </c>
      <c r="I58" t="s">
        <v>11</v>
      </c>
      <c r="J58" t="s">
        <v>11</v>
      </c>
      <c r="K58" t="s">
        <v>11</v>
      </c>
      <c r="L58" t="s">
        <v>11</v>
      </c>
      <c r="M58" t="s">
        <v>11</v>
      </c>
      <c r="N58" t="s">
        <v>11</v>
      </c>
      <c r="O58" t="s">
        <v>11</v>
      </c>
    </row>
    <row r="61" spans="1:15" x14ac:dyDescent="0.3">
      <c r="A61" t="s">
        <v>41</v>
      </c>
      <c r="B61">
        <v>71.05877192982453</v>
      </c>
      <c r="C61">
        <v>8.4385463878608622</v>
      </c>
      <c r="D61">
        <v>70.833333333333329</v>
      </c>
      <c r="E61">
        <v>56.333333333333336</v>
      </c>
      <c r="F61">
        <v>89.333333333333329</v>
      </c>
      <c r="G61">
        <v>65.083333333333329</v>
      </c>
      <c r="H61">
        <v>75.75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B62">
        <v>83.734892787524345</v>
      </c>
      <c r="C62">
        <v>8.4149277852022504</v>
      </c>
      <c r="D62">
        <v>84.666666666666671</v>
      </c>
      <c r="E62">
        <v>68.333333333333329</v>
      </c>
      <c r="F62">
        <v>99.333333333333329</v>
      </c>
      <c r="G62">
        <v>77.416666666666671</v>
      </c>
      <c r="H62">
        <v>88.666666666666671</v>
      </c>
      <c r="I62" t="s">
        <v>11</v>
      </c>
      <c r="J62" t="s">
        <v>11</v>
      </c>
      <c r="K62" t="s">
        <v>11</v>
      </c>
      <c r="L62" t="s">
        <v>11</v>
      </c>
      <c r="M62" t="s">
        <v>11</v>
      </c>
      <c r="N62" t="s">
        <v>11</v>
      </c>
      <c r="O62" t="s">
        <v>11</v>
      </c>
    </row>
    <row r="63" spans="1:15" x14ac:dyDescent="0.3">
      <c r="B63">
        <v>85.630604288499001</v>
      </c>
      <c r="C63">
        <v>8.1935538499481044</v>
      </c>
      <c r="D63">
        <v>85.166666666666671</v>
      </c>
      <c r="E63">
        <v>71.666666666666671</v>
      </c>
      <c r="F63">
        <v>104.66666666666667</v>
      </c>
      <c r="G63">
        <v>80</v>
      </c>
      <c r="H63">
        <v>89.666666666666671</v>
      </c>
      <c r="I63">
        <v>8.1111111111111342E-2</v>
      </c>
      <c r="J63">
        <v>4.1685884654462935E-2</v>
      </c>
      <c r="K63">
        <v>8.0000000000000335E-2</v>
      </c>
      <c r="L63">
        <v>2.6666666666667269E-2</v>
      </c>
      <c r="M63">
        <v>0.15333333333333332</v>
      </c>
      <c r="N63">
        <v>4.0000000000000306E-2</v>
      </c>
      <c r="O63">
        <v>0.118333333333334</v>
      </c>
    </row>
    <row r="64" spans="1:15" x14ac:dyDescent="0.3">
      <c r="B64">
        <v>74.160818713450269</v>
      </c>
      <c r="C64">
        <v>7.6230309006917132</v>
      </c>
      <c r="D64">
        <v>74</v>
      </c>
      <c r="E64">
        <v>60.666666666666664</v>
      </c>
      <c r="F64">
        <v>91</v>
      </c>
      <c r="G64">
        <v>69.25</v>
      </c>
      <c r="H64">
        <v>78.333333333333329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B65">
        <v>72.995126705652993</v>
      </c>
      <c r="C65">
        <v>8.373011520534174</v>
      </c>
      <c r="D65">
        <v>72</v>
      </c>
      <c r="E65">
        <v>61.666666666666664</v>
      </c>
      <c r="F65">
        <v>89</v>
      </c>
      <c r="G65">
        <v>67</v>
      </c>
      <c r="H65">
        <v>78.333333333333329</v>
      </c>
      <c r="I65">
        <v>4.5555555555555453E-2</v>
      </c>
      <c r="J65">
        <v>2.0928325729475564E-2</v>
      </c>
      <c r="K65">
        <v>4.6666666666666669E-2</v>
      </c>
      <c r="L65">
        <v>1.3333333333333032E-2</v>
      </c>
      <c r="M65">
        <v>8.6666666666665712E-2</v>
      </c>
      <c r="N65">
        <v>2.8333333333333901E-2</v>
      </c>
      <c r="O65">
        <v>5.8333333333332994E-2</v>
      </c>
    </row>
    <row r="67" spans="1:15" x14ac:dyDescent="0.3">
      <c r="A67" t="s">
        <v>42</v>
      </c>
      <c r="B67">
        <v>74.959899749373406</v>
      </c>
      <c r="C67">
        <v>9.1874850198530496</v>
      </c>
      <c r="D67">
        <v>75</v>
      </c>
      <c r="E67">
        <v>58.333333333333336</v>
      </c>
      <c r="F67">
        <v>93.666666666666671</v>
      </c>
      <c r="G67">
        <v>68.666666666666671</v>
      </c>
      <c r="H67">
        <v>80.666666666666671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B68">
        <v>103.99373433583933</v>
      </c>
      <c r="C68">
        <v>8.5263042787844707</v>
      </c>
      <c r="D68">
        <v>103</v>
      </c>
      <c r="E68">
        <v>88</v>
      </c>
      <c r="F68">
        <v>124.66666666666667</v>
      </c>
      <c r="G68">
        <v>99</v>
      </c>
      <c r="H68">
        <v>107.5</v>
      </c>
      <c r="I68">
        <v>0.219234753550543</v>
      </c>
      <c r="J68">
        <v>2.2381325375507466E-2</v>
      </c>
      <c r="K68">
        <v>0.21999999999999967</v>
      </c>
      <c r="L68">
        <v>0.17333333333333431</v>
      </c>
      <c r="M68">
        <v>0.25333333333333335</v>
      </c>
      <c r="N68">
        <v>0.20000000000000004</v>
      </c>
      <c r="O68">
        <v>0.24000000000000035</v>
      </c>
    </row>
    <row r="69" spans="1:15" x14ac:dyDescent="0.3">
      <c r="B69">
        <v>82.090100250626008</v>
      </c>
      <c r="C69">
        <v>10.565362886900035</v>
      </c>
      <c r="D69">
        <v>83.5</v>
      </c>
      <c r="E69">
        <v>55.333333333333336</v>
      </c>
      <c r="F69">
        <v>100.33333333333333</v>
      </c>
      <c r="G69">
        <v>76.833333333333329</v>
      </c>
      <c r="H69">
        <v>89.5</v>
      </c>
      <c r="I69">
        <v>0.22166081871345034</v>
      </c>
      <c r="J69">
        <v>4.0431303082646732E-2</v>
      </c>
      <c r="K69">
        <v>0.220000000000001</v>
      </c>
      <c r="L69">
        <v>0.13999999999999904</v>
      </c>
      <c r="M69">
        <v>0.27999999999999964</v>
      </c>
      <c r="N69">
        <v>0.19333333333333369</v>
      </c>
      <c r="O69">
        <v>0.26</v>
      </c>
    </row>
    <row r="70" spans="1:15" x14ac:dyDescent="0.3">
      <c r="B70">
        <v>92.809356725146174</v>
      </c>
      <c r="C70">
        <v>10.997223360945378</v>
      </c>
      <c r="D70">
        <v>92.833333333333329</v>
      </c>
      <c r="E70">
        <v>74.333333333333329</v>
      </c>
      <c r="F70">
        <v>114.33333333333333</v>
      </c>
      <c r="G70">
        <v>84.333333333333329</v>
      </c>
      <c r="H70">
        <v>99</v>
      </c>
      <c r="I70">
        <v>9.8753550543025162E-2</v>
      </c>
      <c r="J70">
        <v>2.17108184106693E-2</v>
      </c>
      <c r="K70">
        <v>9.3333333333334725E-2</v>
      </c>
      <c r="L70">
        <v>7.3333333333333972E-2</v>
      </c>
      <c r="M70">
        <v>0.1466666666666667</v>
      </c>
      <c r="N70">
        <v>8.0000000000000362E-2</v>
      </c>
      <c r="O70">
        <v>0.11333333333333433</v>
      </c>
    </row>
    <row r="71" spans="1:15" x14ac:dyDescent="0.3">
      <c r="B71">
        <v>78.284335839598967</v>
      </c>
      <c r="C71">
        <v>12.015380083791349</v>
      </c>
      <c r="D71">
        <v>78.833333333333329</v>
      </c>
      <c r="E71">
        <v>56</v>
      </c>
      <c r="F71">
        <v>97</v>
      </c>
      <c r="G71">
        <v>69.666666666666671</v>
      </c>
      <c r="H71">
        <v>87.666666666666671</v>
      </c>
      <c r="I71">
        <v>2.3000000000000131E-2</v>
      </c>
      <c r="J71">
        <v>2.0920484379350998E-2</v>
      </c>
      <c r="K71">
        <v>2.0000000000000732E-2</v>
      </c>
      <c r="L71">
        <v>0</v>
      </c>
      <c r="M71">
        <v>6.6666666666666333E-2</v>
      </c>
      <c r="N71">
        <v>0</v>
      </c>
      <c r="O71">
        <v>4.0000000000000334E-2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54A8-233D-403D-BF90-BE08C8657BF5}">
  <dimension ref="A2:Z153"/>
  <sheetViews>
    <sheetView topLeftCell="A98" workbookViewId="0">
      <selection activeCell="E112" sqref="E112"/>
    </sheetView>
  </sheetViews>
  <sheetFormatPr defaultRowHeight="14.4" x14ac:dyDescent="0.3"/>
  <sheetData>
    <row r="2" spans="1:26" x14ac:dyDescent="0.3">
      <c r="A2" t="s">
        <v>26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R2" t="s">
        <v>8</v>
      </c>
      <c r="S2" t="s">
        <v>22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</row>
    <row r="3" spans="1:26" x14ac:dyDescent="0.3">
      <c r="C3">
        <v>137.4885845</v>
      </c>
      <c r="D3">
        <v>14.323516039999999</v>
      </c>
      <c r="E3">
        <v>138</v>
      </c>
      <c r="F3">
        <v>97</v>
      </c>
      <c r="G3">
        <v>181</v>
      </c>
      <c r="H3">
        <v>128</v>
      </c>
      <c r="I3">
        <v>147</v>
      </c>
      <c r="J3">
        <v>0.88785388099999996</v>
      </c>
      <c r="K3">
        <v>0.19067880800000001</v>
      </c>
      <c r="L3">
        <v>0.94</v>
      </c>
      <c r="M3">
        <v>0.48</v>
      </c>
      <c r="N3">
        <v>1.22</v>
      </c>
      <c r="O3">
        <v>0.7</v>
      </c>
      <c r="P3">
        <v>1.04</v>
      </c>
      <c r="T3">
        <v>53.9444444444444</v>
      </c>
      <c r="U3">
        <v>11.7166916916649</v>
      </c>
      <c r="V3">
        <v>55</v>
      </c>
      <c r="W3">
        <v>6</v>
      </c>
      <c r="X3">
        <v>82</v>
      </c>
      <c r="Y3">
        <v>47</v>
      </c>
      <c r="Z3">
        <v>63</v>
      </c>
    </row>
    <row r="4" spans="1:26" x14ac:dyDescent="0.3">
      <c r="C4">
        <v>121.9607477</v>
      </c>
      <c r="D4">
        <v>15.924833700000001</v>
      </c>
      <c r="E4">
        <v>123</v>
      </c>
      <c r="F4">
        <v>63</v>
      </c>
      <c r="G4">
        <v>160</v>
      </c>
      <c r="H4">
        <v>110</v>
      </c>
      <c r="I4">
        <v>133</v>
      </c>
      <c r="J4">
        <v>0.73241121499999995</v>
      </c>
      <c r="K4">
        <v>0.239797381</v>
      </c>
      <c r="L4">
        <v>0.74</v>
      </c>
      <c r="M4">
        <v>0.1</v>
      </c>
      <c r="N4">
        <v>1.24</v>
      </c>
      <c r="O4">
        <v>0.57999999999999996</v>
      </c>
      <c r="P4">
        <v>0.86</v>
      </c>
      <c r="T4">
        <v>91.512345679012299</v>
      </c>
      <c r="U4">
        <v>13.918740211157401</v>
      </c>
      <c r="V4">
        <v>91</v>
      </c>
      <c r="W4">
        <v>56</v>
      </c>
      <c r="X4">
        <v>130</v>
      </c>
      <c r="Y4">
        <v>82.75</v>
      </c>
      <c r="Z4">
        <v>100</v>
      </c>
    </row>
    <row r="5" spans="1:26" x14ac:dyDescent="0.3">
      <c r="C5">
        <v>120.071028</v>
      </c>
      <c r="D5">
        <v>17.261988980000002</v>
      </c>
      <c r="E5">
        <v>122</v>
      </c>
      <c r="F5">
        <v>62</v>
      </c>
      <c r="G5">
        <v>164</v>
      </c>
      <c r="H5">
        <v>109.5</v>
      </c>
      <c r="I5">
        <v>132</v>
      </c>
      <c r="J5">
        <v>0.499364486</v>
      </c>
      <c r="K5">
        <v>0.161169696</v>
      </c>
      <c r="L5">
        <v>0.52</v>
      </c>
      <c r="M5">
        <v>0.06</v>
      </c>
      <c r="N5">
        <v>0.94</v>
      </c>
      <c r="O5">
        <v>0.38</v>
      </c>
      <c r="P5">
        <v>0.62</v>
      </c>
      <c r="T5">
        <v>90.413580246913497</v>
      </c>
      <c r="U5">
        <v>11.488397293226599</v>
      </c>
      <c r="V5">
        <v>91</v>
      </c>
      <c r="W5">
        <v>60</v>
      </c>
      <c r="X5">
        <v>129</v>
      </c>
      <c r="Y5">
        <v>83</v>
      </c>
      <c r="Z5">
        <v>97.25</v>
      </c>
    </row>
    <row r="6" spans="1:26" x14ac:dyDescent="0.3">
      <c r="C6">
        <v>153.65420560000001</v>
      </c>
      <c r="D6">
        <v>24.240270349999999</v>
      </c>
      <c r="E6">
        <v>156</v>
      </c>
      <c r="F6">
        <v>77</v>
      </c>
      <c r="G6">
        <v>217</v>
      </c>
      <c r="H6">
        <v>140</v>
      </c>
      <c r="I6">
        <v>170</v>
      </c>
      <c r="J6">
        <v>1.184672897</v>
      </c>
      <c r="K6">
        <v>0.37074493800000002</v>
      </c>
      <c r="L6">
        <v>1.22</v>
      </c>
      <c r="M6">
        <v>0.3</v>
      </c>
      <c r="N6">
        <v>1.98</v>
      </c>
      <c r="O6">
        <v>0.92</v>
      </c>
      <c r="P6">
        <v>1.42</v>
      </c>
      <c r="T6">
        <v>86.3055555555555</v>
      </c>
      <c r="U6">
        <v>10.457844536312299</v>
      </c>
      <c r="V6">
        <v>85</v>
      </c>
      <c r="W6">
        <v>63</v>
      </c>
      <c r="X6">
        <v>126</v>
      </c>
      <c r="Y6">
        <v>79</v>
      </c>
      <c r="Z6">
        <v>92</v>
      </c>
    </row>
    <row r="7" spans="1:26" x14ac:dyDescent="0.3">
      <c r="C7">
        <v>119.753271</v>
      </c>
      <c r="D7">
        <v>16.12575764</v>
      </c>
      <c r="E7">
        <v>120</v>
      </c>
      <c r="F7">
        <v>61</v>
      </c>
      <c r="G7">
        <v>164</v>
      </c>
      <c r="H7">
        <v>109</v>
      </c>
      <c r="I7">
        <v>131</v>
      </c>
      <c r="J7">
        <v>0.59727102799999998</v>
      </c>
      <c r="K7">
        <v>0.199833649</v>
      </c>
      <c r="L7">
        <v>0.6</v>
      </c>
      <c r="M7">
        <v>0.02</v>
      </c>
      <c r="N7">
        <v>1.1200000000000001</v>
      </c>
      <c r="O7">
        <v>0.48</v>
      </c>
      <c r="P7">
        <v>0.72</v>
      </c>
      <c r="T7">
        <v>79.9722222222222</v>
      </c>
      <c r="U7">
        <v>15.333610102172001</v>
      </c>
      <c r="V7">
        <v>77</v>
      </c>
      <c r="W7">
        <v>44</v>
      </c>
      <c r="X7">
        <v>132</v>
      </c>
      <c r="Y7">
        <v>69</v>
      </c>
      <c r="Z7">
        <v>89</v>
      </c>
    </row>
    <row r="9" spans="1:26" x14ac:dyDescent="0.3">
      <c r="B9" t="s">
        <v>23</v>
      </c>
      <c r="C9">
        <v>146.42233010000001</v>
      </c>
      <c r="D9">
        <v>19.353414350000001</v>
      </c>
      <c r="E9">
        <v>146</v>
      </c>
      <c r="F9">
        <v>99</v>
      </c>
      <c r="G9">
        <v>218</v>
      </c>
      <c r="H9">
        <v>135</v>
      </c>
      <c r="I9">
        <v>154</v>
      </c>
      <c r="J9">
        <v>1.1607766989999999</v>
      </c>
      <c r="K9">
        <v>0.175994756</v>
      </c>
      <c r="L9">
        <v>1.1000000000000001</v>
      </c>
      <c r="M9">
        <v>0.88</v>
      </c>
      <c r="N9">
        <v>2.06</v>
      </c>
      <c r="O9">
        <v>1.04</v>
      </c>
      <c r="P9">
        <v>1.3</v>
      </c>
      <c r="S9" t="s">
        <v>23</v>
      </c>
      <c r="T9">
        <v>69.358361770000002</v>
      </c>
      <c r="U9">
        <v>18.615690470000001</v>
      </c>
      <c r="V9">
        <v>68</v>
      </c>
      <c r="W9">
        <v>31</v>
      </c>
      <c r="X9">
        <v>225</v>
      </c>
      <c r="Y9">
        <v>61</v>
      </c>
      <c r="Z9">
        <v>75</v>
      </c>
    </row>
    <row r="10" spans="1:26" x14ac:dyDescent="0.3">
      <c r="C10">
        <v>110.2159468</v>
      </c>
      <c r="D10">
        <v>17.492947170000001</v>
      </c>
      <c r="E10">
        <v>109</v>
      </c>
      <c r="F10">
        <v>54</v>
      </c>
      <c r="G10">
        <v>159</v>
      </c>
      <c r="H10">
        <v>99</v>
      </c>
      <c r="I10">
        <v>121</v>
      </c>
      <c r="J10">
        <v>0.68139534899999998</v>
      </c>
      <c r="K10">
        <v>0.16018069099999999</v>
      </c>
      <c r="L10">
        <v>0.68</v>
      </c>
      <c r="M10">
        <v>0.28000000000000003</v>
      </c>
      <c r="N10">
        <v>1.04</v>
      </c>
      <c r="O10">
        <v>0.56000000000000005</v>
      </c>
      <c r="P10">
        <v>0.82</v>
      </c>
      <c r="T10">
        <v>96.184300339999993</v>
      </c>
      <c r="U10">
        <v>16.71626783</v>
      </c>
      <c r="V10">
        <v>93</v>
      </c>
      <c r="W10">
        <v>53</v>
      </c>
      <c r="X10">
        <v>143</v>
      </c>
      <c r="Y10">
        <v>85</v>
      </c>
      <c r="Z10">
        <v>105</v>
      </c>
    </row>
    <row r="11" spans="1:26" x14ac:dyDescent="0.3">
      <c r="C11">
        <v>107.6677741</v>
      </c>
      <c r="D11">
        <v>15.53163928</v>
      </c>
      <c r="E11">
        <v>107</v>
      </c>
      <c r="F11">
        <v>76</v>
      </c>
      <c r="G11">
        <v>153</v>
      </c>
      <c r="H11">
        <v>95</v>
      </c>
      <c r="I11">
        <v>119</v>
      </c>
      <c r="J11">
        <v>0.70558139499999994</v>
      </c>
      <c r="K11">
        <v>0.15182853700000001</v>
      </c>
      <c r="L11">
        <v>0.66</v>
      </c>
      <c r="M11">
        <v>0.4</v>
      </c>
      <c r="N11">
        <v>1.22</v>
      </c>
      <c r="O11">
        <v>0.6</v>
      </c>
      <c r="P11">
        <v>0.78</v>
      </c>
      <c r="T11">
        <v>84.563139930000006</v>
      </c>
      <c r="U11">
        <v>13.023748579999999</v>
      </c>
      <c r="V11">
        <v>84</v>
      </c>
      <c r="W11">
        <v>45</v>
      </c>
      <c r="X11">
        <v>125</v>
      </c>
      <c r="Y11">
        <v>77</v>
      </c>
      <c r="Z11">
        <v>92</v>
      </c>
    </row>
    <row r="12" spans="1:26" x14ac:dyDescent="0.3">
      <c r="C12">
        <v>142.6777409</v>
      </c>
      <c r="D12">
        <v>16.024248740000001</v>
      </c>
      <c r="E12">
        <v>143</v>
      </c>
      <c r="F12">
        <v>92</v>
      </c>
      <c r="G12">
        <v>187</v>
      </c>
      <c r="H12">
        <v>133</v>
      </c>
      <c r="I12">
        <v>152</v>
      </c>
      <c r="J12">
        <v>1.238471761</v>
      </c>
      <c r="K12">
        <v>0.24838412700000001</v>
      </c>
      <c r="L12">
        <v>1.22</v>
      </c>
      <c r="M12">
        <v>0.64</v>
      </c>
      <c r="N12">
        <v>1.84</v>
      </c>
      <c r="O12">
        <v>1.08</v>
      </c>
      <c r="P12">
        <v>1.42</v>
      </c>
      <c r="T12">
        <v>89.215017059999994</v>
      </c>
      <c r="U12">
        <v>11.66679807</v>
      </c>
      <c r="V12">
        <v>91</v>
      </c>
      <c r="W12">
        <v>45</v>
      </c>
      <c r="X12">
        <v>124</v>
      </c>
      <c r="Y12">
        <v>83</v>
      </c>
      <c r="Z12">
        <v>96</v>
      </c>
    </row>
    <row r="13" spans="1:26" x14ac:dyDescent="0.3">
      <c r="C13">
        <v>118.7142857</v>
      </c>
      <c r="D13">
        <v>17.12543411</v>
      </c>
      <c r="E13">
        <v>115</v>
      </c>
      <c r="F13">
        <v>72</v>
      </c>
      <c r="G13">
        <v>171</v>
      </c>
      <c r="H13">
        <v>109</v>
      </c>
      <c r="I13">
        <v>130</v>
      </c>
      <c r="J13">
        <v>0.66757475099999997</v>
      </c>
      <c r="K13">
        <v>0.190689687</v>
      </c>
      <c r="L13">
        <v>0.66</v>
      </c>
      <c r="M13">
        <v>0.26</v>
      </c>
      <c r="N13">
        <v>1.1599999999999999</v>
      </c>
      <c r="O13">
        <v>0.5</v>
      </c>
      <c r="P13">
        <v>0.8</v>
      </c>
      <c r="T13">
        <v>85.232081910000005</v>
      </c>
      <c r="U13">
        <v>15.265144490000001</v>
      </c>
      <c r="V13">
        <v>87</v>
      </c>
      <c r="W13">
        <v>44</v>
      </c>
      <c r="X13">
        <v>117</v>
      </c>
      <c r="Y13">
        <v>76</v>
      </c>
      <c r="Z13">
        <v>96</v>
      </c>
    </row>
    <row r="16" spans="1:26" x14ac:dyDescent="0.3">
      <c r="A16" t="s">
        <v>27</v>
      </c>
      <c r="B16" t="s">
        <v>22</v>
      </c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15</v>
      </c>
      <c r="K16" t="s">
        <v>16</v>
      </c>
      <c r="L16" t="s">
        <v>17</v>
      </c>
      <c r="M16" t="s">
        <v>18</v>
      </c>
      <c r="N16" t="s">
        <v>19</v>
      </c>
      <c r="O16" t="s">
        <v>20</v>
      </c>
      <c r="P16" t="s">
        <v>21</v>
      </c>
      <c r="R16" t="s">
        <v>7</v>
      </c>
      <c r="S16" t="s">
        <v>22</v>
      </c>
      <c r="T16" t="s">
        <v>0</v>
      </c>
      <c r="U16" t="s">
        <v>1</v>
      </c>
      <c r="V16" t="s">
        <v>2</v>
      </c>
      <c r="W16" t="s">
        <v>3</v>
      </c>
      <c r="X16" t="s">
        <v>4</v>
      </c>
      <c r="Y16" t="s">
        <v>5</v>
      </c>
      <c r="Z16" t="s">
        <v>6</v>
      </c>
    </row>
    <row r="17" spans="1:26" x14ac:dyDescent="0.3">
      <c r="C17" t="s">
        <v>11</v>
      </c>
      <c r="D17" t="s">
        <v>11</v>
      </c>
      <c r="E17" t="s">
        <v>11</v>
      </c>
      <c r="F17" t="s">
        <v>11</v>
      </c>
      <c r="G17" t="s">
        <v>11</v>
      </c>
      <c r="H17" t="s">
        <v>11</v>
      </c>
      <c r="I17" t="s">
        <v>11</v>
      </c>
      <c r="J17" t="s">
        <v>11</v>
      </c>
      <c r="K17" t="s">
        <v>11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T17">
        <v>78.35096154</v>
      </c>
      <c r="U17">
        <v>13.54894614</v>
      </c>
      <c r="V17">
        <v>79</v>
      </c>
      <c r="W17">
        <v>39</v>
      </c>
      <c r="X17">
        <v>118</v>
      </c>
      <c r="Y17">
        <v>69</v>
      </c>
      <c r="Z17">
        <v>88</v>
      </c>
    </row>
    <row r="18" spans="1:26" x14ac:dyDescent="0.3">
      <c r="C18">
        <v>168.3594306</v>
      </c>
      <c r="D18">
        <v>11.69309458</v>
      </c>
      <c r="E18">
        <v>170</v>
      </c>
      <c r="F18">
        <v>127</v>
      </c>
      <c r="G18">
        <v>196</v>
      </c>
      <c r="H18">
        <v>162</v>
      </c>
      <c r="I18">
        <v>177</v>
      </c>
      <c r="J18">
        <v>1.591245552</v>
      </c>
      <c r="K18">
        <v>0.27027641099999999</v>
      </c>
      <c r="L18">
        <v>1.64</v>
      </c>
      <c r="M18">
        <v>1.1000000000000001</v>
      </c>
      <c r="N18">
        <v>2.02</v>
      </c>
      <c r="O18">
        <v>1.38</v>
      </c>
      <c r="P18">
        <v>1.82</v>
      </c>
      <c r="T18">
        <v>118.30864200000001</v>
      </c>
      <c r="U18">
        <v>16.29008353</v>
      </c>
      <c r="V18">
        <v>120</v>
      </c>
      <c r="W18">
        <v>57</v>
      </c>
      <c r="X18">
        <v>166</v>
      </c>
      <c r="Y18">
        <v>108</v>
      </c>
      <c r="Z18">
        <v>129</v>
      </c>
    </row>
    <row r="19" spans="1:26" x14ac:dyDescent="0.3">
      <c r="C19">
        <v>136.98932379999999</v>
      </c>
      <c r="D19">
        <v>14.62350372</v>
      </c>
      <c r="E19">
        <v>137</v>
      </c>
      <c r="F19">
        <v>99</v>
      </c>
      <c r="G19">
        <v>169</v>
      </c>
      <c r="H19">
        <v>127</v>
      </c>
      <c r="I19">
        <v>148</v>
      </c>
      <c r="J19">
        <v>1.1830604979999999</v>
      </c>
      <c r="K19">
        <v>0.27822114100000001</v>
      </c>
      <c r="L19">
        <v>1.24</v>
      </c>
      <c r="M19">
        <v>0.66</v>
      </c>
      <c r="N19">
        <v>1.84</v>
      </c>
      <c r="O19">
        <v>0.92</v>
      </c>
      <c r="P19">
        <v>1.4</v>
      </c>
      <c r="T19">
        <v>108.17283949999999</v>
      </c>
      <c r="U19">
        <v>19.754001299999999</v>
      </c>
      <c r="V19">
        <v>106</v>
      </c>
      <c r="W19">
        <v>57</v>
      </c>
      <c r="X19">
        <v>176</v>
      </c>
      <c r="Y19">
        <v>94</v>
      </c>
      <c r="Z19">
        <v>120</v>
      </c>
    </row>
    <row r="20" spans="1:26" x14ac:dyDescent="0.3">
      <c r="C20">
        <v>110</v>
      </c>
      <c r="D20">
        <v>11.75036912</v>
      </c>
      <c r="E20">
        <v>110</v>
      </c>
      <c r="F20">
        <v>69</v>
      </c>
      <c r="G20">
        <v>138</v>
      </c>
      <c r="H20">
        <v>102</v>
      </c>
      <c r="I20">
        <v>119</v>
      </c>
      <c r="J20">
        <v>0.66298932399999999</v>
      </c>
      <c r="K20">
        <v>0.11777125099999999</v>
      </c>
      <c r="L20">
        <v>0.64</v>
      </c>
      <c r="M20">
        <v>0.4</v>
      </c>
      <c r="N20">
        <v>0.96</v>
      </c>
      <c r="O20">
        <v>0.6</v>
      </c>
      <c r="P20">
        <v>0.74</v>
      </c>
      <c r="T20">
        <v>100.7601411</v>
      </c>
      <c r="U20">
        <v>12.79504556</v>
      </c>
      <c r="V20">
        <v>100</v>
      </c>
      <c r="W20">
        <v>64</v>
      </c>
      <c r="X20">
        <v>139</v>
      </c>
      <c r="Y20">
        <v>92</v>
      </c>
      <c r="Z20">
        <v>108</v>
      </c>
    </row>
    <row r="21" spans="1:26" x14ac:dyDescent="0.3">
      <c r="C21">
        <v>89.879003560000001</v>
      </c>
      <c r="D21">
        <v>9.8775215030000005</v>
      </c>
      <c r="E21">
        <v>91</v>
      </c>
      <c r="F21">
        <v>65</v>
      </c>
      <c r="G21">
        <v>120</v>
      </c>
      <c r="H21">
        <v>84</v>
      </c>
      <c r="I21">
        <v>97</v>
      </c>
      <c r="J21">
        <v>0.40071174399999998</v>
      </c>
      <c r="K21">
        <v>8.4345030000000001E-2</v>
      </c>
      <c r="L21">
        <v>0.42</v>
      </c>
      <c r="M21">
        <v>0.18</v>
      </c>
      <c r="N21">
        <v>0.56000000000000005</v>
      </c>
      <c r="O21">
        <v>0.36</v>
      </c>
      <c r="P21">
        <v>0.46</v>
      </c>
      <c r="T21">
        <v>76.377425040000006</v>
      </c>
      <c r="U21">
        <v>13.318724209999999</v>
      </c>
      <c r="V21">
        <v>78</v>
      </c>
      <c r="W21">
        <v>18</v>
      </c>
      <c r="X21">
        <v>119</v>
      </c>
      <c r="Y21">
        <v>68</v>
      </c>
      <c r="Z21">
        <v>85</v>
      </c>
    </row>
    <row r="23" spans="1:26" x14ac:dyDescent="0.3">
      <c r="B23" t="s">
        <v>23</v>
      </c>
      <c r="C23" t="s">
        <v>11</v>
      </c>
      <c r="D23" t="s">
        <v>11</v>
      </c>
      <c r="E23" t="s">
        <v>11</v>
      </c>
      <c r="F23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S23" t="s">
        <v>23</v>
      </c>
      <c r="T23">
        <v>92.840375589999994</v>
      </c>
      <c r="U23">
        <v>15.806424789999999</v>
      </c>
      <c r="V23">
        <v>93</v>
      </c>
      <c r="W23">
        <v>56</v>
      </c>
      <c r="X23">
        <v>124</v>
      </c>
      <c r="Y23">
        <v>81</v>
      </c>
      <c r="Z23">
        <v>105</v>
      </c>
    </row>
    <row r="24" spans="1:26" x14ac:dyDescent="0.3">
      <c r="C24">
        <v>164.31538459999999</v>
      </c>
      <c r="D24">
        <v>9.6910225029999992</v>
      </c>
      <c r="E24">
        <v>164</v>
      </c>
      <c r="F24">
        <v>136</v>
      </c>
      <c r="G24">
        <v>188</v>
      </c>
      <c r="H24">
        <v>158</v>
      </c>
      <c r="I24">
        <v>171</v>
      </c>
      <c r="J24">
        <v>1.252076923</v>
      </c>
      <c r="K24">
        <v>0.21979779599999999</v>
      </c>
      <c r="L24">
        <v>1.28</v>
      </c>
      <c r="M24">
        <v>0.7</v>
      </c>
      <c r="N24">
        <v>1.66</v>
      </c>
      <c r="O24">
        <v>1.1200000000000001</v>
      </c>
      <c r="P24">
        <v>1.365</v>
      </c>
      <c r="T24">
        <v>117.3657817</v>
      </c>
      <c r="U24">
        <v>23.44897448</v>
      </c>
      <c r="V24">
        <v>117</v>
      </c>
      <c r="W24">
        <v>62</v>
      </c>
      <c r="X24">
        <v>171</v>
      </c>
      <c r="Y24">
        <v>98</v>
      </c>
      <c r="Z24">
        <v>135</v>
      </c>
    </row>
    <row r="25" spans="1:26" x14ac:dyDescent="0.3">
      <c r="C25">
        <v>142.94999999999999</v>
      </c>
      <c r="D25">
        <v>9.611361466</v>
      </c>
      <c r="E25">
        <v>142</v>
      </c>
      <c r="F25">
        <v>119</v>
      </c>
      <c r="G25">
        <v>170</v>
      </c>
      <c r="H25">
        <v>136</v>
      </c>
      <c r="I25">
        <v>149</v>
      </c>
      <c r="J25">
        <v>0.93453846200000001</v>
      </c>
      <c r="K25">
        <v>0.19794953300000001</v>
      </c>
      <c r="L25">
        <v>0.9</v>
      </c>
      <c r="M25">
        <v>0.54</v>
      </c>
      <c r="N25">
        <v>1.4</v>
      </c>
      <c r="O25">
        <v>0.8</v>
      </c>
      <c r="P25">
        <v>1.1000000000000001</v>
      </c>
      <c r="T25">
        <v>106.52507369999999</v>
      </c>
      <c r="U25">
        <v>19.324319190000001</v>
      </c>
      <c r="V25">
        <v>106</v>
      </c>
      <c r="W25">
        <v>50</v>
      </c>
      <c r="X25">
        <v>157</v>
      </c>
      <c r="Y25">
        <v>92</v>
      </c>
      <c r="Z25">
        <v>120.5</v>
      </c>
    </row>
    <row r="26" spans="1:26" x14ac:dyDescent="0.3">
      <c r="C26">
        <v>124.8192308</v>
      </c>
      <c r="D26">
        <v>15.267424330000001</v>
      </c>
      <c r="E26">
        <v>124</v>
      </c>
      <c r="F26">
        <v>81</v>
      </c>
      <c r="G26">
        <v>160</v>
      </c>
      <c r="H26">
        <v>115</v>
      </c>
      <c r="I26">
        <v>133.25</v>
      </c>
      <c r="J26">
        <v>0.51107692299999996</v>
      </c>
      <c r="K26">
        <v>0.112961846</v>
      </c>
      <c r="L26">
        <v>0.48</v>
      </c>
      <c r="M26">
        <v>0.28000000000000003</v>
      </c>
      <c r="N26">
        <v>0.86</v>
      </c>
      <c r="O26">
        <v>0.44</v>
      </c>
      <c r="P26">
        <v>0.57999999999999996</v>
      </c>
      <c r="T26">
        <v>94.796460179999997</v>
      </c>
      <c r="U26">
        <v>12.470254369999999</v>
      </c>
      <c r="V26">
        <v>95</v>
      </c>
      <c r="W26">
        <v>65</v>
      </c>
      <c r="X26">
        <v>132</v>
      </c>
      <c r="Y26">
        <v>85</v>
      </c>
      <c r="Z26">
        <v>103.5</v>
      </c>
    </row>
    <row r="27" spans="1:26" x14ac:dyDescent="0.3">
      <c r="C27">
        <v>100.4423077</v>
      </c>
      <c r="D27">
        <v>11.098533270000001</v>
      </c>
      <c r="E27">
        <v>100</v>
      </c>
      <c r="F27">
        <v>74</v>
      </c>
      <c r="G27">
        <v>135</v>
      </c>
      <c r="H27">
        <v>93</v>
      </c>
      <c r="I27">
        <v>107</v>
      </c>
      <c r="J27">
        <v>0.37176923099999998</v>
      </c>
      <c r="K27">
        <v>0.18190853700000001</v>
      </c>
      <c r="L27">
        <v>0.4</v>
      </c>
      <c r="M27">
        <v>0</v>
      </c>
      <c r="N27">
        <v>0.66</v>
      </c>
      <c r="O27">
        <v>0.23499999999999999</v>
      </c>
      <c r="P27">
        <v>0.54</v>
      </c>
      <c r="T27">
        <v>79.769911500000006</v>
      </c>
      <c r="U27">
        <v>14.639830610000001</v>
      </c>
      <c r="V27">
        <v>81</v>
      </c>
      <c r="W27">
        <v>42</v>
      </c>
      <c r="X27">
        <v>114</v>
      </c>
      <c r="Y27">
        <v>70</v>
      </c>
      <c r="Z27">
        <v>90</v>
      </c>
    </row>
    <row r="29" spans="1:26" x14ac:dyDescent="0.3">
      <c r="A29" t="s">
        <v>28</v>
      </c>
      <c r="B29" t="s">
        <v>22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  <c r="J29" t="s">
        <v>15</v>
      </c>
      <c r="K29" t="s">
        <v>16</v>
      </c>
      <c r="L29" t="s">
        <v>17</v>
      </c>
      <c r="M29" t="s">
        <v>18</v>
      </c>
      <c r="N29" t="s">
        <v>19</v>
      </c>
      <c r="O29" t="s">
        <v>20</v>
      </c>
      <c r="P29" t="s">
        <v>21</v>
      </c>
      <c r="R29" t="s">
        <v>10</v>
      </c>
      <c r="S29" t="s">
        <v>22</v>
      </c>
      <c r="T29" t="s">
        <v>0</v>
      </c>
      <c r="U29" t="s">
        <v>1</v>
      </c>
      <c r="V29" t="s">
        <v>2</v>
      </c>
      <c r="W29" t="s">
        <v>3</v>
      </c>
      <c r="X29" t="s">
        <v>4</v>
      </c>
      <c r="Y29" t="s">
        <v>5</v>
      </c>
      <c r="Z29" t="s">
        <v>6</v>
      </c>
    </row>
    <row r="30" spans="1:26" x14ac:dyDescent="0.3">
      <c r="C30">
        <v>89.733333329999994</v>
      </c>
      <c r="D30">
        <v>13.923441459999999</v>
      </c>
      <c r="E30">
        <v>91</v>
      </c>
      <c r="F30">
        <v>58</v>
      </c>
      <c r="G30">
        <v>129</v>
      </c>
      <c r="H30">
        <v>79.25</v>
      </c>
      <c r="I30">
        <v>99.75</v>
      </c>
      <c r="J30">
        <v>0.34771428599999998</v>
      </c>
      <c r="K30">
        <v>0.26190422499999999</v>
      </c>
      <c r="L30">
        <v>0.26</v>
      </c>
      <c r="M30">
        <v>0</v>
      </c>
      <c r="N30">
        <v>1.04</v>
      </c>
      <c r="O30">
        <v>0.12</v>
      </c>
      <c r="P30">
        <v>0.56000000000000005</v>
      </c>
      <c r="T30">
        <v>107.7969925</v>
      </c>
      <c r="U30">
        <v>14.219947550000001</v>
      </c>
      <c r="V30">
        <v>107</v>
      </c>
      <c r="W30">
        <v>71</v>
      </c>
      <c r="X30">
        <v>138</v>
      </c>
      <c r="Y30">
        <v>98</v>
      </c>
      <c r="Z30">
        <v>118</v>
      </c>
    </row>
    <row r="31" spans="1:26" x14ac:dyDescent="0.3">
      <c r="C31">
        <v>124.62628340000001</v>
      </c>
      <c r="D31">
        <v>17.127735090000002</v>
      </c>
      <c r="E31">
        <v>124</v>
      </c>
      <c r="F31">
        <v>73</v>
      </c>
      <c r="G31">
        <v>169</v>
      </c>
      <c r="H31">
        <v>113</v>
      </c>
      <c r="I31">
        <v>136</v>
      </c>
      <c r="J31">
        <v>0.80410677600000002</v>
      </c>
      <c r="K31">
        <v>0.24289402600000001</v>
      </c>
      <c r="L31">
        <v>0.72</v>
      </c>
      <c r="M31">
        <v>0.36</v>
      </c>
      <c r="N31">
        <v>1.32</v>
      </c>
      <c r="O31">
        <v>0.6</v>
      </c>
      <c r="P31">
        <v>1.03</v>
      </c>
      <c r="T31">
        <v>131.18796990000001</v>
      </c>
      <c r="U31">
        <v>14.91235062</v>
      </c>
      <c r="V31">
        <v>133</v>
      </c>
      <c r="W31">
        <v>95</v>
      </c>
      <c r="X31">
        <v>183</v>
      </c>
      <c r="Y31">
        <v>123</v>
      </c>
      <c r="Z31">
        <v>139</v>
      </c>
    </row>
    <row r="32" spans="1:26" x14ac:dyDescent="0.3">
      <c r="C32">
        <v>127.43531830000001</v>
      </c>
      <c r="D32">
        <v>13.13628707</v>
      </c>
      <c r="E32">
        <v>127</v>
      </c>
      <c r="F32">
        <v>94</v>
      </c>
      <c r="G32">
        <v>175</v>
      </c>
      <c r="H32">
        <v>119</v>
      </c>
      <c r="I32">
        <v>136</v>
      </c>
      <c r="J32">
        <v>0.89782340900000002</v>
      </c>
      <c r="K32">
        <v>0.20531186700000001</v>
      </c>
      <c r="L32">
        <v>0.86</v>
      </c>
      <c r="M32">
        <v>0.5</v>
      </c>
      <c r="N32">
        <v>1.46</v>
      </c>
      <c r="O32">
        <v>0.73</v>
      </c>
      <c r="P32">
        <v>1.06</v>
      </c>
      <c r="T32">
        <v>126.8345865</v>
      </c>
      <c r="U32">
        <v>14.31029938</v>
      </c>
      <c r="V32">
        <v>125</v>
      </c>
      <c r="W32">
        <v>97</v>
      </c>
      <c r="X32">
        <v>170</v>
      </c>
      <c r="Y32">
        <v>117</v>
      </c>
      <c r="Z32">
        <v>137</v>
      </c>
    </row>
    <row r="33" spans="1:26" x14ac:dyDescent="0.3">
      <c r="C33">
        <v>133.08213549999999</v>
      </c>
      <c r="D33">
        <v>15.86562636</v>
      </c>
      <c r="E33">
        <v>132</v>
      </c>
      <c r="F33">
        <v>93</v>
      </c>
      <c r="G33">
        <v>179</v>
      </c>
      <c r="H33">
        <v>122</v>
      </c>
      <c r="I33">
        <v>143</v>
      </c>
      <c r="J33">
        <v>1.107926078</v>
      </c>
      <c r="K33">
        <v>0.34638943</v>
      </c>
      <c r="L33">
        <v>1.1200000000000001</v>
      </c>
      <c r="M33">
        <v>0.52</v>
      </c>
      <c r="N33">
        <v>2.1800000000000002</v>
      </c>
      <c r="O33">
        <v>0.82</v>
      </c>
      <c r="P33">
        <v>1.36</v>
      </c>
      <c r="T33">
        <v>98.218045110000006</v>
      </c>
      <c r="U33">
        <v>13.29556337</v>
      </c>
      <c r="V33">
        <v>98</v>
      </c>
      <c r="W33">
        <v>47</v>
      </c>
      <c r="X33">
        <v>133</v>
      </c>
      <c r="Y33">
        <v>91</v>
      </c>
      <c r="Z33">
        <v>106</v>
      </c>
    </row>
    <row r="34" spans="1:26" x14ac:dyDescent="0.3">
      <c r="C34">
        <v>141.42094460000001</v>
      </c>
      <c r="D34">
        <v>19.535504790000001</v>
      </c>
      <c r="E34">
        <v>140</v>
      </c>
      <c r="F34">
        <v>93</v>
      </c>
      <c r="G34">
        <v>210</v>
      </c>
      <c r="H34">
        <v>129</v>
      </c>
      <c r="I34">
        <v>153</v>
      </c>
      <c r="J34">
        <v>1.189856263</v>
      </c>
      <c r="K34">
        <v>0.41331605799999999</v>
      </c>
      <c r="L34">
        <v>1.22</v>
      </c>
      <c r="M34">
        <v>0.36</v>
      </c>
      <c r="N34">
        <v>2.64</v>
      </c>
      <c r="O34">
        <v>0.88</v>
      </c>
      <c r="P34">
        <v>1.49</v>
      </c>
      <c r="T34">
        <v>87.849624059999996</v>
      </c>
      <c r="U34">
        <v>14.61150862</v>
      </c>
      <c r="V34">
        <v>87</v>
      </c>
      <c r="W34">
        <v>51</v>
      </c>
      <c r="X34">
        <v>144</v>
      </c>
      <c r="Y34">
        <v>79</v>
      </c>
      <c r="Z34">
        <v>96</v>
      </c>
    </row>
    <row r="36" spans="1:26" x14ac:dyDescent="0.3">
      <c r="B36" t="s">
        <v>23</v>
      </c>
      <c r="C36">
        <v>107.16949150000001</v>
      </c>
      <c r="D36">
        <v>24.81398768</v>
      </c>
      <c r="E36">
        <v>103</v>
      </c>
      <c r="F36">
        <v>61</v>
      </c>
      <c r="G36">
        <v>184</v>
      </c>
      <c r="H36">
        <v>90</v>
      </c>
      <c r="I36">
        <v>121</v>
      </c>
      <c r="J36">
        <v>0.64516949199999996</v>
      </c>
      <c r="K36">
        <v>0.203766371</v>
      </c>
      <c r="L36">
        <v>0.68</v>
      </c>
      <c r="M36">
        <v>0.16</v>
      </c>
      <c r="N36">
        <v>1.04</v>
      </c>
      <c r="O36">
        <v>0.54</v>
      </c>
      <c r="P36">
        <v>0.76</v>
      </c>
      <c r="S36" t="s">
        <v>23</v>
      </c>
      <c r="T36">
        <v>82.660839159999995</v>
      </c>
      <c r="U36">
        <v>12.0352195</v>
      </c>
      <c r="V36">
        <v>81</v>
      </c>
      <c r="W36">
        <v>51</v>
      </c>
      <c r="X36">
        <v>121</v>
      </c>
      <c r="Y36">
        <v>75</v>
      </c>
      <c r="Z36">
        <v>91</v>
      </c>
    </row>
    <row r="37" spans="1:26" x14ac:dyDescent="0.3">
      <c r="C37">
        <v>123.37905240000001</v>
      </c>
      <c r="D37">
        <v>12.63474843</v>
      </c>
      <c r="E37">
        <v>124</v>
      </c>
      <c r="F37">
        <v>79</v>
      </c>
      <c r="G37">
        <v>159</v>
      </c>
      <c r="H37">
        <v>115</v>
      </c>
      <c r="I37">
        <v>132</v>
      </c>
      <c r="J37">
        <v>0.80473815500000001</v>
      </c>
      <c r="K37">
        <v>0.17978233900000001</v>
      </c>
      <c r="L37">
        <v>0.82</v>
      </c>
      <c r="M37">
        <v>0.34</v>
      </c>
      <c r="N37">
        <v>1.18</v>
      </c>
      <c r="O37">
        <v>0.7</v>
      </c>
      <c r="P37">
        <v>0.94</v>
      </c>
      <c r="T37">
        <v>119.8041958</v>
      </c>
      <c r="U37">
        <v>11.570555069999999</v>
      </c>
      <c r="V37">
        <v>120</v>
      </c>
      <c r="W37">
        <v>88</v>
      </c>
      <c r="X37">
        <v>153</v>
      </c>
      <c r="Y37">
        <v>112</v>
      </c>
      <c r="Z37">
        <v>127</v>
      </c>
    </row>
    <row r="38" spans="1:26" x14ac:dyDescent="0.3">
      <c r="C38">
        <v>125.286783</v>
      </c>
      <c r="D38">
        <v>20.27762547</v>
      </c>
      <c r="E38">
        <v>126</v>
      </c>
      <c r="F38">
        <v>60</v>
      </c>
      <c r="G38">
        <v>179</v>
      </c>
      <c r="H38">
        <v>113</v>
      </c>
      <c r="I38">
        <v>139</v>
      </c>
      <c r="J38">
        <v>0.86394015000000002</v>
      </c>
      <c r="K38">
        <v>0.211536208</v>
      </c>
      <c r="L38">
        <v>0.82</v>
      </c>
      <c r="M38">
        <v>0.48</v>
      </c>
      <c r="N38">
        <v>1.5</v>
      </c>
      <c r="O38">
        <v>0.72</v>
      </c>
      <c r="P38">
        <v>0.96</v>
      </c>
      <c r="T38">
        <v>114.9825175</v>
      </c>
      <c r="U38">
        <v>10.77145161</v>
      </c>
      <c r="V38">
        <v>114</v>
      </c>
      <c r="W38">
        <v>87</v>
      </c>
      <c r="X38">
        <v>146</v>
      </c>
      <c r="Y38">
        <v>108</v>
      </c>
      <c r="Z38">
        <v>122</v>
      </c>
    </row>
    <row r="39" spans="1:26" x14ac:dyDescent="0.3">
      <c r="C39">
        <v>135.10972570000001</v>
      </c>
      <c r="D39">
        <v>23.058484249999999</v>
      </c>
      <c r="E39">
        <v>137</v>
      </c>
      <c r="F39">
        <v>74</v>
      </c>
      <c r="G39">
        <v>188</v>
      </c>
      <c r="H39">
        <v>119</v>
      </c>
      <c r="I39">
        <v>151</v>
      </c>
      <c r="J39">
        <v>1.145935162</v>
      </c>
      <c r="K39">
        <v>0.22198758900000001</v>
      </c>
      <c r="L39">
        <v>1.1599999999999999</v>
      </c>
      <c r="M39">
        <v>0.5</v>
      </c>
      <c r="N39">
        <v>1.64</v>
      </c>
      <c r="O39">
        <v>1.02</v>
      </c>
      <c r="P39">
        <v>1.28</v>
      </c>
      <c r="T39">
        <v>97.744755240000003</v>
      </c>
      <c r="U39">
        <v>10.01962535</v>
      </c>
      <c r="V39">
        <v>97</v>
      </c>
      <c r="W39">
        <v>70</v>
      </c>
      <c r="X39">
        <v>133</v>
      </c>
      <c r="Y39">
        <v>91</v>
      </c>
      <c r="Z39">
        <v>104</v>
      </c>
    </row>
    <row r="40" spans="1:26" x14ac:dyDescent="0.3">
      <c r="C40">
        <v>138.032419</v>
      </c>
      <c r="D40">
        <v>23.489615610000001</v>
      </c>
      <c r="E40">
        <v>137</v>
      </c>
      <c r="F40">
        <v>82</v>
      </c>
      <c r="G40">
        <v>198</v>
      </c>
      <c r="H40">
        <v>122</v>
      </c>
      <c r="I40">
        <v>153</v>
      </c>
      <c r="J40">
        <v>1.19276808</v>
      </c>
      <c r="K40">
        <v>0.28955993499999999</v>
      </c>
      <c r="L40">
        <v>1.18</v>
      </c>
      <c r="M40">
        <v>0.46</v>
      </c>
      <c r="N40">
        <v>1.84</v>
      </c>
      <c r="O40">
        <v>0.98</v>
      </c>
      <c r="P40">
        <v>1.4</v>
      </c>
      <c r="T40">
        <v>76.108391609999998</v>
      </c>
      <c r="U40">
        <v>11.44913345</v>
      </c>
      <c r="V40">
        <v>76.5</v>
      </c>
      <c r="W40">
        <v>35</v>
      </c>
      <c r="X40">
        <v>104</v>
      </c>
      <c r="Y40">
        <v>68</v>
      </c>
      <c r="Z40">
        <v>84</v>
      </c>
    </row>
    <row r="42" spans="1:26" x14ac:dyDescent="0.3">
      <c r="A42" t="s">
        <v>29</v>
      </c>
      <c r="B42" t="s">
        <v>22</v>
      </c>
      <c r="C42" t="s">
        <v>0</v>
      </c>
      <c r="D42" t="s">
        <v>1</v>
      </c>
      <c r="E42" t="s">
        <v>2</v>
      </c>
      <c r="F42" t="s">
        <v>3</v>
      </c>
      <c r="G42" t="s">
        <v>4</v>
      </c>
      <c r="H42" t="s">
        <v>5</v>
      </c>
      <c r="I42" t="s">
        <v>6</v>
      </c>
      <c r="J42" t="s">
        <v>15</v>
      </c>
      <c r="K42" t="s">
        <v>16</v>
      </c>
      <c r="L42" t="s">
        <v>17</v>
      </c>
      <c r="M42" t="s">
        <v>18</v>
      </c>
      <c r="N42" t="s">
        <v>19</v>
      </c>
      <c r="O42" t="s">
        <v>20</v>
      </c>
      <c r="P42" t="s">
        <v>21</v>
      </c>
      <c r="R42" t="s">
        <v>12</v>
      </c>
      <c r="S42" t="s">
        <v>22</v>
      </c>
      <c r="T42" t="s">
        <v>0</v>
      </c>
      <c r="U42" t="s">
        <v>1</v>
      </c>
      <c r="V42" t="s">
        <v>2</v>
      </c>
      <c r="W42" t="s">
        <v>3</v>
      </c>
      <c r="X42" t="s">
        <v>4</v>
      </c>
      <c r="Y42" t="s">
        <v>5</v>
      </c>
      <c r="Z42" t="s">
        <v>6</v>
      </c>
    </row>
    <row r="43" spans="1:26" x14ac:dyDescent="0.3">
      <c r="C43">
        <v>110.6639344</v>
      </c>
      <c r="D43">
        <v>14.0922666</v>
      </c>
      <c r="E43">
        <v>110</v>
      </c>
      <c r="F43">
        <v>61</v>
      </c>
      <c r="G43">
        <v>144</v>
      </c>
      <c r="H43">
        <v>102</v>
      </c>
      <c r="I43">
        <v>121</v>
      </c>
      <c r="J43">
        <v>0.55508196700000001</v>
      </c>
      <c r="K43">
        <v>0.198846039</v>
      </c>
      <c r="L43">
        <v>0.6</v>
      </c>
      <c r="M43">
        <v>0.2</v>
      </c>
      <c r="N43">
        <v>0.96</v>
      </c>
      <c r="O43">
        <v>0.35499999999999998</v>
      </c>
      <c r="P43">
        <v>0.7</v>
      </c>
      <c r="T43">
        <v>81.329059830000006</v>
      </c>
      <c r="U43">
        <v>12.063163960000001</v>
      </c>
      <c r="V43">
        <v>81</v>
      </c>
      <c r="W43">
        <v>52</v>
      </c>
      <c r="X43">
        <v>114</v>
      </c>
      <c r="Y43">
        <v>73</v>
      </c>
      <c r="Z43">
        <v>89.75</v>
      </c>
    </row>
    <row r="44" spans="1:26" x14ac:dyDescent="0.3">
      <c r="C44">
        <v>117.1210191</v>
      </c>
      <c r="D44">
        <v>15.697519099999999</v>
      </c>
      <c r="E44">
        <v>117</v>
      </c>
      <c r="F44">
        <v>74</v>
      </c>
      <c r="G44">
        <v>160</v>
      </c>
      <c r="H44">
        <v>107</v>
      </c>
      <c r="I44">
        <v>128</v>
      </c>
      <c r="J44">
        <v>0.63681528700000001</v>
      </c>
      <c r="K44">
        <v>0.20251928699999999</v>
      </c>
      <c r="L44">
        <v>0.66</v>
      </c>
      <c r="M44">
        <v>0.12</v>
      </c>
      <c r="N44">
        <v>1.1000000000000001</v>
      </c>
      <c r="O44">
        <v>0.52</v>
      </c>
      <c r="P44">
        <v>0.78</v>
      </c>
      <c r="T44">
        <v>144.6386861</v>
      </c>
      <c r="U44">
        <v>14.904468290000001</v>
      </c>
      <c r="V44">
        <v>146.5</v>
      </c>
      <c r="W44">
        <v>105</v>
      </c>
      <c r="X44">
        <v>178</v>
      </c>
      <c r="Y44">
        <v>136</v>
      </c>
      <c r="Z44">
        <v>155</v>
      </c>
    </row>
    <row r="45" spans="1:26" x14ac:dyDescent="0.3">
      <c r="C45">
        <v>148.1910828</v>
      </c>
      <c r="D45">
        <v>19.4386619</v>
      </c>
      <c r="E45">
        <v>149</v>
      </c>
      <c r="F45">
        <v>103</v>
      </c>
      <c r="G45">
        <v>195</v>
      </c>
      <c r="H45">
        <v>134</v>
      </c>
      <c r="I45">
        <v>162</v>
      </c>
      <c r="J45">
        <v>1.2456687900000001</v>
      </c>
      <c r="K45">
        <v>0.33665604300000002</v>
      </c>
      <c r="L45">
        <v>1.28</v>
      </c>
      <c r="M45">
        <v>0.54</v>
      </c>
      <c r="N45">
        <v>2.06</v>
      </c>
      <c r="O45">
        <v>1</v>
      </c>
      <c r="P45">
        <v>1.4750000000000001</v>
      </c>
      <c r="T45">
        <v>130.38888890000001</v>
      </c>
      <c r="U45">
        <v>18.97947735</v>
      </c>
      <c r="V45">
        <v>134</v>
      </c>
      <c r="W45">
        <v>68</v>
      </c>
      <c r="X45">
        <v>167</v>
      </c>
      <c r="Y45">
        <v>119.5</v>
      </c>
      <c r="Z45">
        <v>142</v>
      </c>
    </row>
    <row r="46" spans="1:26" x14ac:dyDescent="0.3">
      <c r="C46">
        <v>153.92675159999999</v>
      </c>
      <c r="D46">
        <v>19.69588169</v>
      </c>
      <c r="E46">
        <v>151.5</v>
      </c>
      <c r="F46">
        <v>104</v>
      </c>
      <c r="G46">
        <v>206</v>
      </c>
      <c r="H46">
        <v>139</v>
      </c>
      <c r="I46">
        <v>166</v>
      </c>
      <c r="J46">
        <v>1.3512101910000001</v>
      </c>
      <c r="K46">
        <v>0.28271511199999999</v>
      </c>
      <c r="L46">
        <v>1.34</v>
      </c>
      <c r="M46">
        <v>0.8</v>
      </c>
      <c r="N46">
        <v>2.2200000000000002</v>
      </c>
      <c r="O46">
        <v>1.18</v>
      </c>
      <c r="P46">
        <v>1.48</v>
      </c>
      <c r="T46">
        <v>88.653846150000007</v>
      </c>
      <c r="U46">
        <v>21.900997279999999</v>
      </c>
      <c r="V46">
        <v>94</v>
      </c>
      <c r="W46">
        <v>-42</v>
      </c>
      <c r="X46">
        <v>121</v>
      </c>
      <c r="Y46">
        <v>80.25</v>
      </c>
      <c r="Z46">
        <v>102</v>
      </c>
    </row>
    <row r="47" spans="1:26" x14ac:dyDescent="0.3">
      <c r="C47">
        <v>155.4808917</v>
      </c>
      <c r="D47">
        <v>15.701675979999999</v>
      </c>
      <c r="E47">
        <v>156.5</v>
      </c>
      <c r="F47">
        <v>107</v>
      </c>
      <c r="G47">
        <v>195</v>
      </c>
      <c r="H47">
        <v>146</v>
      </c>
      <c r="I47">
        <v>165.75</v>
      </c>
      <c r="J47">
        <v>1.2742675160000001</v>
      </c>
      <c r="K47">
        <v>0.167811708</v>
      </c>
      <c r="L47">
        <v>1.26</v>
      </c>
      <c r="M47">
        <v>0.84</v>
      </c>
      <c r="N47">
        <v>1.66</v>
      </c>
      <c r="O47">
        <v>1.1599999999999999</v>
      </c>
      <c r="P47">
        <v>1.4</v>
      </c>
      <c r="T47">
        <v>80.717948719999995</v>
      </c>
      <c r="U47">
        <v>14.47328583</v>
      </c>
      <c r="V47">
        <v>82</v>
      </c>
      <c r="W47">
        <v>34</v>
      </c>
      <c r="X47">
        <v>116</v>
      </c>
      <c r="Y47">
        <v>73</v>
      </c>
      <c r="Z47">
        <v>90</v>
      </c>
    </row>
    <row r="49" spans="1:26" x14ac:dyDescent="0.3">
      <c r="B49" t="s">
        <v>23</v>
      </c>
      <c r="C49">
        <v>133.30088499999999</v>
      </c>
      <c r="D49">
        <v>15.6608892</v>
      </c>
      <c r="E49">
        <v>135</v>
      </c>
      <c r="F49">
        <v>86</v>
      </c>
      <c r="G49">
        <v>167</v>
      </c>
      <c r="H49">
        <v>122</v>
      </c>
      <c r="I49">
        <v>145</v>
      </c>
      <c r="J49">
        <v>0.838761062</v>
      </c>
      <c r="K49">
        <v>0.150956436</v>
      </c>
      <c r="L49">
        <v>0.84</v>
      </c>
      <c r="M49">
        <v>0.38</v>
      </c>
      <c r="N49">
        <v>1.1399999999999999</v>
      </c>
      <c r="O49">
        <v>0.74</v>
      </c>
      <c r="P49">
        <v>0.94</v>
      </c>
      <c r="S49" t="s">
        <v>23</v>
      </c>
      <c r="T49">
        <v>98.636363639999999</v>
      </c>
      <c r="U49">
        <v>17.455930779999999</v>
      </c>
      <c r="V49">
        <v>99</v>
      </c>
      <c r="W49">
        <v>7</v>
      </c>
      <c r="X49">
        <v>137</v>
      </c>
      <c r="Y49">
        <v>90</v>
      </c>
      <c r="Z49">
        <v>111</v>
      </c>
    </row>
    <row r="50" spans="1:26" x14ac:dyDescent="0.3">
      <c r="C50">
        <v>131.07028750000001</v>
      </c>
      <c r="D50">
        <v>21.400968420000002</v>
      </c>
      <c r="E50">
        <v>129</v>
      </c>
      <c r="F50">
        <v>79</v>
      </c>
      <c r="G50">
        <v>197</v>
      </c>
      <c r="H50">
        <v>115</v>
      </c>
      <c r="I50">
        <v>145</v>
      </c>
      <c r="J50">
        <v>1.107412141</v>
      </c>
      <c r="K50">
        <v>0.29496955899999999</v>
      </c>
      <c r="L50">
        <v>1.08</v>
      </c>
      <c r="M50">
        <v>0.5</v>
      </c>
      <c r="N50">
        <v>1.86</v>
      </c>
      <c r="O50">
        <v>0.9</v>
      </c>
      <c r="P50">
        <v>1.3</v>
      </c>
      <c r="T50">
        <v>148.4565217</v>
      </c>
      <c r="U50">
        <v>16.00367692</v>
      </c>
      <c r="V50">
        <v>145.5</v>
      </c>
      <c r="W50">
        <v>120</v>
      </c>
      <c r="X50">
        <v>189</v>
      </c>
      <c r="Y50">
        <v>136</v>
      </c>
      <c r="Z50">
        <v>160.75</v>
      </c>
    </row>
    <row r="51" spans="1:26" x14ac:dyDescent="0.3">
      <c r="C51">
        <v>157.74760380000001</v>
      </c>
      <c r="D51">
        <v>18.97644923</v>
      </c>
      <c r="E51">
        <v>160</v>
      </c>
      <c r="F51">
        <v>94</v>
      </c>
      <c r="G51">
        <v>207</v>
      </c>
      <c r="H51">
        <v>150</v>
      </c>
      <c r="I51">
        <v>168</v>
      </c>
      <c r="J51">
        <v>1.5115654949999999</v>
      </c>
      <c r="K51">
        <v>0.247694371</v>
      </c>
      <c r="L51">
        <v>1.54</v>
      </c>
      <c r="M51">
        <v>0.88</v>
      </c>
      <c r="N51">
        <v>2.12</v>
      </c>
      <c r="O51">
        <v>1.34</v>
      </c>
      <c r="P51">
        <v>1.64</v>
      </c>
      <c r="T51">
        <v>140.33670029999999</v>
      </c>
      <c r="U51">
        <v>15.07873053</v>
      </c>
      <c r="V51">
        <v>140</v>
      </c>
      <c r="W51">
        <v>91</v>
      </c>
      <c r="X51">
        <v>177</v>
      </c>
      <c r="Y51">
        <v>129</v>
      </c>
      <c r="Z51">
        <v>152</v>
      </c>
    </row>
    <row r="52" spans="1:26" x14ac:dyDescent="0.3">
      <c r="C52">
        <v>161.18210859999999</v>
      </c>
      <c r="D52">
        <v>24.09410596</v>
      </c>
      <c r="E52">
        <v>161</v>
      </c>
      <c r="F52">
        <v>89</v>
      </c>
      <c r="G52">
        <v>227</v>
      </c>
      <c r="H52">
        <v>145</v>
      </c>
      <c r="I52">
        <v>176</v>
      </c>
      <c r="J52">
        <v>1.6040255590000001</v>
      </c>
      <c r="K52">
        <v>0.309282008</v>
      </c>
      <c r="L52">
        <v>1.56</v>
      </c>
      <c r="M52">
        <v>0.9</v>
      </c>
      <c r="N52">
        <v>2.58</v>
      </c>
      <c r="O52">
        <v>1.38</v>
      </c>
      <c r="P52">
        <v>1.72</v>
      </c>
      <c r="T52">
        <v>103.16498319999999</v>
      </c>
      <c r="U52">
        <v>10.224897950000001</v>
      </c>
      <c r="V52">
        <v>104</v>
      </c>
      <c r="W52">
        <v>56</v>
      </c>
      <c r="X52">
        <v>124</v>
      </c>
      <c r="Y52">
        <v>97</v>
      </c>
      <c r="Z52">
        <v>110</v>
      </c>
    </row>
    <row r="53" spans="1:26" x14ac:dyDescent="0.3">
      <c r="C53">
        <v>146.6230032</v>
      </c>
      <c r="D53">
        <v>21.75990938</v>
      </c>
      <c r="E53">
        <v>145</v>
      </c>
      <c r="F53">
        <v>96</v>
      </c>
      <c r="G53">
        <v>204</v>
      </c>
      <c r="H53">
        <v>130</v>
      </c>
      <c r="I53">
        <v>161</v>
      </c>
      <c r="J53">
        <v>1.4699041530000001</v>
      </c>
      <c r="K53">
        <v>0.28700556700000002</v>
      </c>
      <c r="L53">
        <v>1.46</v>
      </c>
      <c r="M53">
        <v>0.94</v>
      </c>
      <c r="N53">
        <v>2.2200000000000002</v>
      </c>
      <c r="O53">
        <v>1.24</v>
      </c>
      <c r="P53">
        <v>1.66</v>
      </c>
      <c r="T53">
        <v>85.410774410000002</v>
      </c>
      <c r="U53">
        <v>12.92634997</v>
      </c>
      <c r="V53">
        <v>87</v>
      </c>
      <c r="W53">
        <v>37</v>
      </c>
      <c r="X53">
        <v>118</v>
      </c>
      <c r="Y53">
        <v>79</v>
      </c>
      <c r="Z53">
        <v>94</v>
      </c>
    </row>
    <row r="55" spans="1:26" x14ac:dyDescent="0.3">
      <c r="A55" t="s">
        <v>30</v>
      </c>
      <c r="B55" t="s">
        <v>22</v>
      </c>
      <c r="C55" t="s">
        <v>0</v>
      </c>
      <c r="D55" t="s">
        <v>1</v>
      </c>
      <c r="E55" t="s">
        <v>2</v>
      </c>
      <c r="F55" t="s">
        <v>3</v>
      </c>
      <c r="G55" t="s">
        <v>4</v>
      </c>
      <c r="H55" t="s">
        <v>5</v>
      </c>
      <c r="I55" t="s">
        <v>6</v>
      </c>
      <c r="J55" t="s">
        <v>15</v>
      </c>
      <c r="K55" t="s">
        <v>16</v>
      </c>
      <c r="L55" t="s">
        <v>17</v>
      </c>
      <c r="M55" t="s">
        <v>18</v>
      </c>
      <c r="N55" t="s">
        <v>19</v>
      </c>
      <c r="O55" t="s">
        <v>20</v>
      </c>
      <c r="P55" t="s">
        <v>21</v>
      </c>
      <c r="R55" t="s">
        <v>13</v>
      </c>
      <c r="S55" t="s">
        <v>22</v>
      </c>
      <c r="T55" t="s">
        <v>0</v>
      </c>
      <c r="U55" t="s">
        <v>1</v>
      </c>
      <c r="V55" t="s">
        <v>2</v>
      </c>
      <c r="W55" t="s">
        <v>3</v>
      </c>
      <c r="X55" t="s">
        <v>4</v>
      </c>
      <c r="Y55" t="s">
        <v>5</v>
      </c>
      <c r="Z55" t="s">
        <v>6</v>
      </c>
    </row>
    <row r="56" spans="1:26" x14ac:dyDescent="0.3">
      <c r="C56">
        <v>145.03749999999999</v>
      </c>
      <c r="D56">
        <v>16.23283228</v>
      </c>
      <c r="E56">
        <v>145.5</v>
      </c>
      <c r="F56">
        <v>103</v>
      </c>
      <c r="G56">
        <v>182</v>
      </c>
      <c r="H56">
        <v>134</v>
      </c>
      <c r="I56">
        <v>158</v>
      </c>
      <c r="J56">
        <v>0.95662499999999995</v>
      </c>
      <c r="K56">
        <v>0.183039912</v>
      </c>
      <c r="L56">
        <v>0.96</v>
      </c>
      <c r="M56">
        <v>0.6</v>
      </c>
      <c r="N56">
        <v>1.32</v>
      </c>
      <c r="O56">
        <v>0.8</v>
      </c>
      <c r="P56">
        <v>1.1200000000000001</v>
      </c>
      <c r="T56">
        <v>152.02525249999999</v>
      </c>
      <c r="U56">
        <v>20.360497720000001</v>
      </c>
      <c r="V56">
        <v>151.5</v>
      </c>
      <c r="W56">
        <v>113</v>
      </c>
      <c r="X56">
        <v>206</v>
      </c>
      <c r="Y56">
        <v>136</v>
      </c>
      <c r="Z56">
        <v>166</v>
      </c>
    </row>
    <row r="57" spans="1:26" x14ac:dyDescent="0.3">
      <c r="C57">
        <v>121.7772657</v>
      </c>
      <c r="D57">
        <v>15.40177257</v>
      </c>
      <c r="E57">
        <v>122</v>
      </c>
      <c r="F57">
        <v>76</v>
      </c>
      <c r="G57">
        <v>159</v>
      </c>
      <c r="H57">
        <v>111</v>
      </c>
      <c r="I57">
        <v>133</v>
      </c>
      <c r="J57">
        <v>0.64734254999999996</v>
      </c>
      <c r="K57">
        <v>0.14211753099999999</v>
      </c>
      <c r="L57">
        <v>0.68</v>
      </c>
      <c r="M57">
        <v>0.24</v>
      </c>
      <c r="N57">
        <v>0.92</v>
      </c>
      <c r="O57">
        <v>0.54</v>
      </c>
      <c r="P57">
        <v>0.76</v>
      </c>
      <c r="T57">
        <v>110.5757576</v>
      </c>
      <c r="U57">
        <v>11.1446784</v>
      </c>
      <c r="V57">
        <v>110</v>
      </c>
      <c r="W57">
        <v>82</v>
      </c>
      <c r="X57">
        <v>147</v>
      </c>
      <c r="Y57">
        <v>103</v>
      </c>
      <c r="Z57">
        <v>117</v>
      </c>
    </row>
    <row r="58" spans="1:26" x14ac:dyDescent="0.3">
      <c r="C58">
        <v>123.4270353</v>
      </c>
      <c r="D58">
        <v>14.55912698</v>
      </c>
      <c r="E58">
        <v>126</v>
      </c>
      <c r="F58">
        <v>72</v>
      </c>
      <c r="G58">
        <v>159</v>
      </c>
      <c r="H58">
        <v>114</v>
      </c>
      <c r="I58">
        <v>134</v>
      </c>
      <c r="J58">
        <v>0.80562212</v>
      </c>
      <c r="K58">
        <v>0.160872348</v>
      </c>
      <c r="L58">
        <v>0.8</v>
      </c>
      <c r="M58">
        <v>0.2</v>
      </c>
      <c r="N58">
        <v>1.42</v>
      </c>
      <c r="O58">
        <v>0.72</v>
      </c>
      <c r="P58">
        <v>0.9</v>
      </c>
      <c r="T58">
        <v>101.3989899</v>
      </c>
      <c r="U58">
        <v>11.73389285</v>
      </c>
      <c r="V58">
        <v>101.5</v>
      </c>
      <c r="W58">
        <v>75</v>
      </c>
      <c r="X58">
        <v>127</v>
      </c>
      <c r="Y58">
        <v>94</v>
      </c>
      <c r="Z58">
        <v>110.75</v>
      </c>
    </row>
    <row r="59" spans="1:26" x14ac:dyDescent="0.3">
      <c r="C59">
        <v>128.16436250000001</v>
      </c>
      <c r="D59">
        <v>13.34508391</v>
      </c>
      <c r="E59">
        <v>128</v>
      </c>
      <c r="F59">
        <v>88</v>
      </c>
      <c r="G59">
        <v>165</v>
      </c>
      <c r="H59">
        <v>120</v>
      </c>
      <c r="I59">
        <v>137</v>
      </c>
      <c r="J59">
        <v>0.63204301100000004</v>
      </c>
      <c r="K59">
        <v>0.13392791500000001</v>
      </c>
      <c r="L59">
        <v>0.64</v>
      </c>
      <c r="M59">
        <v>0.2</v>
      </c>
      <c r="N59">
        <v>1.06</v>
      </c>
      <c r="O59">
        <v>0.54</v>
      </c>
      <c r="P59">
        <v>0.72</v>
      </c>
      <c r="T59">
        <v>89.323232320000002</v>
      </c>
      <c r="U59">
        <v>13.27550207</v>
      </c>
      <c r="V59">
        <v>88</v>
      </c>
      <c r="W59">
        <v>57</v>
      </c>
      <c r="X59">
        <v>128</v>
      </c>
      <c r="Y59">
        <v>79.25</v>
      </c>
      <c r="Z59">
        <v>98</v>
      </c>
    </row>
    <row r="60" spans="1:26" x14ac:dyDescent="0.3">
      <c r="C60">
        <v>98.614439320000002</v>
      </c>
      <c r="D60">
        <v>10.87961102</v>
      </c>
      <c r="E60">
        <v>100</v>
      </c>
      <c r="F60">
        <v>62</v>
      </c>
      <c r="G60">
        <v>130</v>
      </c>
      <c r="H60">
        <v>92</v>
      </c>
      <c r="I60">
        <v>106</v>
      </c>
      <c r="J60">
        <v>0.28884792599999998</v>
      </c>
      <c r="K60">
        <v>9.1044763000000001E-2</v>
      </c>
      <c r="L60">
        <v>0.3</v>
      </c>
      <c r="M60">
        <v>0.02</v>
      </c>
      <c r="N60">
        <v>0.5</v>
      </c>
      <c r="O60">
        <v>0.22</v>
      </c>
      <c r="P60">
        <v>0.36</v>
      </c>
      <c r="T60" t="s">
        <v>11</v>
      </c>
      <c r="U60" t="s">
        <v>11</v>
      </c>
      <c r="V60" t="s">
        <v>11</v>
      </c>
      <c r="W60" t="s">
        <v>11</v>
      </c>
      <c r="X60" t="s">
        <v>11</v>
      </c>
      <c r="Y60" t="s">
        <v>11</v>
      </c>
      <c r="Z60" t="s">
        <v>11</v>
      </c>
    </row>
    <row r="62" spans="1:26" x14ac:dyDescent="0.3">
      <c r="B62" t="s">
        <v>23</v>
      </c>
      <c r="C62">
        <v>152.37974679999999</v>
      </c>
      <c r="D62">
        <v>13.97085918</v>
      </c>
      <c r="E62">
        <v>154</v>
      </c>
      <c r="F62">
        <v>108</v>
      </c>
      <c r="G62">
        <v>183</v>
      </c>
      <c r="H62">
        <v>142.25</v>
      </c>
      <c r="I62">
        <v>162.75</v>
      </c>
      <c r="J62">
        <v>1.3222784809999999</v>
      </c>
      <c r="K62">
        <v>0.15350709700000001</v>
      </c>
      <c r="L62">
        <v>1.3</v>
      </c>
      <c r="M62">
        <v>0.98</v>
      </c>
      <c r="N62">
        <v>1.68</v>
      </c>
      <c r="O62">
        <v>1.22</v>
      </c>
      <c r="P62">
        <v>1.46</v>
      </c>
      <c r="S62" t="s">
        <v>23</v>
      </c>
      <c r="T62">
        <v>171.63043479999999</v>
      </c>
      <c r="U62">
        <v>17.204156090000001</v>
      </c>
      <c r="V62">
        <v>174</v>
      </c>
      <c r="W62">
        <v>134</v>
      </c>
      <c r="X62">
        <v>209</v>
      </c>
      <c r="Y62">
        <v>157.75</v>
      </c>
      <c r="Z62">
        <v>185</v>
      </c>
    </row>
    <row r="63" spans="1:26" x14ac:dyDescent="0.3">
      <c r="C63">
        <v>119.66863909999999</v>
      </c>
      <c r="D63">
        <v>11.759282819999999</v>
      </c>
      <c r="E63">
        <v>119.5</v>
      </c>
      <c r="F63">
        <v>91</v>
      </c>
      <c r="G63">
        <v>158</v>
      </c>
      <c r="H63">
        <v>112</v>
      </c>
      <c r="I63">
        <v>126</v>
      </c>
      <c r="J63">
        <v>0.72343195299999996</v>
      </c>
      <c r="K63">
        <v>0.19216624700000001</v>
      </c>
      <c r="L63">
        <v>0.72</v>
      </c>
      <c r="M63">
        <v>0.34</v>
      </c>
      <c r="N63">
        <v>1.1599999999999999</v>
      </c>
      <c r="O63">
        <v>0.56499999999999995</v>
      </c>
      <c r="P63">
        <v>0.9</v>
      </c>
      <c r="T63">
        <v>107.59782610000001</v>
      </c>
      <c r="U63">
        <v>14.294313089999999</v>
      </c>
      <c r="V63">
        <v>108</v>
      </c>
      <c r="W63">
        <v>62</v>
      </c>
      <c r="X63">
        <v>149</v>
      </c>
      <c r="Y63">
        <v>98</v>
      </c>
      <c r="Z63">
        <v>117.25</v>
      </c>
    </row>
    <row r="64" spans="1:26" x14ac:dyDescent="0.3">
      <c r="C64">
        <v>119.03254440000001</v>
      </c>
      <c r="D64">
        <v>12.781347589999999</v>
      </c>
      <c r="E64">
        <v>118</v>
      </c>
      <c r="F64">
        <v>78</v>
      </c>
      <c r="G64">
        <v>156</v>
      </c>
      <c r="H64">
        <v>110</v>
      </c>
      <c r="I64">
        <v>127.75</v>
      </c>
      <c r="J64">
        <v>0.79887573999999995</v>
      </c>
      <c r="K64">
        <v>0.21976300300000001</v>
      </c>
      <c r="L64">
        <v>0.8</v>
      </c>
      <c r="M64">
        <v>0.36</v>
      </c>
      <c r="N64">
        <v>1.54</v>
      </c>
      <c r="O64">
        <v>0.66</v>
      </c>
      <c r="P64">
        <v>0.92</v>
      </c>
      <c r="T64">
        <v>100.6195652</v>
      </c>
      <c r="U64">
        <v>18.079740279999999</v>
      </c>
      <c r="V64">
        <v>102</v>
      </c>
      <c r="W64">
        <v>52</v>
      </c>
      <c r="X64">
        <v>139</v>
      </c>
      <c r="Y64">
        <v>88</v>
      </c>
      <c r="Z64">
        <v>116</v>
      </c>
    </row>
    <row r="65" spans="1:26" x14ac:dyDescent="0.3">
      <c r="C65">
        <v>124.4319527</v>
      </c>
      <c r="D65">
        <v>11.066893820000001</v>
      </c>
      <c r="E65">
        <v>125</v>
      </c>
      <c r="F65">
        <v>84</v>
      </c>
      <c r="G65">
        <v>153</v>
      </c>
      <c r="H65">
        <v>118</v>
      </c>
      <c r="I65">
        <v>131</v>
      </c>
      <c r="J65">
        <v>0.84278106500000005</v>
      </c>
      <c r="K65">
        <v>0.109708945</v>
      </c>
      <c r="L65">
        <v>0.86</v>
      </c>
      <c r="M65">
        <v>0.56000000000000005</v>
      </c>
      <c r="N65">
        <v>1.1399999999999999</v>
      </c>
      <c r="O65">
        <v>0.76</v>
      </c>
      <c r="P65">
        <v>0.92</v>
      </c>
      <c r="T65">
        <v>85.576086959999998</v>
      </c>
      <c r="U65">
        <v>11.030327460000001</v>
      </c>
      <c r="V65">
        <v>87</v>
      </c>
      <c r="W65">
        <v>53</v>
      </c>
      <c r="X65">
        <v>107</v>
      </c>
      <c r="Y65">
        <v>80</v>
      </c>
      <c r="Z65">
        <v>93</v>
      </c>
    </row>
    <row r="66" spans="1:26" x14ac:dyDescent="0.3">
      <c r="C66">
        <v>99.023668639999997</v>
      </c>
      <c r="D66">
        <v>13.032482249999999</v>
      </c>
      <c r="E66">
        <v>99</v>
      </c>
      <c r="F66">
        <v>67</v>
      </c>
      <c r="G66">
        <v>141</v>
      </c>
      <c r="H66">
        <v>91</v>
      </c>
      <c r="I66">
        <v>108</v>
      </c>
      <c r="J66">
        <v>0.40656804699999999</v>
      </c>
      <c r="K66">
        <v>0.13995158599999999</v>
      </c>
      <c r="L66">
        <v>0.36</v>
      </c>
      <c r="M66">
        <v>0.22</v>
      </c>
      <c r="N66">
        <v>0.7</v>
      </c>
      <c r="O66">
        <v>0.28000000000000003</v>
      </c>
      <c r="P66">
        <v>0.5</v>
      </c>
      <c r="T66" t="s">
        <v>11</v>
      </c>
      <c r="U66" t="s">
        <v>11</v>
      </c>
      <c r="V66" t="s">
        <v>11</v>
      </c>
      <c r="W66" t="s">
        <v>11</v>
      </c>
      <c r="X66" t="s">
        <v>11</v>
      </c>
      <c r="Y66" t="s">
        <v>11</v>
      </c>
      <c r="Z66" t="s">
        <v>11</v>
      </c>
    </row>
    <row r="68" spans="1:26" x14ac:dyDescent="0.3">
      <c r="A68" t="s">
        <v>31</v>
      </c>
      <c r="B68" t="s">
        <v>22</v>
      </c>
      <c r="C68" t="s">
        <v>0</v>
      </c>
      <c r="D68" t="s">
        <v>1</v>
      </c>
      <c r="E68" t="s">
        <v>2</v>
      </c>
      <c r="F68" t="s">
        <v>3</v>
      </c>
      <c r="G68" t="s">
        <v>4</v>
      </c>
      <c r="H68" t="s">
        <v>5</v>
      </c>
      <c r="I68" t="s">
        <v>6</v>
      </c>
      <c r="J68" t="s">
        <v>15</v>
      </c>
      <c r="K68" t="s">
        <v>16</v>
      </c>
      <c r="L68" t="s">
        <v>17</v>
      </c>
      <c r="M68" t="s">
        <v>18</v>
      </c>
      <c r="N68" t="s">
        <v>19</v>
      </c>
      <c r="O68" t="s">
        <v>20</v>
      </c>
      <c r="P68" t="s">
        <v>21</v>
      </c>
      <c r="R68" t="s">
        <v>14</v>
      </c>
      <c r="S68" t="s">
        <v>22</v>
      </c>
      <c r="T68" t="s">
        <v>0</v>
      </c>
      <c r="U68" t="s">
        <v>1</v>
      </c>
      <c r="V68" t="s">
        <v>2</v>
      </c>
      <c r="W68" t="s">
        <v>3</v>
      </c>
      <c r="X68" t="s">
        <v>4</v>
      </c>
      <c r="Y68" t="s">
        <v>5</v>
      </c>
      <c r="Z68" t="s">
        <v>6</v>
      </c>
    </row>
    <row r="69" spans="1:26" x14ac:dyDescent="0.3">
      <c r="C69">
        <v>117.71</v>
      </c>
      <c r="D69">
        <v>15.55118109</v>
      </c>
      <c r="E69">
        <v>116</v>
      </c>
      <c r="F69">
        <v>82</v>
      </c>
      <c r="G69">
        <v>178</v>
      </c>
      <c r="H69">
        <v>108</v>
      </c>
      <c r="I69">
        <v>124.25</v>
      </c>
      <c r="J69">
        <v>0.70026666699999995</v>
      </c>
      <c r="K69">
        <v>0.12073081200000001</v>
      </c>
      <c r="L69">
        <v>0.7</v>
      </c>
      <c r="M69">
        <v>0.34</v>
      </c>
      <c r="N69">
        <v>1.02</v>
      </c>
      <c r="O69">
        <v>0.64</v>
      </c>
      <c r="P69">
        <v>0.76</v>
      </c>
      <c r="T69">
        <v>66.231617650000004</v>
      </c>
      <c r="U69">
        <v>11.70727653</v>
      </c>
      <c r="V69">
        <v>66</v>
      </c>
      <c r="W69">
        <v>31</v>
      </c>
      <c r="X69">
        <v>96</v>
      </c>
      <c r="Y69">
        <v>58</v>
      </c>
      <c r="Z69">
        <v>74</v>
      </c>
    </row>
    <row r="70" spans="1:26" x14ac:dyDescent="0.3">
      <c r="C70">
        <v>103.9027778</v>
      </c>
      <c r="D70">
        <v>13.64665851</v>
      </c>
      <c r="E70">
        <v>103</v>
      </c>
      <c r="F70">
        <v>61</v>
      </c>
      <c r="G70">
        <v>148</v>
      </c>
      <c r="H70">
        <v>95</v>
      </c>
      <c r="I70">
        <v>113</v>
      </c>
      <c r="J70">
        <v>0.57532407399999996</v>
      </c>
      <c r="K70">
        <v>6.4931491999999993E-2</v>
      </c>
      <c r="L70">
        <v>0.57999999999999996</v>
      </c>
      <c r="M70">
        <v>0.3</v>
      </c>
      <c r="N70">
        <v>0.7</v>
      </c>
      <c r="O70">
        <v>0.54</v>
      </c>
      <c r="P70">
        <v>0.62</v>
      </c>
      <c r="T70">
        <v>140.74522289999999</v>
      </c>
      <c r="U70">
        <v>17.970749219999998</v>
      </c>
      <c r="V70">
        <v>139</v>
      </c>
      <c r="W70">
        <v>100</v>
      </c>
      <c r="X70">
        <v>190</v>
      </c>
      <c r="Y70">
        <v>128.25</v>
      </c>
      <c r="Z70">
        <v>154</v>
      </c>
    </row>
    <row r="71" spans="1:26" x14ac:dyDescent="0.3">
      <c r="C71">
        <v>97.185185189999999</v>
      </c>
      <c r="D71">
        <v>10.02233446</v>
      </c>
      <c r="E71">
        <v>98</v>
      </c>
      <c r="F71">
        <v>68</v>
      </c>
      <c r="G71">
        <v>127</v>
      </c>
      <c r="H71">
        <v>90</v>
      </c>
      <c r="I71">
        <v>104</v>
      </c>
      <c r="J71">
        <v>0.33939814800000001</v>
      </c>
      <c r="K71">
        <v>7.0819336999999996E-2</v>
      </c>
      <c r="L71">
        <v>0.34</v>
      </c>
      <c r="M71">
        <v>0.08</v>
      </c>
      <c r="N71">
        <v>0.57999999999999996</v>
      </c>
      <c r="O71">
        <v>0.3</v>
      </c>
      <c r="P71">
        <v>0.38</v>
      </c>
      <c r="T71">
        <v>103.6273885</v>
      </c>
      <c r="U71">
        <v>13.59835655</v>
      </c>
      <c r="V71">
        <v>103</v>
      </c>
      <c r="W71">
        <v>74</v>
      </c>
      <c r="X71">
        <v>140</v>
      </c>
      <c r="Y71">
        <v>94</v>
      </c>
      <c r="Z71">
        <v>114</v>
      </c>
    </row>
    <row r="72" spans="1:26" x14ac:dyDescent="0.3">
      <c r="C72">
        <v>107.5092593</v>
      </c>
      <c r="D72">
        <v>12.463461690000001</v>
      </c>
      <c r="E72">
        <v>107</v>
      </c>
      <c r="F72">
        <v>76</v>
      </c>
      <c r="G72">
        <v>153</v>
      </c>
      <c r="H72">
        <v>100</v>
      </c>
      <c r="I72">
        <v>115</v>
      </c>
      <c r="J72">
        <v>0.61601851900000004</v>
      </c>
      <c r="K72">
        <v>0.103757551</v>
      </c>
      <c r="L72">
        <v>0.6</v>
      </c>
      <c r="M72">
        <v>0.36</v>
      </c>
      <c r="N72">
        <v>0.9</v>
      </c>
      <c r="O72">
        <v>0.54</v>
      </c>
      <c r="P72">
        <v>0.66</v>
      </c>
      <c r="T72">
        <v>99.691082800000004</v>
      </c>
      <c r="U72">
        <v>13.833983249999999</v>
      </c>
      <c r="V72">
        <v>99</v>
      </c>
      <c r="W72">
        <v>64</v>
      </c>
      <c r="X72">
        <v>146</v>
      </c>
      <c r="Y72">
        <v>89.25</v>
      </c>
      <c r="Z72">
        <v>109</v>
      </c>
    </row>
    <row r="73" spans="1:26" x14ac:dyDescent="0.3">
      <c r="C73">
        <v>85.631944439999998</v>
      </c>
      <c r="D73">
        <v>12.720870789999999</v>
      </c>
      <c r="E73">
        <v>86</v>
      </c>
      <c r="F73">
        <v>25</v>
      </c>
      <c r="G73">
        <v>118</v>
      </c>
      <c r="H73">
        <v>78</v>
      </c>
      <c r="I73">
        <v>94</v>
      </c>
      <c r="J73">
        <v>0.105231481</v>
      </c>
      <c r="K73">
        <v>6.5542197999999996E-2</v>
      </c>
      <c r="L73">
        <v>0.1</v>
      </c>
      <c r="M73">
        <v>0</v>
      </c>
      <c r="N73">
        <v>0.28000000000000003</v>
      </c>
      <c r="O73">
        <v>0.06</v>
      </c>
      <c r="P73">
        <v>0.14499999999999999</v>
      </c>
      <c r="T73">
        <v>82.898089170000006</v>
      </c>
      <c r="U73">
        <v>11.48090895</v>
      </c>
      <c r="V73">
        <v>83</v>
      </c>
      <c r="W73">
        <v>49</v>
      </c>
      <c r="X73">
        <v>120</v>
      </c>
      <c r="Y73">
        <v>75</v>
      </c>
      <c r="Z73">
        <v>90</v>
      </c>
    </row>
    <row r="75" spans="1:26" x14ac:dyDescent="0.3">
      <c r="B75" t="s">
        <v>23</v>
      </c>
      <c r="C75">
        <v>106.4875622</v>
      </c>
      <c r="D75">
        <v>13.105431429999999</v>
      </c>
      <c r="E75">
        <v>105</v>
      </c>
      <c r="F75">
        <v>74</v>
      </c>
      <c r="G75">
        <v>145</v>
      </c>
      <c r="H75">
        <v>97</v>
      </c>
      <c r="I75">
        <v>114</v>
      </c>
      <c r="J75">
        <v>0.59492537300000004</v>
      </c>
      <c r="K75">
        <v>9.1641305000000006E-2</v>
      </c>
      <c r="L75">
        <v>0.6</v>
      </c>
      <c r="M75">
        <v>0.38</v>
      </c>
      <c r="N75">
        <v>0.8</v>
      </c>
      <c r="O75">
        <v>0.54</v>
      </c>
      <c r="P75">
        <v>0.66</v>
      </c>
      <c r="S75" t="s">
        <v>23</v>
      </c>
      <c r="T75">
        <v>79.789237670000006</v>
      </c>
      <c r="U75">
        <v>14.316269739999999</v>
      </c>
      <c r="V75">
        <v>82</v>
      </c>
      <c r="W75">
        <v>46</v>
      </c>
      <c r="X75">
        <v>113</v>
      </c>
      <c r="Y75">
        <v>70</v>
      </c>
      <c r="Z75">
        <v>90.5</v>
      </c>
    </row>
    <row r="76" spans="1:26" x14ac:dyDescent="0.3">
      <c r="C76">
        <v>109.61136019999999</v>
      </c>
      <c r="D76">
        <v>11.501800319999999</v>
      </c>
      <c r="E76">
        <v>110</v>
      </c>
      <c r="F76">
        <v>68</v>
      </c>
      <c r="G76">
        <v>145</v>
      </c>
      <c r="H76">
        <v>102</v>
      </c>
      <c r="I76">
        <v>117</v>
      </c>
      <c r="J76">
        <v>0.47871449900000002</v>
      </c>
      <c r="K76">
        <v>0.15110601000000001</v>
      </c>
      <c r="L76">
        <v>0.48</v>
      </c>
      <c r="M76">
        <v>0</v>
      </c>
      <c r="N76">
        <v>0.74</v>
      </c>
      <c r="O76">
        <v>0.36</v>
      </c>
      <c r="P76">
        <v>0.62</v>
      </c>
      <c r="T76">
        <v>144.87062940000001</v>
      </c>
      <c r="U76">
        <v>23.31842614</v>
      </c>
      <c r="V76">
        <v>144.5</v>
      </c>
      <c r="W76">
        <v>88</v>
      </c>
      <c r="X76">
        <v>212</v>
      </c>
      <c r="Y76">
        <v>130</v>
      </c>
      <c r="Z76">
        <v>160</v>
      </c>
    </row>
    <row r="77" spans="1:26" x14ac:dyDescent="0.3">
      <c r="C77">
        <v>101.3497758</v>
      </c>
      <c r="D77">
        <v>15.68763437</v>
      </c>
      <c r="E77">
        <v>102</v>
      </c>
      <c r="F77">
        <v>55</v>
      </c>
      <c r="G77">
        <v>147</v>
      </c>
      <c r="H77">
        <v>90</v>
      </c>
      <c r="I77">
        <v>112</v>
      </c>
      <c r="J77">
        <v>0.60110612900000004</v>
      </c>
      <c r="K77">
        <v>0.146955051</v>
      </c>
      <c r="L77">
        <v>0.6</v>
      </c>
      <c r="M77">
        <v>0.2</v>
      </c>
      <c r="N77">
        <v>1.02</v>
      </c>
      <c r="O77">
        <v>0.5</v>
      </c>
      <c r="P77">
        <v>0.72</v>
      </c>
      <c r="T77">
        <v>110.48951049999999</v>
      </c>
      <c r="U77">
        <v>11.053820740000001</v>
      </c>
      <c r="V77">
        <v>112</v>
      </c>
      <c r="W77">
        <v>65</v>
      </c>
      <c r="X77">
        <v>138</v>
      </c>
      <c r="Y77">
        <v>104</v>
      </c>
      <c r="Z77">
        <v>118</v>
      </c>
    </row>
    <row r="78" spans="1:26" x14ac:dyDescent="0.3">
      <c r="C78">
        <v>113.76980570000001</v>
      </c>
      <c r="D78">
        <v>13.46414993</v>
      </c>
      <c r="E78">
        <v>114</v>
      </c>
      <c r="F78">
        <v>75</v>
      </c>
      <c r="G78">
        <v>159</v>
      </c>
      <c r="H78">
        <v>105</v>
      </c>
      <c r="I78">
        <v>122</v>
      </c>
      <c r="J78">
        <v>0.59434977600000005</v>
      </c>
      <c r="K78">
        <v>0.215603031</v>
      </c>
      <c r="L78">
        <v>0.56000000000000005</v>
      </c>
      <c r="M78">
        <v>0.14000000000000001</v>
      </c>
      <c r="N78">
        <v>1.54</v>
      </c>
      <c r="O78">
        <v>0.44</v>
      </c>
      <c r="P78">
        <v>0.74</v>
      </c>
      <c r="T78">
        <v>108.3566434</v>
      </c>
      <c r="U78">
        <v>18.069371220000001</v>
      </c>
      <c r="V78">
        <v>109</v>
      </c>
      <c r="W78">
        <v>64</v>
      </c>
      <c r="X78">
        <v>161</v>
      </c>
      <c r="Y78">
        <v>99</v>
      </c>
      <c r="Z78">
        <v>118</v>
      </c>
    </row>
    <row r="79" spans="1:26" x14ac:dyDescent="0.3">
      <c r="C79">
        <v>85.4813154</v>
      </c>
      <c r="D79">
        <v>12.2287011</v>
      </c>
      <c r="E79">
        <v>85</v>
      </c>
      <c r="F79">
        <v>50</v>
      </c>
      <c r="G79">
        <v>126</v>
      </c>
      <c r="H79">
        <v>77</v>
      </c>
      <c r="I79">
        <v>93</v>
      </c>
      <c r="J79">
        <v>0.28893871399999999</v>
      </c>
      <c r="K79">
        <v>0.145652218</v>
      </c>
      <c r="L79">
        <v>0.28000000000000003</v>
      </c>
      <c r="M79">
        <v>0</v>
      </c>
      <c r="N79">
        <v>1</v>
      </c>
      <c r="O79">
        <v>0.2</v>
      </c>
      <c r="P79">
        <v>0.36</v>
      </c>
      <c r="T79">
        <v>85.881118880000002</v>
      </c>
      <c r="U79">
        <v>17.544743799999999</v>
      </c>
      <c r="V79">
        <v>84</v>
      </c>
      <c r="W79">
        <v>34</v>
      </c>
      <c r="X79">
        <v>123</v>
      </c>
      <c r="Y79">
        <v>73</v>
      </c>
      <c r="Z79">
        <v>100</v>
      </c>
    </row>
    <row r="80" spans="1:26" ht="15" thickBot="1" x14ac:dyDescent="0.35"/>
    <row r="81" spans="1:26" x14ac:dyDescent="0.3">
      <c r="A81" s="3" t="s">
        <v>24</v>
      </c>
      <c r="B81" s="4" t="s">
        <v>22</v>
      </c>
      <c r="C81" s="4" t="s">
        <v>0</v>
      </c>
      <c r="D81" s="4" t="s">
        <v>1</v>
      </c>
      <c r="E81" s="4" t="s">
        <v>2</v>
      </c>
      <c r="F81" s="4" t="s">
        <v>3</v>
      </c>
      <c r="G81" s="4" t="s">
        <v>4</v>
      </c>
      <c r="H81" s="4" t="s">
        <v>5</v>
      </c>
      <c r="I81" s="4" t="s">
        <v>6</v>
      </c>
      <c r="J81" s="4" t="s">
        <v>15</v>
      </c>
      <c r="K81" s="4" t="s">
        <v>16</v>
      </c>
      <c r="L81" s="4" t="s">
        <v>17</v>
      </c>
      <c r="M81" s="4" t="s">
        <v>18</v>
      </c>
      <c r="N81" s="4" t="s">
        <v>19</v>
      </c>
      <c r="O81" s="4" t="s">
        <v>20</v>
      </c>
      <c r="P81" s="5" t="s">
        <v>21</v>
      </c>
      <c r="R81" s="3" t="s">
        <v>24</v>
      </c>
      <c r="S81" s="4" t="s">
        <v>22</v>
      </c>
      <c r="T81" s="4" t="s">
        <v>0</v>
      </c>
      <c r="U81" s="4" t="s">
        <v>1</v>
      </c>
      <c r="V81" s="4" t="s">
        <v>2</v>
      </c>
      <c r="W81" s="4" t="s">
        <v>3</v>
      </c>
      <c r="X81" s="4" t="s">
        <v>4</v>
      </c>
      <c r="Y81" s="4" t="s">
        <v>5</v>
      </c>
      <c r="Z81" s="5" t="s">
        <v>6</v>
      </c>
    </row>
    <row r="82" spans="1:26" x14ac:dyDescent="0.3">
      <c r="A82" s="6"/>
      <c r="B82" s="11"/>
      <c r="C82" s="11">
        <f>AVERAGE(C3,C17,C30,C43,C56,C69)</f>
        <v>120.12667044600001</v>
      </c>
      <c r="D82" s="11">
        <f t="shared" ref="D82:I82" si="0">AVERAGE(D3,D17,D30,D43,D56,D69)</f>
        <v>14.824647494000001</v>
      </c>
      <c r="E82" s="11">
        <f t="shared" si="0"/>
        <v>120.1</v>
      </c>
      <c r="F82" s="11">
        <f t="shared" si="0"/>
        <v>80.2</v>
      </c>
      <c r="G82" s="11">
        <f t="shared" si="0"/>
        <v>162.80000000000001</v>
      </c>
      <c r="H82" s="11">
        <f t="shared" si="0"/>
        <v>110.25</v>
      </c>
      <c r="I82" s="11">
        <f t="shared" si="0"/>
        <v>130</v>
      </c>
      <c r="J82" s="11">
        <f t="shared" ref="J82:P82" si="1">AVERAGE(J3,J17,J30,J43,J56,J69)</f>
        <v>0.68950836019999995</v>
      </c>
      <c r="K82" s="11">
        <f t="shared" si="1"/>
        <v>0.1910399592</v>
      </c>
      <c r="L82" s="11">
        <f t="shared" si="1"/>
        <v>0.69199999999999995</v>
      </c>
      <c r="M82" s="11">
        <f t="shared" si="1"/>
        <v>0.32399999999999995</v>
      </c>
      <c r="N82" s="11">
        <f t="shared" si="1"/>
        <v>1.1120000000000001</v>
      </c>
      <c r="O82" s="11">
        <f t="shared" si="1"/>
        <v>0.52299999999999991</v>
      </c>
      <c r="P82" s="7">
        <f t="shared" si="1"/>
        <v>0.83599999999999997</v>
      </c>
      <c r="R82" s="6"/>
      <c r="T82">
        <f>AVERAGE(T3,T17,T30,T43,T56,T69)</f>
        <v>89.946388077407391</v>
      </c>
      <c r="U82">
        <f t="shared" ref="U82:Z82" si="2">AVERAGE(U3,U17,U30,U43,U56,U69)</f>
        <v>13.936087265277484</v>
      </c>
      <c r="V82">
        <f t="shared" si="2"/>
        <v>89.916666666666671</v>
      </c>
      <c r="W82">
        <f t="shared" si="2"/>
        <v>52</v>
      </c>
      <c r="X82">
        <f t="shared" si="2"/>
        <v>125.66666666666667</v>
      </c>
      <c r="Y82">
        <f t="shared" si="2"/>
        <v>80.166666666666671</v>
      </c>
      <c r="Z82" s="7">
        <f t="shared" si="2"/>
        <v>99.791666666666671</v>
      </c>
    </row>
    <row r="83" spans="1:26" x14ac:dyDescent="0.3">
      <c r="A83" s="6"/>
      <c r="B83" s="11"/>
      <c r="C83" s="11">
        <f t="shared" ref="C83:I83" si="3">AVERAGE(C4,C18,C31,C44,C57,C70)</f>
        <v>126.29125405000001</v>
      </c>
      <c r="D83" s="11">
        <f t="shared" si="3"/>
        <v>14.915268924999999</v>
      </c>
      <c r="E83" s="11">
        <f t="shared" si="3"/>
        <v>126.5</v>
      </c>
      <c r="F83" s="11">
        <f t="shared" si="3"/>
        <v>79</v>
      </c>
      <c r="G83" s="11">
        <f t="shared" si="3"/>
        <v>165.33333333333334</v>
      </c>
      <c r="H83" s="11">
        <f t="shared" si="3"/>
        <v>116.33333333333333</v>
      </c>
      <c r="I83" s="11">
        <f t="shared" si="3"/>
        <v>136.66666666666666</v>
      </c>
      <c r="J83" s="11">
        <f t="shared" ref="J83:P83" si="4">AVERAGE(J4,J18,J31,J44,J57,J70)</f>
        <v>0.83120757566666681</v>
      </c>
      <c r="K83" s="11">
        <f t="shared" si="4"/>
        <v>0.19375602133333333</v>
      </c>
      <c r="L83" s="11">
        <f t="shared" si="4"/>
        <v>0.83666666666666656</v>
      </c>
      <c r="M83" s="11">
        <f t="shared" si="4"/>
        <v>0.37000000000000005</v>
      </c>
      <c r="N83" s="11">
        <f t="shared" si="4"/>
        <v>1.2166666666666666</v>
      </c>
      <c r="O83" s="11">
        <f t="shared" si="4"/>
        <v>0.69333333333333336</v>
      </c>
      <c r="P83" s="7">
        <f t="shared" si="4"/>
        <v>0.97833333333333339</v>
      </c>
      <c r="R83" s="6"/>
      <c r="T83">
        <f t="shared" ref="T83:Z83" si="5">AVERAGE(T4,T18,T31,T44,T57,T70)</f>
        <v>122.82810402983539</v>
      </c>
      <c r="U83">
        <f t="shared" si="5"/>
        <v>14.8568450451929</v>
      </c>
      <c r="V83">
        <f t="shared" si="5"/>
        <v>123.25</v>
      </c>
      <c r="W83">
        <f t="shared" si="5"/>
        <v>82.5</v>
      </c>
      <c r="X83">
        <f t="shared" si="5"/>
        <v>165.66666666666666</v>
      </c>
      <c r="Y83">
        <f t="shared" si="5"/>
        <v>113.5</v>
      </c>
      <c r="Z83" s="7">
        <f t="shared" si="5"/>
        <v>132.33333333333334</v>
      </c>
    </row>
    <row r="84" spans="1:26" x14ac:dyDescent="0.3">
      <c r="A84" s="6"/>
      <c r="B84" s="11"/>
      <c r="C84" s="11">
        <f t="shared" ref="C84:I84" si="6">AVERAGE(C5,C19,C32,C45,C58,C71)</f>
        <v>125.54982889833333</v>
      </c>
      <c r="D84" s="11">
        <f t="shared" si="6"/>
        <v>14.840317184999998</v>
      </c>
      <c r="E84" s="11">
        <f t="shared" si="6"/>
        <v>126.5</v>
      </c>
      <c r="F84" s="11">
        <f t="shared" si="6"/>
        <v>83</v>
      </c>
      <c r="G84" s="11">
        <f t="shared" si="6"/>
        <v>164.83333333333334</v>
      </c>
      <c r="H84" s="11">
        <f t="shared" si="6"/>
        <v>115.58333333333333</v>
      </c>
      <c r="I84" s="11">
        <f t="shared" si="6"/>
        <v>136</v>
      </c>
      <c r="J84" s="11">
        <f t="shared" ref="J84:P84" si="7">AVERAGE(J5,J19,J32,J45,J58,J71)</f>
        <v>0.82848957516666655</v>
      </c>
      <c r="K84" s="11">
        <f t="shared" si="7"/>
        <v>0.20217507200000004</v>
      </c>
      <c r="L84" s="11">
        <f t="shared" si="7"/>
        <v>0.84</v>
      </c>
      <c r="M84" s="11">
        <f t="shared" si="7"/>
        <v>0.34</v>
      </c>
      <c r="N84" s="11">
        <f t="shared" si="7"/>
        <v>1.3833333333333335</v>
      </c>
      <c r="O84" s="11">
        <f t="shared" si="7"/>
        <v>0.67499999999999993</v>
      </c>
      <c r="P84" s="7">
        <f t="shared" si="7"/>
        <v>0.97250000000000003</v>
      </c>
      <c r="R84" s="6"/>
      <c r="T84">
        <f t="shared" ref="T84:Z84" si="8">AVERAGE(T5,T19,T32,T45,T58,T71)</f>
        <v>110.1393789244856</v>
      </c>
      <c r="U84">
        <f t="shared" si="8"/>
        <v>14.977404120537768</v>
      </c>
      <c r="V84">
        <f t="shared" si="8"/>
        <v>110.08333333333333</v>
      </c>
      <c r="W84">
        <f t="shared" si="8"/>
        <v>71.833333333333329</v>
      </c>
      <c r="X84">
        <f t="shared" si="8"/>
        <v>151.5</v>
      </c>
      <c r="Y84">
        <f t="shared" si="8"/>
        <v>100.25</v>
      </c>
      <c r="Z84" s="7">
        <f t="shared" si="8"/>
        <v>120.16666666666667</v>
      </c>
    </row>
    <row r="85" spans="1:26" x14ac:dyDescent="0.3">
      <c r="A85" s="6"/>
      <c r="B85" s="11"/>
      <c r="C85" s="11">
        <f t="shared" ref="C85:I85" si="9">AVERAGE(C6,C20,C33,C46,C59,C72)</f>
        <v>131.05611908333333</v>
      </c>
      <c r="D85" s="11">
        <f t="shared" si="9"/>
        <v>16.226782186666668</v>
      </c>
      <c r="E85" s="11">
        <f t="shared" si="9"/>
        <v>130.75</v>
      </c>
      <c r="F85" s="11">
        <f t="shared" si="9"/>
        <v>84.5</v>
      </c>
      <c r="G85" s="11">
        <f t="shared" si="9"/>
        <v>176.33333333333334</v>
      </c>
      <c r="H85" s="11">
        <f t="shared" si="9"/>
        <v>120.5</v>
      </c>
      <c r="I85" s="11">
        <f t="shared" si="9"/>
        <v>141.66666666666666</v>
      </c>
      <c r="J85" s="11">
        <f t="shared" ref="J85:P85" si="10">AVERAGE(J6,J20,J33,J46,J59,J72)</f>
        <v>0.92581000333333341</v>
      </c>
      <c r="K85" s="11">
        <f t="shared" si="10"/>
        <v>0.22588436616666671</v>
      </c>
      <c r="L85" s="11">
        <f t="shared" si="10"/>
        <v>0.92666666666666664</v>
      </c>
      <c r="M85" s="11">
        <f t="shared" si="10"/>
        <v>0.43</v>
      </c>
      <c r="N85" s="11">
        <f t="shared" si="10"/>
        <v>1.55</v>
      </c>
      <c r="O85" s="11">
        <f t="shared" si="10"/>
        <v>0.76666666666666661</v>
      </c>
      <c r="P85" s="7">
        <f t="shared" si="10"/>
        <v>1.0633333333333332</v>
      </c>
      <c r="R85" s="6"/>
      <c r="T85">
        <f t="shared" ref="T85:Z85" si="11">AVERAGE(T6,T20,T33,T46,T59,T72)</f>
        <v>93.825317172592577</v>
      </c>
      <c r="U85">
        <f t="shared" si="11"/>
        <v>14.259822677718716</v>
      </c>
      <c r="V85">
        <f t="shared" si="11"/>
        <v>94</v>
      </c>
      <c r="W85">
        <f t="shared" si="11"/>
        <v>42.166666666666664</v>
      </c>
      <c r="X85">
        <f t="shared" si="11"/>
        <v>132.16666666666666</v>
      </c>
      <c r="Y85">
        <f t="shared" si="11"/>
        <v>85.125</v>
      </c>
      <c r="Z85" s="7">
        <f t="shared" si="11"/>
        <v>102.5</v>
      </c>
    </row>
    <row r="86" spans="1:26" x14ac:dyDescent="0.3">
      <c r="A86" s="6"/>
      <c r="B86" s="11"/>
      <c r="C86" s="11">
        <f t="shared" ref="C86:I86" si="12">AVERAGE(C7,C21,C34,C47,C60,C73)</f>
        <v>115.13008243666667</v>
      </c>
      <c r="D86" s="11">
        <f t="shared" si="12"/>
        <v>14.140156953833335</v>
      </c>
      <c r="E86" s="11">
        <f t="shared" si="12"/>
        <v>115.58333333333333</v>
      </c>
      <c r="F86" s="11">
        <f t="shared" si="12"/>
        <v>68.833333333333329</v>
      </c>
      <c r="G86" s="11">
        <f t="shared" si="12"/>
        <v>156.16666666666666</v>
      </c>
      <c r="H86" s="11">
        <f t="shared" si="12"/>
        <v>106.33333333333333</v>
      </c>
      <c r="I86" s="11">
        <f t="shared" si="12"/>
        <v>124.45833333333333</v>
      </c>
      <c r="J86" s="11">
        <f t="shared" ref="J86:P86" si="13">AVERAGE(J7,J21,J34,J47,J60,J73)</f>
        <v>0.6426976596666667</v>
      </c>
      <c r="K86" s="11">
        <f t="shared" si="13"/>
        <v>0.17031556766666667</v>
      </c>
      <c r="L86" s="11">
        <f t="shared" si="13"/>
        <v>0.65</v>
      </c>
      <c r="M86" s="11">
        <f t="shared" si="13"/>
        <v>0.23666666666666666</v>
      </c>
      <c r="N86" s="11">
        <f t="shared" si="13"/>
        <v>1.1266666666666667</v>
      </c>
      <c r="O86" s="11">
        <f t="shared" si="13"/>
        <v>0.52666666666666673</v>
      </c>
      <c r="P86" s="7">
        <f t="shared" si="13"/>
        <v>0.76250000000000007</v>
      </c>
      <c r="R86" s="6"/>
      <c r="T86">
        <f t="shared" ref="T86:Z86" si="14">AVERAGE(T7,T21,T34,T47,T60,T73)</f>
        <v>81.563061842444441</v>
      </c>
      <c r="U86">
        <f t="shared" si="14"/>
        <v>13.843607542434402</v>
      </c>
      <c r="V86">
        <f t="shared" si="14"/>
        <v>81.400000000000006</v>
      </c>
      <c r="W86">
        <f t="shared" si="14"/>
        <v>39.200000000000003</v>
      </c>
      <c r="X86">
        <f t="shared" si="14"/>
        <v>126.2</v>
      </c>
      <c r="Y86">
        <f t="shared" si="14"/>
        <v>72.8</v>
      </c>
      <c r="Z86" s="7">
        <f t="shared" si="14"/>
        <v>90</v>
      </c>
    </row>
    <row r="87" spans="1:26" x14ac:dyDescent="0.3">
      <c r="A87" s="6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7"/>
      <c r="R87" s="6"/>
      <c r="Z87" s="7"/>
    </row>
    <row r="88" spans="1:26" x14ac:dyDescent="0.3">
      <c r="A88" s="6"/>
      <c r="B88" s="11" t="s">
        <v>23</v>
      </c>
      <c r="C88" s="11">
        <f>AVERAGE(C9,C23,C36,C49,C62,C75)</f>
        <v>129.15200311999999</v>
      </c>
      <c r="D88" s="11">
        <f t="shared" ref="D88:I88" si="15">AVERAGE(D9,D23,D36,D49,D62,D75)</f>
        <v>17.380916368000001</v>
      </c>
      <c r="E88" s="11">
        <f t="shared" si="15"/>
        <v>128.6</v>
      </c>
      <c r="F88" s="11">
        <f t="shared" si="15"/>
        <v>85.6</v>
      </c>
      <c r="G88" s="11">
        <f t="shared" si="15"/>
        <v>179.4</v>
      </c>
      <c r="H88" s="11">
        <f t="shared" si="15"/>
        <v>117.25</v>
      </c>
      <c r="I88" s="11">
        <f t="shared" si="15"/>
        <v>139.35</v>
      </c>
      <c r="J88" s="11">
        <f t="shared" ref="J88:P88" si="16">AVERAGE(J9,J23,J36,J49,J62,J75)</f>
        <v>0.91238222139999992</v>
      </c>
      <c r="K88" s="11">
        <f t="shared" si="16"/>
        <v>0.15517319299999999</v>
      </c>
      <c r="L88" s="11">
        <f t="shared" si="16"/>
        <v>0.90399999999999991</v>
      </c>
      <c r="M88" s="11">
        <f t="shared" si="16"/>
        <v>0.55599999999999994</v>
      </c>
      <c r="N88" s="11">
        <f t="shared" si="16"/>
        <v>1.3439999999999999</v>
      </c>
      <c r="O88" s="11">
        <f t="shared" si="16"/>
        <v>0.81600000000000006</v>
      </c>
      <c r="P88" s="7">
        <f t="shared" si="16"/>
        <v>1.024</v>
      </c>
      <c r="R88" s="6"/>
      <c r="S88" t="s">
        <v>23</v>
      </c>
      <c r="T88">
        <f>AVERAGE(T9,T23,T36,T49,T62,T75)</f>
        <v>99.152602105000014</v>
      </c>
      <c r="U88">
        <f t="shared" ref="U88:Z88" si="17">AVERAGE(U9,U23,U36,U49,U62,U75)</f>
        <v>15.905615228333332</v>
      </c>
      <c r="V88">
        <f t="shared" si="17"/>
        <v>99.5</v>
      </c>
      <c r="W88">
        <f t="shared" si="17"/>
        <v>54.166666666666664</v>
      </c>
      <c r="X88">
        <f t="shared" si="17"/>
        <v>154.83333333333334</v>
      </c>
      <c r="Y88">
        <f t="shared" si="17"/>
        <v>89.125</v>
      </c>
      <c r="Z88" s="7">
        <f t="shared" si="17"/>
        <v>109.58333333333333</v>
      </c>
    </row>
    <row r="89" spans="1:26" x14ac:dyDescent="0.3">
      <c r="A89" s="6"/>
      <c r="B89" s="11"/>
      <c r="C89" s="11">
        <f t="shared" ref="C89:I89" si="18">AVERAGE(C10,C24,C37,C50,C63,C76)</f>
        <v>126.37677843333334</v>
      </c>
      <c r="D89" s="11">
        <f t="shared" si="18"/>
        <v>14.080128277166667</v>
      </c>
      <c r="E89" s="11">
        <f t="shared" si="18"/>
        <v>125.91666666666667</v>
      </c>
      <c r="F89" s="11">
        <f t="shared" si="18"/>
        <v>84.5</v>
      </c>
      <c r="G89" s="11">
        <f t="shared" si="18"/>
        <v>167.66666666666666</v>
      </c>
      <c r="H89" s="11">
        <f t="shared" si="18"/>
        <v>116.83333333333333</v>
      </c>
      <c r="I89" s="11">
        <f t="shared" si="18"/>
        <v>135.33333333333334</v>
      </c>
      <c r="J89" s="11">
        <f t="shared" ref="J89:P89" si="19">AVERAGE(J10,J24,J37,J50,J63,J76)</f>
        <v>0.8412948366666666</v>
      </c>
      <c r="K89" s="11">
        <f t="shared" si="19"/>
        <v>0.19966710700000001</v>
      </c>
      <c r="L89" s="11">
        <f t="shared" si="19"/>
        <v>0.84333333333333338</v>
      </c>
      <c r="M89" s="11">
        <f t="shared" si="19"/>
        <v>0.36000000000000004</v>
      </c>
      <c r="N89" s="11">
        <f t="shared" si="19"/>
        <v>1.2733333333333334</v>
      </c>
      <c r="O89" s="11">
        <f t="shared" si="19"/>
        <v>0.70083333333333331</v>
      </c>
      <c r="P89" s="7">
        <f t="shared" si="19"/>
        <v>0.99083333333333334</v>
      </c>
      <c r="R89" s="6"/>
      <c r="T89">
        <f t="shared" ref="T89:Z89" si="20">AVERAGE(T10,T24,T37,T50,T63,T76)</f>
        <v>122.37987584</v>
      </c>
      <c r="U89">
        <f t="shared" si="20"/>
        <v>17.558702255</v>
      </c>
      <c r="V89">
        <f t="shared" si="20"/>
        <v>121.33333333333333</v>
      </c>
      <c r="W89">
        <f t="shared" si="20"/>
        <v>78.833333333333329</v>
      </c>
      <c r="X89">
        <f t="shared" si="20"/>
        <v>169.5</v>
      </c>
      <c r="Y89">
        <f t="shared" si="20"/>
        <v>109.83333333333333</v>
      </c>
      <c r="Z89" s="7">
        <f t="shared" si="20"/>
        <v>134.16666666666666</v>
      </c>
    </row>
    <row r="90" spans="1:26" x14ac:dyDescent="0.3">
      <c r="A90" s="6"/>
      <c r="B90" s="11"/>
      <c r="C90" s="11">
        <f t="shared" ref="C90:I90" si="21">AVERAGE(C11,C25,C38,C51,C64,C77)</f>
        <v>125.67241351666667</v>
      </c>
      <c r="D90" s="11">
        <f t="shared" si="21"/>
        <v>15.477676234333332</v>
      </c>
      <c r="E90" s="11">
        <f t="shared" si="21"/>
        <v>125.83333333333333</v>
      </c>
      <c r="F90" s="11">
        <f t="shared" si="21"/>
        <v>80.333333333333329</v>
      </c>
      <c r="G90" s="11">
        <f t="shared" si="21"/>
        <v>168.66666666666666</v>
      </c>
      <c r="H90" s="11">
        <f t="shared" si="21"/>
        <v>115.66666666666667</v>
      </c>
      <c r="I90" s="11">
        <f t="shared" si="21"/>
        <v>135.79166666666666</v>
      </c>
      <c r="J90" s="11">
        <f t="shared" ref="J90:P90" si="22">AVERAGE(J11,J25,J38,J51,J64,J77)</f>
        <v>0.90260122849999991</v>
      </c>
      <c r="K90" s="11">
        <f t="shared" si="22"/>
        <v>0.19595445050000002</v>
      </c>
      <c r="L90" s="11">
        <f t="shared" si="22"/>
        <v>0.8866666666666666</v>
      </c>
      <c r="M90" s="11">
        <f t="shared" si="22"/>
        <v>0.47666666666666663</v>
      </c>
      <c r="N90" s="11">
        <f t="shared" si="22"/>
        <v>1.4666666666666668</v>
      </c>
      <c r="O90" s="11">
        <f t="shared" si="22"/>
        <v>0.77</v>
      </c>
      <c r="P90" s="7">
        <f t="shared" si="22"/>
        <v>1.0199999999999998</v>
      </c>
      <c r="R90" s="6"/>
      <c r="T90">
        <f t="shared" ref="T90:Z90" si="23">AVERAGE(T11,T25,T38,T51,T64,T77)</f>
        <v>109.58608452166668</v>
      </c>
      <c r="U90">
        <f t="shared" si="23"/>
        <v>14.555301821666667</v>
      </c>
      <c r="V90">
        <f t="shared" si="23"/>
        <v>109.66666666666667</v>
      </c>
      <c r="W90">
        <f t="shared" si="23"/>
        <v>65</v>
      </c>
      <c r="X90">
        <f t="shared" si="23"/>
        <v>147</v>
      </c>
      <c r="Y90">
        <f t="shared" si="23"/>
        <v>99.666666666666671</v>
      </c>
      <c r="Z90" s="7">
        <f t="shared" si="23"/>
        <v>120.08333333333333</v>
      </c>
    </row>
    <row r="91" spans="1:26" x14ac:dyDescent="0.3">
      <c r="A91" s="6"/>
      <c r="B91" s="11"/>
      <c r="C91" s="11">
        <f t="shared" ref="C91:I91" si="24">AVERAGE(C12,C26,C39,C52,C65,C78)</f>
        <v>133.66509406666668</v>
      </c>
      <c r="D91" s="11">
        <f t="shared" si="24"/>
        <v>17.162551171666667</v>
      </c>
      <c r="E91" s="11">
        <f t="shared" si="24"/>
        <v>134</v>
      </c>
      <c r="F91" s="11">
        <f t="shared" si="24"/>
        <v>82.5</v>
      </c>
      <c r="G91" s="11">
        <f t="shared" si="24"/>
        <v>179</v>
      </c>
      <c r="H91" s="11">
        <f t="shared" si="24"/>
        <v>122.5</v>
      </c>
      <c r="I91" s="11">
        <f t="shared" si="24"/>
        <v>144.20833333333334</v>
      </c>
      <c r="J91" s="11">
        <f t="shared" ref="J91:P91" si="25">AVERAGE(J12,J26,J39,J52,J65,J78)</f>
        <v>0.98944004099999994</v>
      </c>
      <c r="K91" s="11">
        <f t="shared" si="25"/>
        <v>0.20298792433333332</v>
      </c>
      <c r="L91" s="11">
        <f t="shared" si="25"/>
        <v>0.97333333333333327</v>
      </c>
      <c r="M91" s="11">
        <f t="shared" si="25"/>
        <v>0.5033333333333333</v>
      </c>
      <c r="N91" s="11">
        <f t="shared" si="25"/>
        <v>1.6000000000000003</v>
      </c>
      <c r="O91" s="11">
        <f t="shared" si="25"/>
        <v>0.85333333333333339</v>
      </c>
      <c r="P91" s="7">
        <f t="shared" si="25"/>
        <v>1.1100000000000001</v>
      </c>
      <c r="R91" s="6"/>
      <c r="T91">
        <f t="shared" ref="T91:Z91" si="26">AVERAGE(T12,T26,T39,T52,T65,T78)</f>
        <v>96.47565767333333</v>
      </c>
      <c r="U91">
        <f t="shared" si="26"/>
        <v>12.24687907</v>
      </c>
      <c r="V91">
        <f t="shared" si="26"/>
        <v>97.166666666666671</v>
      </c>
      <c r="W91">
        <f t="shared" si="26"/>
        <v>58.833333333333336</v>
      </c>
      <c r="X91">
        <f t="shared" si="26"/>
        <v>130.16666666666666</v>
      </c>
      <c r="Y91">
        <f t="shared" si="26"/>
        <v>89.166666666666671</v>
      </c>
      <c r="Z91" s="7">
        <f t="shared" si="26"/>
        <v>104.08333333333333</v>
      </c>
    </row>
    <row r="92" spans="1:26" x14ac:dyDescent="0.3">
      <c r="A92" s="6"/>
      <c r="B92" s="11"/>
      <c r="C92" s="11">
        <f t="shared" ref="C92:I92" si="27">AVERAGE(C13,C27,C40,C53,C66,C79)</f>
        <v>114.71949993999999</v>
      </c>
      <c r="D92" s="11">
        <f t="shared" si="27"/>
        <v>16.455779286666665</v>
      </c>
      <c r="E92" s="11">
        <f t="shared" si="27"/>
        <v>113.5</v>
      </c>
      <c r="F92" s="11">
        <f t="shared" si="27"/>
        <v>73.5</v>
      </c>
      <c r="G92" s="11">
        <f t="shared" si="27"/>
        <v>162.5</v>
      </c>
      <c r="H92" s="11">
        <f t="shared" si="27"/>
        <v>103.66666666666667</v>
      </c>
      <c r="I92" s="11">
        <f t="shared" si="27"/>
        <v>125.33333333333333</v>
      </c>
      <c r="J92" s="11">
        <f t="shared" ref="J92:P92" si="28">AVERAGE(J13,J27,J40,J53,J66,J79)</f>
        <v>0.73292049600000009</v>
      </c>
      <c r="K92" s="11">
        <f t="shared" si="28"/>
        <v>0.20579458833333331</v>
      </c>
      <c r="L92" s="11">
        <f t="shared" si="28"/>
        <v>0.72333333333333349</v>
      </c>
      <c r="M92" s="11">
        <f t="shared" si="28"/>
        <v>0.3133333333333333</v>
      </c>
      <c r="N92" s="11">
        <f t="shared" si="28"/>
        <v>1.2633333333333334</v>
      </c>
      <c r="O92" s="11">
        <f t="shared" si="28"/>
        <v>0.57250000000000012</v>
      </c>
      <c r="P92" s="7">
        <f t="shared" si="28"/>
        <v>0.87666666666666682</v>
      </c>
      <c r="R92" s="6"/>
      <c r="T92">
        <f t="shared" ref="T92:Z92" si="29">AVERAGE(T13,T27,T40,T53,T66,T79)</f>
        <v>82.480455662000011</v>
      </c>
      <c r="U92">
        <f t="shared" si="29"/>
        <v>14.365040463999998</v>
      </c>
      <c r="V92">
        <f t="shared" si="29"/>
        <v>83.1</v>
      </c>
      <c r="W92">
        <f t="shared" si="29"/>
        <v>38.4</v>
      </c>
      <c r="X92">
        <f t="shared" si="29"/>
        <v>115.2</v>
      </c>
      <c r="Y92">
        <f t="shared" si="29"/>
        <v>73.2</v>
      </c>
      <c r="Z92" s="7">
        <f t="shared" si="29"/>
        <v>92.8</v>
      </c>
    </row>
    <row r="93" spans="1:26" x14ac:dyDescent="0.3">
      <c r="A93" s="6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7"/>
      <c r="R93" s="6"/>
      <c r="Z93" s="7"/>
    </row>
    <row r="94" spans="1:26" x14ac:dyDescent="0.3">
      <c r="A94" s="6"/>
      <c r="B94" s="11" t="s">
        <v>25</v>
      </c>
      <c r="C94" s="11">
        <f>C82-C88</f>
        <v>-9.0253326739999835</v>
      </c>
      <c r="D94" s="11">
        <f t="shared" ref="D94:I94" si="30">D82-D88</f>
        <v>-2.5562688740000006</v>
      </c>
      <c r="E94" s="11">
        <f t="shared" si="30"/>
        <v>-8.5</v>
      </c>
      <c r="F94" s="11">
        <f t="shared" si="30"/>
        <v>-5.3999999999999915</v>
      </c>
      <c r="G94" s="11">
        <f t="shared" si="30"/>
        <v>-16.599999999999994</v>
      </c>
      <c r="H94" s="11">
        <f t="shared" si="30"/>
        <v>-7</v>
      </c>
      <c r="I94" s="11">
        <f t="shared" si="30"/>
        <v>-9.3499999999999943</v>
      </c>
      <c r="J94" s="11">
        <f t="shared" ref="J94:P94" si="31">J82-J88</f>
        <v>-0.22287386119999997</v>
      </c>
      <c r="K94" s="11">
        <f t="shared" si="31"/>
        <v>3.5866766200000011E-2</v>
      </c>
      <c r="L94" s="11">
        <f t="shared" si="31"/>
        <v>-0.21199999999999997</v>
      </c>
      <c r="M94" s="11">
        <f t="shared" si="31"/>
        <v>-0.23199999999999998</v>
      </c>
      <c r="N94" s="11">
        <f t="shared" si="31"/>
        <v>-0.23199999999999976</v>
      </c>
      <c r="O94" s="11">
        <f t="shared" si="31"/>
        <v>-0.29300000000000015</v>
      </c>
      <c r="P94" s="7">
        <f t="shared" si="31"/>
        <v>-0.18800000000000006</v>
      </c>
      <c r="R94" s="6"/>
      <c r="S94" t="s">
        <v>25</v>
      </c>
      <c r="T94">
        <f>T82-T88</f>
        <v>-9.2062140275926225</v>
      </c>
      <c r="U94">
        <f t="shared" ref="U94:Z94" si="32">U82-U88</f>
        <v>-1.9695279630558478</v>
      </c>
      <c r="V94">
        <f t="shared" si="32"/>
        <v>-9.5833333333333286</v>
      </c>
      <c r="W94">
        <f t="shared" si="32"/>
        <v>-2.1666666666666643</v>
      </c>
      <c r="X94">
        <f t="shared" si="32"/>
        <v>-29.166666666666671</v>
      </c>
      <c r="Y94">
        <f t="shared" si="32"/>
        <v>-8.9583333333333286</v>
      </c>
      <c r="Z94" s="7">
        <f t="shared" si="32"/>
        <v>-9.7916666666666572</v>
      </c>
    </row>
    <row r="95" spans="1:26" x14ac:dyDescent="0.3">
      <c r="A95" s="6"/>
      <c r="B95" s="11"/>
      <c r="C95" s="11">
        <f t="shared" ref="C95:I95" si="33">C83-C89</f>
        <v>-8.5524383333336118E-2</v>
      </c>
      <c r="D95" s="11">
        <f t="shared" si="33"/>
        <v>0.83514064783333275</v>
      </c>
      <c r="E95" s="11">
        <f t="shared" si="33"/>
        <v>0.5833333333333286</v>
      </c>
      <c r="F95" s="11">
        <f t="shared" si="33"/>
        <v>-5.5</v>
      </c>
      <c r="G95" s="11">
        <f t="shared" si="33"/>
        <v>-2.3333333333333144</v>
      </c>
      <c r="H95" s="11">
        <f t="shared" si="33"/>
        <v>-0.5</v>
      </c>
      <c r="I95" s="11">
        <f t="shared" si="33"/>
        <v>1.3333333333333144</v>
      </c>
      <c r="J95" s="11">
        <f t="shared" ref="J95:P95" si="34">J83-J89</f>
        <v>-1.0087260999999792E-2</v>
      </c>
      <c r="K95" s="11">
        <f t="shared" si="34"/>
        <v>-5.9110856666666767E-3</v>
      </c>
      <c r="L95" s="11">
        <f t="shared" si="34"/>
        <v>-6.6666666666668206E-3</v>
      </c>
      <c r="M95" s="11">
        <f t="shared" si="34"/>
        <v>1.0000000000000009E-2</v>
      </c>
      <c r="N95" s="11">
        <f t="shared" si="34"/>
        <v>-5.6666666666666865E-2</v>
      </c>
      <c r="O95" s="11">
        <f t="shared" si="34"/>
        <v>-7.4999999999999512E-3</v>
      </c>
      <c r="P95" s="7">
        <f t="shared" si="34"/>
        <v>-1.2499999999999956E-2</v>
      </c>
      <c r="R95" s="6"/>
      <c r="T95">
        <f t="shared" ref="T95:Z95" si="35">T83-T89</f>
        <v>0.44822818983539037</v>
      </c>
      <c r="U95">
        <f t="shared" si="35"/>
        <v>-2.7018572098071001</v>
      </c>
      <c r="V95">
        <f t="shared" si="35"/>
        <v>1.9166666666666714</v>
      </c>
      <c r="W95">
        <f t="shared" si="35"/>
        <v>3.6666666666666714</v>
      </c>
      <c r="X95">
        <f t="shared" si="35"/>
        <v>-3.8333333333333428</v>
      </c>
      <c r="Y95">
        <f t="shared" si="35"/>
        <v>3.6666666666666714</v>
      </c>
      <c r="Z95" s="7">
        <f t="shared" si="35"/>
        <v>-1.8333333333333144</v>
      </c>
    </row>
    <row r="96" spans="1:26" x14ac:dyDescent="0.3">
      <c r="A96" s="6"/>
      <c r="B96" s="11"/>
      <c r="C96" s="11">
        <f t="shared" ref="C96:I96" si="36">C84-C90</f>
        <v>-0.12258461833333456</v>
      </c>
      <c r="D96" s="11">
        <f t="shared" si="36"/>
        <v>-0.63735904933333387</v>
      </c>
      <c r="E96" s="11">
        <f t="shared" si="36"/>
        <v>0.6666666666666714</v>
      </c>
      <c r="F96" s="11">
        <f t="shared" si="36"/>
        <v>2.6666666666666714</v>
      </c>
      <c r="G96" s="11">
        <f t="shared" si="36"/>
        <v>-3.8333333333333144</v>
      </c>
      <c r="H96" s="11">
        <f t="shared" si="36"/>
        <v>-8.3333333333342807E-2</v>
      </c>
      <c r="I96" s="11">
        <f t="shared" si="36"/>
        <v>0.20833333333334281</v>
      </c>
      <c r="J96" s="11">
        <f t="shared" ref="J96:P96" si="37">J84-J90</f>
        <v>-7.411165333333336E-2</v>
      </c>
      <c r="K96" s="11">
        <f t="shared" si="37"/>
        <v>6.2206215000000231E-3</v>
      </c>
      <c r="L96" s="11">
        <f t="shared" si="37"/>
        <v>-4.6666666666666634E-2</v>
      </c>
      <c r="M96" s="11">
        <f t="shared" si="37"/>
        <v>-0.1366666666666666</v>
      </c>
      <c r="N96" s="11">
        <f t="shared" si="37"/>
        <v>-8.3333333333333259E-2</v>
      </c>
      <c r="O96" s="11">
        <f t="shared" si="37"/>
        <v>-9.5000000000000084E-2</v>
      </c>
      <c r="P96" s="7">
        <f t="shared" si="37"/>
        <v>-4.7499999999999765E-2</v>
      </c>
      <c r="R96" s="6"/>
      <c r="T96">
        <f t="shared" ref="T96:Z96" si="38">T84-T90</f>
        <v>0.55329440281892062</v>
      </c>
      <c r="U96">
        <f t="shared" si="38"/>
        <v>0.42210229887110096</v>
      </c>
      <c r="V96">
        <f t="shared" si="38"/>
        <v>0.41666666666665719</v>
      </c>
      <c r="W96">
        <f t="shared" si="38"/>
        <v>6.8333333333333286</v>
      </c>
      <c r="X96">
        <f t="shared" si="38"/>
        <v>4.5</v>
      </c>
      <c r="Y96">
        <f t="shared" si="38"/>
        <v>0.5833333333333286</v>
      </c>
      <c r="Z96" s="7">
        <f t="shared" si="38"/>
        <v>8.3333333333342807E-2</v>
      </c>
    </row>
    <row r="97" spans="1:26" x14ac:dyDescent="0.3">
      <c r="A97" s="6"/>
      <c r="B97" s="11"/>
      <c r="C97" s="11">
        <f t="shared" ref="C97:I97" si="39">C85-C91</f>
        <v>-2.6089749833333542</v>
      </c>
      <c r="D97" s="11">
        <f t="shared" si="39"/>
        <v>-0.93576898499999928</v>
      </c>
      <c r="E97" s="11">
        <f t="shared" si="39"/>
        <v>-3.25</v>
      </c>
      <c r="F97" s="11">
        <f t="shared" si="39"/>
        <v>2</v>
      </c>
      <c r="G97" s="11">
        <f t="shared" si="39"/>
        <v>-2.6666666666666572</v>
      </c>
      <c r="H97" s="11">
        <f t="shared" si="39"/>
        <v>-2</v>
      </c>
      <c r="I97" s="11">
        <f t="shared" si="39"/>
        <v>-2.5416666666666856</v>
      </c>
      <c r="J97" s="11">
        <f t="shared" ref="J97:P97" si="40">J85-J91</f>
        <v>-6.3630037666666528E-2</v>
      </c>
      <c r="K97" s="11">
        <f t="shared" si="40"/>
        <v>2.2896441833333392E-2</v>
      </c>
      <c r="L97" s="11">
        <f t="shared" si="40"/>
        <v>-4.6666666666666634E-2</v>
      </c>
      <c r="M97" s="11">
        <f t="shared" si="40"/>
        <v>-7.3333333333333306E-2</v>
      </c>
      <c r="N97" s="11">
        <f t="shared" si="40"/>
        <v>-5.0000000000000266E-2</v>
      </c>
      <c r="O97" s="11">
        <f t="shared" si="40"/>
        <v>-8.6666666666666781E-2</v>
      </c>
      <c r="P97" s="7">
        <f t="shared" si="40"/>
        <v>-4.6666666666666856E-2</v>
      </c>
      <c r="R97" s="6"/>
      <c r="T97">
        <f t="shared" ref="T97:Z97" si="41">T85-T91</f>
        <v>-2.6503405007407537</v>
      </c>
      <c r="U97">
        <f t="shared" si="41"/>
        <v>2.0129436077187162</v>
      </c>
      <c r="V97">
        <f t="shared" si="41"/>
        <v>-3.1666666666666714</v>
      </c>
      <c r="W97">
        <f t="shared" si="41"/>
        <v>-16.666666666666671</v>
      </c>
      <c r="X97">
        <f t="shared" si="41"/>
        <v>2</v>
      </c>
      <c r="Y97">
        <f t="shared" si="41"/>
        <v>-4.0416666666666714</v>
      </c>
      <c r="Z97" s="7">
        <f t="shared" si="41"/>
        <v>-1.5833333333333286</v>
      </c>
    </row>
    <row r="98" spans="1:26" ht="15" thickBot="1" x14ac:dyDescent="0.35">
      <c r="A98" s="8"/>
      <c r="B98" s="9"/>
      <c r="C98" s="9">
        <f t="shared" ref="C98:I98" si="42">C86-C92</f>
        <v>0.41058249666667734</v>
      </c>
      <c r="D98" s="9">
        <f t="shared" si="42"/>
        <v>-2.3156223328333301</v>
      </c>
      <c r="E98" s="9">
        <f t="shared" si="42"/>
        <v>2.0833333333333286</v>
      </c>
      <c r="F98" s="9">
        <f t="shared" si="42"/>
        <v>-4.6666666666666714</v>
      </c>
      <c r="G98" s="9">
        <f t="shared" si="42"/>
        <v>-6.3333333333333428</v>
      </c>
      <c r="H98" s="9">
        <f t="shared" si="42"/>
        <v>2.6666666666666572</v>
      </c>
      <c r="I98" s="9">
        <f t="shared" si="42"/>
        <v>-0.875</v>
      </c>
      <c r="J98" s="9">
        <f t="shared" ref="J98:P98" si="43">J86-J92</f>
        <v>-9.0222836333333389E-2</v>
      </c>
      <c r="K98" s="9">
        <f t="shared" si="43"/>
        <v>-3.5479020666666639E-2</v>
      </c>
      <c r="L98" s="9">
        <f t="shared" si="43"/>
        <v>-7.3333333333333472E-2</v>
      </c>
      <c r="M98" s="9">
        <f t="shared" si="43"/>
        <v>-7.6666666666666633E-2</v>
      </c>
      <c r="N98" s="9">
        <f t="shared" si="43"/>
        <v>-0.13666666666666671</v>
      </c>
      <c r="O98" s="9">
        <f t="shared" si="43"/>
        <v>-4.5833333333333393E-2</v>
      </c>
      <c r="P98" s="10">
        <f t="shared" si="43"/>
        <v>-0.11416666666666675</v>
      </c>
      <c r="R98" s="8"/>
      <c r="S98" s="9"/>
      <c r="T98" s="9">
        <f t="shared" ref="T98:Z98" si="44">T86-T92</f>
        <v>-0.91739381955557064</v>
      </c>
      <c r="U98" s="9">
        <f t="shared" si="44"/>
        <v>-0.52143292156559617</v>
      </c>
      <c r="V98" s="9">
        <f t="shared" si="44"/>
        <v>-1.6999999999999886</v>
      </c>
      <c r="W98" s="9">
        <f t="shared" si="44"/>
        <v>0.80000000000000426</v>
      </c>
      <c r="X98" s="9">
        <f t="shared" si="44"/>
        <v>11</v>
      </c>
      <c r="Y98" s="9">
        <f t="shared" si="44"/>
        <v>-0.40000000000000568</v>
      </c>
      <c r="Z98" s="10">
        <f t="shared" si="44"/>
        <v>-2.7999999999999972</v>
      </c>
    </row>
    <row r="101" spans="1:26" x14ac:dyDescent="0.3">
      <c r="A101" t="s">
        <v>32</v>
      </c>
    </row>
    <row r="102" spans="1:26" x14ac:dyDescent="0.3">
      <c r="A102" t="s">
        <v>39</v>
      </c>
      <c r="B102" t="s">
        <v>43</v>
      </c>
      <c r="C102" t="s">
        <v>0</v>
      </c>
      <c r="D102" t="s">
        <v>1</v>
      </c>
      <c r="E102" t="s">
        <v>2</v>
      </c>
      <c r="F102" t="s">
        <v>3</v>
      </c>
      <c r="G102" t="s">
        <v>4</v>
      </c>
      <c r="H102" t="s">
        <v>5</v>
      </c>
      <c r="I102" t="s">
        <v>6</v>
      </c>
      <c r="J102" t="s">
        <v>15</v>
      </c>
      <c r="K102" t="s">
        <v>16</v>
      </c>
      <c r="L102" t="s">
        <v>17</v>
      </c>
      <c r="M102" t="s">
        <v>18</v>
      </c>
      <c r="N102" t="s">
        <v>19</v>
      </c>
      <c r="O102" t="s">
        <v>20</v>
      </c>
      <c r="P102" t="s">
        <v>21</v>
      </c>
    </row>
    <row r="103" spans="1:26" x14ac:dyDescent="0.3">
      <c r="C103">
        <v>140.71597629999999</v>
      </c>
      <c r="D103">
        <v>8.7104531040000008</v>
      </c>
      <c r="E103">
        <v>140</v>
      </c>
      <c r="F103">
        <v>113</v>
      </c>
      <c r="G103">
        <v>163</v>
      </c>
      <c r="H103">
        <v>134</v>
      </c>
      <c r="I103">
        <v>147</v>
      </c>
      <c r="J103">
        <v>0.810887574</v>
      </c>
      <c r="K103">
        <v>0.22935937100000001</v>
      </c>
      <c r="L103">
        <v>0.92</v>
      </c>
      <c r="M103">
        <v>0.48</v>
      </c>
      <c r="N103">
        <v>1.1200000000000001</v>
      </c>
      <c r="O103">
        <v>0.56000000000000005</v>
      </c>
      <c r="P103">
        <v>1.04</v>
      </c>
    </row>
    <row r="104" spans="1:26" x14ac:dyDescent="0.3">
      <c r="C104">
        <v>125.94067800000001</v>
      </c>
      <c r="D104">
        <v>16.325758149999999</v>
      </c>
      <c r="E104">
        <v>125.5</v>
      </c>
      <c r="F104">
        <v>86</v>
      </c>
      <c r="G104">
        <v>165</v>
      </c>
      <c r="H104">
        <v>113</v>
      </c>
      <c r="I104">
        <v>136.25</v>
      </c>
      <c r="J104">
        <v>0.96203389800000005</v>
      </c>
      <c r="K104">
        <v>0.158336476</v>
      </c>
      <c r="L104">
        <v>0.94</v>
      </c>
      <c r="M104">
        <v>0.7</v>
      </c>
      <c r="N104">
        <v>1.44</v>
      </c>
      <c r="O104">
        <v>0.82</v>
      </c>
      <c r="P104">
        <v>1.06</v>
      </c>
    </row>
    <row r="105" spans="1:26" x14ac:dyDescent="0.3">
      <c r="C105">
        <v>145.43644069999999</v>
      </c>
      <c r="D105">
        <v>19.80605611</v>
      </c>
      <c r="E105">
        <v>147.5</v>
      </c>
      <c r="F105">
        <v>99</v>
      </c>
      <c r="G105">
        <v>183</v>
      </c>
      <c r="H105">
        <v>128</v>
      </c>
      <c r="I105">
        <v>162</v>
      </c>
      <c r="J105">
        <v>1.382372881</v>
      </c>
      <c r="K105">
        <v>0.26601477600000001</v>
      </c>
      <c r="L105">
        <v>1.44</v>
      </c>
      <c r="M105">
        <v>0.74</v>
      </c>
      <c r="N105">
        <v>1.84</v>
      </c>
      <c r="O105">
        <v>1.1599999999999999</v>
      </c>
      <c r="P105">
        <v>1.62</v>
      </c>
    </row>
    <row r="106" spans="1:26" x14ac:dyDescent="0.3">
      <c r="C106">
        <v>198.6991525</v>
      </c>
      <c r="D106">
        <v>15.93014941</v>
      </c>
      <c r="E106">
        <v>201</v>
      </c>
      <c r="F106">
        <v>136</v>
      </c>
      <c r="G106">
        <v>232</v>
      </c>
      <c r="H106">
        <v>191</v>
      </c>
      <c r="I106">
        <v>209</v>
      </c>
      <c r="J106">
        <v>2.3685593219999999</v>
      </c>
      <c r="K106">
        <v>0.184747998</v>
      </c>
      <c r="L106">
        <v>2.42</v>
      </c>
      <c r="M106">
        <v>1.6</v>
      </c>
      <c r="N106">
        <v>2.76</v>
      </c>
      <c r="O106">
        <v>2.2799999999999998</v>
      </c>
      <c r="P106">
        <v>2.48</v>
      </c>
    </row>
    <row r="107" spans="1:26" x14ac:dyDescent="0.3">
      <c r="C107">
        <v>153.82203390000001</v>
      </c>
      <c r="D107">
        <v>18.188342030000001</v>
      </c>
      <c r="E107">
        <v>155</v>
      </c>
      <c r="F107">
        <v>76</v>
      </c>
      <c r="G107">
        <v>194</v>
      </c>
      <c r="H107">
        <v>143</v>
      </c>
      <c r="I107">
        <v>165.25</v>
      </c>
      <c r="J107">
        <v>1.3706779659999999</v>
      </c>
      <c r="K107">
        <v>0.198676676</v>
      </c>
      <c r="L107">
        <v>1.4</v>
      </c>
      <c r="M107">
        <v>0.64</v>
      </c>
      <c r="N107">
        <v>1.72</v>
      </c>
      <c r="O107">
        <v>1.28</v>
      </c>
      <c r="P107">
        <v>1.52</v>
      </c>
    </row>
    <row r="109" spans="1:26" x14ac:dyDescent="0.3">
      <c r="B109" t="s">
        <v>44</v>
      </c>
      <c r="C109">
        <v>150.3402778</v>
      </c>
      <c r="D109">
        <v>18.418424949999999</v>
      </c>
      <c r="E109">
        <v>147</v>
      </c>
      <c r="F109">
        <v>111</v>
      </c>
      <c r="G109">
        <v>203</v>
      </c>
      <c r="H109">
        <v>137.75</v>
      </c>
      <c r="I109">
        <v>159</v>
      </c>
      <c r="J109">
        <v>1.1644444439999999</v>
      </c>
      <c r="K109">
        <v>0.23256354500000001</v>
      </c>
      <c r="L109">
        <v>1.0900000000000001</v>
      </c>
      <c r="M109">
        <v>0.82</v>
      </c>
      <c r="N109">
        <v>1.66</v>
      </c>
      <c r="O109">
        <v>0.98</v>
      </c>
      <c r="P109">
        <v>1.2649999999999999</v>
      </c>
    </row>
    <row r="110" spans="1:26" x14ac:dyDescent="0.3">
      <c r="C110">
        <v>99.30392157</v>
      </c>
      <c r="D110">
        <v>17.575489399999999</v>
      </c>
      <c r="E110">
        <v>100</v>
      </c>
      <c r="F110">
        <v>59</v>
      </c>
      <c r="G110">
        <v>137</v>
      </c>
      <c r="H110">
        <v>86</v>
      </c>
      <c r="I110">
        <v>110.75</v>
      </c>
      <c r="J110">
        <v>0.61980392200000001</v>
      </c>
      <c r="K110">
        <v>0.15439940799999999</v>
      </c>
      <c r="L110">
        <v>0.59</v>
      </c>
      <c r="M110">
        <v>0.34</v>
      </c>
      <c r="N110">
        <v>0.96</v>
      </c>
      <c r="O110">
        <v>0.5</v>
      </c>
      <c r="P110">
        <v>0.74</v>
      </c>
    </row>
    <row r="111" spans="1:26" x14ac:dyDescent="0.3">
      <c r="C111">
        <v>108.3039216</v>
      </c>
      <c r="D111">
        <v>14.22286837</v>
      </c>
      <c r="E111">
        <v>106.5</v>
      </c>
      <c r="F111">
        <v>77</v>
      </c>
      <c r="G111">
        <v>139</v>
      </c>
      <c r="H111">
        <v>97</v>
      </c>
      <c r="I111">
        <v>119</v>
      </c>
      <c r="J111">
        <v>0.70529411799999997</v>
      </c>
      <c r="K111">
        <v>0.14069648800000001</v>
      </c>
      <c r="L111">
        <v>0.72</v>
      </c>
      <c r="M111">
        <v>0.42</v>
      </c>
      <c r="N111">
        <v>1.04</v>
      </c>
      <c r="O111">
        <v>0.58499999999999996</v>
      </c>
      <c r="P111">
        <v>0.8</v>
      </c>
    </row>
    <row r="112" spans="1:26" x14ac:dyDescent="0.3">
      <c r="C112">
        <v>131.58823530000001</v>
      </c>
      <c r="D112">
        <v>18.444061130000001</v>
      </c>
      <c r="E112">
        <v>135</v>
      </c>
      <c r="F112">
        <v>69</v>
      </c>
      <c r="G112">
        <v>169</v>
      </c>
      <c r="H112">
        <v>122</v>
      </c>
      <c r="I112">
        <v>143</v>
      </c>
      <c r="J112">
        <v>1.1674509799999999</v>
      </c>
      <c r="K112">
        <v>0.23581184899999999</v>
      </c>
      <c r="L112">
        <v>1.1599999999999999</v>
      </c>
      <c r="M112">
        <v>0.72</v>
      </c>
      <c r="N112">
        <v>1.6</v>
      </c>
      <c r="O112">
        <v>1.02</v>
      </c>
      <c r="P112">
        <v>1.34</v>
      </c>
    </row>
    <row r="113" spans="1:16" x14ac:dyDescent="0.3">
      <c r="C113">
        <v>108.3921569</v>
      </c>
      <c r="D113">
        <v>24.95217263</v>
      </c>
      <c r="E113">
        <v>110</v>
      </c>
      <c r="F113">
        <v>32</v>
      </c>
      <c r="G113">
        <v>158</v>
      </c>
      <c r="H113">
        <v>94</v>
      </c>
      <c r="I113">
        <v>125</v>
      </c>
      <c r="J113">
        <v>0.52823529400000002</v>
      </c>
      <c r="K113">
        <v>0.24304204300000001</v>
      </c>
      <c r="L113">
        <v>0.46</v>
      </c>
      <c r="M113">
        <v>0.08</v>
      </c>
      <c r="N113">
        <v>0.96</v>
      </c>
      <c r="O113">
        <v>0.34</v>
      </c>
      <c r="P113">
        <v>0.73499999999999999</v>
      </c>
    </row>
    <row r="115" spans="1:16" x14ac:dyDescent="0.3">
      <c r="A115" t="s">
        <v>40</v>
      </c>
      <c r="B115" t="s">
        <v>43</v>
      </c>
      <c r="C115" t="s">
        <v>0</v>
      </c>
      <c r="D115" t="s">
        <v>1</v>
      </c>
      <c r="E115" t="s">
        <v>2</v>
      </c>
      <c r="F115" t="s">
        <v>3</v>
      </c>
      <c r="G115" t="s">
        <v>4</v>
      </c>
      <c r="H115" t="s">
        <v>5</v>
      </c>
      <c r="I115" t="s">
        <v>6</v>
      </c>
      <c r="J115" t="s">
        <v>15</v>
      </c>
      <c r="K115" t="s">
        <v>16</v>
      </c>
      <c r="L115" t="s">
        <v>17</v>
      </c>
      <c r="M115" t="s">
        <v>18</v>
      </c>
      <c r="N115" t="s">
        <v>19</v>
      </c>
      <c r="O115" t="s">
        <v>20</v>
      </c>
      <c r="P115" t="s">
        <v>21</v>
      </c>
    </row>
    <row r="116" spans="1:16" x14ac:dyDescent="0.3">
      <c r="C116">
        <v>201.5390625</v>
      </c>
      <c r="D116">
        <v>14.878624739999999</v>
      </c>
      <c r="E116">
        <v>199</v>
      </c>
      <c r="F116">
        <v>172</v>
      </c>
      <c r="G116">
        <v>240</v>
      </c>
      <c r="H116">
        <v>190</v>
      </c>
      <c r="I116">
        <v>213</v>
      </c>
      <c r="J116">
        <v>1.784375</v>
      </c>
      <c r="K116">
        <v>0.240740232</v>
      </c>
      <c r="L116">
        <v>1.75</v>
      </c>
      <c r="M116">
        <v>1.28</v>
      </c>
      <c r="N116">
        <v>2.2200000000000002</v>
      </c>
      <c r="O116">
        <v>1.62</v>
      </c>
      <c r="P116">
        <v>2</v>
      </c>
    </row>
    <row r="117" spans="1:16" x14ac:dyDescent="0.3">
      <c r="C117">
        <v>132.7234043</v>
      </c>
      <c r="D117">
        <v>11.757663190000001</v>
      </c>
      <c r="E117">
        <v>133</v>
      </c>
      <c r="F117">
        <v>107</v>
      </c>
      <c r="G117">
        <v>155</v>
      </c>
      <c r="H117">
        <v>124.5</v>
      </c>
      <c r="I117">
        <v>141</v>
      </c>
      <c r="J117">
        <v>0.60212765999999995</v>
      </c>
      <c r="K117">
        <v>7.7210300999999995E-2</v>
      </c>
      <c r="L117">
        <v>0.64</v>
      </c>
      <c r="M117">
        <v>0.46</v>
      </c>
      <c r="N117">
        <v>0.72</v>
      </c>
      <c r="O117">
        <v>0.52</v>
      </c>
      <c r="P117">
        <v>0.66</v>
      </c>
    </row>
    <row r="118" spans="1:16" x14ac:dyDescent="0.3">
      <c r="C118">
        <v>157.21276599999999</v>
      </c>
      <c r="D118">
        <v>18.944416090000001</v>
      </c>
      <c r="E118">
        <v>155</v>
      </c>
      <c r="F118">
        <v>126</v>
      </c>
      <c r="G118">
        <v>223</v>
      </c>
      <c r="H118">
        <v>144.5</v>
      </c>
      <c r="I118">
        <v>167</v>
      </c>
      <c r="J118">
        <v>1.143829787</v>
      </c>
      <c r="K118">
        <v>0.27910612000000001</v>
      </c>
      <c r="L118">
        <v>1.1200000000000001</v>
      </c>
      <c r="M118">
        <v>0.84</v>
      </c>
      <c r="N118">
        <v>2.06</v>
      </c>
      <c r="O118">
        <v>0.92</v>
      </c>
      <c r="P118">
        <v>1.25</v>
      </c>
    </row>
    <row r="119" spans="1:16" x14ac:dyDescent="0.3">
      <c r="C119">
        <v>151.23404260000001</v>
      </c>
      <c r="D119">
        <v>16.798192360000002</v>
      </c>
      <c r="E119">
        <v>154</v>
      </c>
      <c r="F119">
        <v>105</v>
      </c>
      <c r="G119">
        <v>193</v>
      </c>
      <c r="H119">
        <v>142.5</v>
      </c>
      <c r="I119">
        <v>160</v>
      </c>
      <c r="J119">
        <v>0.99617021299999997</v>
      </c>
      <c r="K119">
        <v>0.24504062400000001</v>
      </c>
      <c r="L119">
        <v>0.94</v>
      </c>
      <c r="M119">
        <v>0.66</v>
      </c>
      <c r="N119">
        <v>1.74</v>
      </c>
      <c r="O119">
        <v>0.84</v>
      </c>
      <c r="P119">
        <v>1.08</v>
      </c>
    </row>
    <row r="120" spans="1:16" x14ac:dyDescent="0.3">
      <c r="C120" t="s">
        <v>11</v>
      </c>
      <c r="D120" t="s">
        <v>11</v>
      </c>
      <c r="E120" t="s">
        <v>11</v>
      </c>
      <c r="F120" t="s">
        <v>11</v>
      </c>
      <c r="G120" t="s">
        <v>11</v>
      </c>
      <c r="H120" t="s">
        <v>11</v>
      </c>
      <c r="I120" t="s">
        <v>11</v>
      </c>
      <c r="J120" t="s">
        <v>11</v>
      </c>
      <c r="K120" t="s">
        <v>11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</row>
    <row r="122" spans="1:16" x14ac:dyDescent="0.3">
      <c r="B122" t="s">
        <v>44</v>
      </c>
      <c r="C122">
        <v>185.1702128</v>
      </c>
      <c r="D122">
        <v>18.87546249</v>
      </c>
      <c r="E122">
        <v>183</v>
      </c>
      <c r="F122">
        <v>143</v>
      </c>
      <c r="G122">
        <v>245</v>
      </c>
      <c r="H122">
        <v>173</v>
      </c>
      <c r="I122">
        <v>196</v>
      </c>
      <c r="J122">
        <v>1.9685106379999999</v>
      </c>
      <c r="K122">
        <v>0.191688785</v>
      </c>
      <c r="L122">
        <v>1.96</v>
      </c>
      <c r="M122">
        <v>1.5</v>
      </c>
      <c r="N122">
        <v>2.44</v>
      </c>
      <c r="O122">
        <v>1.82</v>
      </c>
      <c r="P122">
        <v>2.08</v>
      </c>
    </row>
    <row r="123" spans="1:16" x14ac:dyDescent="0.3">
      <c r="C123">
        <v>123.6428571</v>
      </c>
      <c r="D123">
        <v>16.596501969999998</v>
      </c>
      <c r="E123">
        <v>124</v>
      </c>
      <c r="F123">
        <v>91</v>
      </c>
      <c r="G123">
        <v>164</v>
      </c>
      <c r="H123">
        <v>108.75</v>
      </c>
      <c r="I123">
        <v>134.5</v>
      </c>
      <c r="J123">
        <v>0.99476190499999995</v>
      </c>
      <c r="K123">
        <v>0.15838828299999999</v>
      </c>
      <c r="L123">
        <v>1.04</v>
      </c>
      <c r="M123">
        <v>0.5</v>
      </c>
      <c r="N123">
        <v>1.1599999999999999</v>
      </c>
      <c r="O123">
        <v>0.95</v>
      </c>
      <c r="P123">
        <v>1.1000000000000001</v>
      </c>
    </row>
    <row r="124" spans="1:16" x14ac:dyDescent="0.3">
      <c r="C124">
        <v>145.55952379999999</v>
      </c>
      <c r="D124">
        <v>17.741095139999999</v>
      </c>
      <c r="E124">
        <v>142</v>
      </c>
      <c r="F124">
        <v>120</v>
      </c>
      <c r="G124">
        <v>191</v>
      </c>
      <c r="H124">
        <v>132</v>
      </c>
      <c r="I124">
        <v>154.25</v>
      </c>
      <c r="J124">
        <v>1.385714286</v>
      </c>
      <c r="K124">
        <v>0.27508563899999999</v>
      </c>
      <c r="L124">
        <v>1.43</v>
      </c>
      <c r="M124">
        <v>0.88</v>
      </c>
      <c r="N124">
        <v>1.98</v>
      </c>
      <c r="O124">
        <v>1.1599999999999999</v>
      </c>
      <c r="P124">
        <v>1.64</v>
      </c>
    </row>
    <row r="125" spans="1:16" x14ac:dyDescent="0.3">
      <c r="C125">
        <v>140.7261905</v>
      </c>
      <c r="D125">
        <v>21.592740840000001</v>
      </c>
      <c r="E125">
        <v>140</v>
      </c>
      <c r="F125">
        <v>75</v>
      </c>
      <c r="G125">
        <v>199</v>
      </c>
      <c r="H125">
        <v>128.75</v>
      </c>
      <c r="I125">
        <v>151</v>
      </c>
      <c r="J125">
        <v>1.345714286</v>
      </c>
      <c r="K125">
        <v>0.214377758</v>
      </c>
      <c r="L125">
        <v>1.36</v>
      </c>
      <c r="M125">
        <v>0.78</v>
      </c>
      <c r="N125">
        <v>1.74</v>
      </c>
      <c r="O125">
        <v>1.22</v>
      </c>
      <c r="P125">
        <v>1.5049999999999999</v>
      </c>
    </row>
    <row r="126" spans="1:16" x14ac:dyDescent="0.3">
      <c r="C126" t="s">
        <v>11</v>
      </c>
      <c r="D126" t="s">
        <v>11</v>
      </c>
      <c r="E126" t="s">
        <v>11</v>
      </c>
      <c r="F126" t="s">
        <v>11</v>
      </c>
      <c r="G126" t="s">
        <v>11</v>
      </c>
      <c r="H126" t="s">
        <v>11</v>
      </c>
      <c r="I126" t="s">
        <v>11</v>
      </c>
      <c r="J126" t="s">
        <v>11</v>
      </c>
      <c r="K126" t="s">
        <v>11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</row>
    <row r="128" spans="1:16" x14ac:dyDescent="0.3">
      <c r="A128" t="s">
        <v>41</v>
      </c>
      <c r="B128" t="s">
        <v>43</v>
      </c>
      <c r="C128" t="s">
        <v>0</v>
      </c>
      <c r="D128" t="s">
        <v>1</v>
      </c>
      <c r="E128" t="s">
        <v>2</v>
      </c>
      <c r="F128" t="s">
        <v>3</v>
      </c>
      <c r="G128" t="s">
        <v>4</v>
      </c>
      <c r="H128" t="s">
        <v>5</v>
      </c>
      <c r="I128" t="s">
        <v>6</v>
      </c>
      <c r="J128" t="s">
        <v>15</v>
      </c>
      <c r="K128" t="s">
        <v>16</v>
      </c>
      <c r="L128" t="s">
        <v>17</v>
      </c>
      <c r="M128" t="s">
        <v>18</v>
      </c>
      <c r="N128" t="s">
        <v>19</v>
      </c>
      <c r="O128" t="s">
        <v>20</v>
      </c>
      <c r="P128" t="s">
        <v>21</v>
      </c>
    </row>
    <row r="129" spans="1:16" x14ac:dyDescent="0.3">
      <c r="C129">
        <v>162.25287359999999</v>
      </c>
      <c r="D129">
        <v>19.833049389999999</v>
      </c>
      <c r="E129">
        <v>160</v>
      </c>
      <c r="F129">
        <v>125</v>
      </c>
      <c r="G129">
        <v>214</v>
      </c>
      <c r="H129">
        <v>146.25</v>
      </c>
      <c r="I129">
        <v>176</v>
      </c>
      <c r="J129">
        <v>1.022068966</v>
      </c>
      <c r="K129">
        <v>0.24148076700000001</v>
      </c>
      <c r="L129">
        <v>1.02</v>
      </c>
      <c r="M129">
        <v>0.56000000000000005</v>
      </c>
      <c r="N129">
        <v>1.48</v>
      </c>
      <c r="O129">
        <v>0.8</v>
      </c>
      <c r="P129">
        <v>1.24</v>
      </c>
    </row>
    <row r="130" spans="1:16" x14ac:dyDescent="0.3">
      <c r="C130">
        <v>122.3409091</v>
      </c>
      <c r="D130">
        <v>9.5213711340000007</v>
      </c>
      <c r="E130">
        <v>122</v>
      </c>
      <c r="F130">
        <v>96</v>
      </c>
      <c r="G130">
        <v>142</v>
      </c>
      <c r="H130">
        <v>116</v>
      </c>
      <c r="I130">
        <v>129</v>
      </c>
      <c r="J130" t="s">
        <v>11</v>
      </c>
      <c r="K130" t="s">
        <v>11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</row>
    <row r="131" spans="1:16" x14ac:dyDescent="0.3">
      <c r="C131">
        <v>125.1136364</v>
      </c>
      <c r="D131">
        <v>9.5446698810000008</v>
      </c>
      <c r="E131">
        <v>125</v>
      </c>
      <c r="F131">
        <v>105</v>
      </c>
      <c r="G131">
        <v>150</v>
      </c>
      <c r="H131">
        <v>119.75</v>
      </c>
      <c r="I131">
        <v>131</v>
      </c>
      <c r="J131">
        <v>0.60613636400000004</v>
      </c>
      <c r="K131">
        <v>0.198548321</v>
      </c>
      <c r="L131">
        <v>0.7</v>
      </c>
      <c r="M131">
        <v>0.18</v>
      </c>
      <c r="N131">
        <v>0.9</v>
      </c>
      <c r="O131">
        <v>0.48</v>
      </c>
      <c r="P131">
        <v>0.76</v>
      </c>
    </row>
    <row r="132" spans="1:16" x14ac:dyDescent="0.3">
      <c r="C132">
        <v>139.52272730000001</v>
      </c>
      <c r="D132">
        <v>13.878512880000001</v>
      </c>
      <c r="E132">
        <v>139</v>
      </c>
      <c r="F132">
        <v>105</v>
      </c>
      <c r="G132">
        <v>185</v>
      </c>
      <c r="H132">
        <v>128.75</v>
      </c>
      <c r="I132">
        <v>149</v>
      </c>
      <c r="J132">
        <v>0.99840909099999997</v>
      </c>
      <c r="K132">
        <v>0.263183683</v>
      </c>
      <c r="L132">
        <v>0.97</v>
      </c>
      <c r="M132">
        <v>0.5</v>
      </c>
      <c r="N132">
        <v>1.6</v>
      </c>
      <c r="O132">
        <v>0.82</v>
      </c>
      <c r="P132">
        <v>1.1599999999999999</v>
      </c>
    </row>
    <row r="133" spans="1:16" x14ac:dyDescent="0.3">
      <c r="C133">
        <v>115.3863636</v>
      </c>
      <c r="D133">
        <v>11.217307870000001</v>
      </c>
      <c r="E133">
        <v>115</v>
      </c>
      <c r="F133">
        <v>92</v>
      </c>
      <c r="G133">
        <v>143</v>
      </c>
      <c r="H133">
        <v>108</v>
      </c>
      <c r="I133">
        <v>122</v>
      </c>
      <c r="J133">
        <v>0.47704545500000001</v>
      </c>
      <c r="K133">
        <v>0.153342747</v>
      </c>
      <c r="L133">
        <v>0.42</v>
      </c>
      <c r="M133">
        <v>0.22</v>
      </c>
      <c r="N133">
        <v>0.78</v>
      </c>
      <c r="O133">
        <v>0.38</v>
      </c>
      <c r="P133">
        <v>0.62</v>
      </c>
    </row>
    <row r="135" spans="1:16" x14ac:dyDescent="0.3">
      <c r="B135" t="s">
        <v>44</v>
      </c>
      <c r="C135">
        <v>177.5696203</v>
      </c>
      <c r="D135">
        <v>13.81952714</v>
      </c>
      <c r="E135">
        <v>180</v>
      </c>
      <c r="F135">
        <v>141</v>
      </c>
      <c r="G135">
        <v>202</v>
      </c>
      <c r="H135">
        <v>170.5</v>
      </c>
      <c r="I135">
        <v>188.5</v>
      </c>
      <c r="J135">
        <v>1.3982278480000001</v>
      </c>
      <c r="K135">
        <v>0.246025415</v>
      </c>
      <c r="L135">
        <v>1.26</v>
      </c>
      <c r="M135">
        <v>1.1399999999999999</v>
      </c>
      <c r="N135">
        <v>1.94</v>
      </c>
      <c r="O135">
        <v>1.22</v>
      </c>
      <c r="P135">
        <v>1.66</v>
      </c>
    </row>
    <row r="136" spans="1:16" x14ac:dyDescent="0.3">
      <c r="C136">
        <v>126.9036145</v>
      </c>
      <c r="D136">
        <v>9.8685510680000004</v>
      </c>
      <c r="E136">
        <v>126</v>
      </c>
      <c r="F136">
        <v>104</v>
      </c>
      <c r="G136">
        <v>154</v>
      </c>
      <c r="H136">
        <v>122</v>
      </c>
      <c r="I136">
        <v>134</v>
      </c>
      <c r="J136" t="s">
        <v>11</v>
      </c>
      <c r="K136" t="s">
        <v>11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</row>
    <row r="137" spans="1:16" x14ac:dyDescent="0.3">
      <c r="C137">
        <v>128.40963859999999</v>
      </c>
      <c r="D137">
        <v>10.10551102</v>
      </c>
      <c r="E137">
        <v>128</v>
      </c>
      <c r="F137">
        <v>105</v>
      </c>
      <c r="G137">
        <v>151</v>
      </c>
      <c r="H137">
        <v>121</v>
      </c>
      <c r="I137">
        <v>136</v>
      </c>
      <c r="J137">
        <v>0.778795181</v>
      </c>
      <c r="K137">
        <v>0.21128064799999999</v>
      </c>
      <c r="L137">
        <v>0.72</v>
      </c>
      <c r="M137">
        <v>0.38</v>
      </c>
      <c r="N137">
        <v>1.2</v>
      </c>
      <c r="O137">
        <v>0.64</v>
      </c>
      <c r="P137">
        <v>0.97</v>
      </c>
    </row>
    <row r="138" spans="1:16" x14ac:dyDescent="0.3">
      <c r="C138">
        <v>142.69879520000001</v>
      </c>
      <c r="D138">
        <v>12.05882663</v>
      </c>
      <c r="E138">
        <v>144</v>
      </c>
      <c r="F138">
        <v>116</v>
      </c>
      <c r="G138">
        <v>164</v>
      </c>
      <c r="H138">
        <v>133.5</v>
      </c>
      <c r="I138">
        <v>154</v>
      </c>
      <c r="J138">
        <v>1.0115662649999999</v>
      </c>
      <c r="K138">
        <v>0.21893764299999999</v>
      </c>
      <c r="L138">
        <v>1.06</v>
      </c>
      <c r="M138">
        <v>0.42</v>
      </c>
      <c r="N138">
        <v>1.28</v>
      </c>
      <c r="O138">
        <v>0.88</v>
      </c>
      <c r="P138">
        <v>1.18</v>
      </c>
    </row>
    <row r="139" spans="1:16" x14ac:dyDescent="0.3">
      <c r="C139">
        <v>117.89156629999999</v>
      </c>
      <c r="D139">
        <v>15.956274629999999</v>
      </c>
      <c r="E139">
        <v>117</v>
      </c>
      <c r="F139">
        <v>89</v>
      </c>
      <c r="G139">
        <v>149</v>
      </c>
      <c r="H139">
        <v>105</v>
      </c>
      <c r="I139">
        <v>131.5</v>
      </c>
      <c r="J139">
        <v>0.70216867500000002</v>
      </c>
      <c r="K139">
        <v>0.242378019</v>
      </c>
      <c r="L139">
        <v>0.78</v>
      </c>
      <c r="M139">
        <v>0.22</v>
      </c>
      <c r="N139">
        <v>1.1000000000000001</v>
      </c>
      <c r="O139">
        <v>0.54</v>
      </c>
      <c r="P139">
        <v>0.9</v>
      </c>
    </row>
    <row r="142" spans="1:16" x14ac:dyDescent="0.3">
      <c r="A142" t="s">
        <v>42</v>
      </c>
      <c r="B142" t="s">
        <v>43</v>
      </c>
    </row>
    <row r="143" spans="1:16" x14ac:dyDescent="0.3">
      <c r="C143">
        <v>93.25</v>
      </c>
      <c r="D143">
        <v>12.962285039999999</v>
      </c>
      <c r="E143">
        <v>93</v>
      </c>
      <c r="F143">
        <v>62</v>
      </c>
      <c r="G143">
        <v>129</v>
      </c>
      <c r="H143">
        <v>85</v>
      </c>
      <c r="I143">
        <v>102</v>
      </c>
      <c r="J143">
        <v>0.29478260899999997</v>
      </c>
      <c r="K143">
        <v>0.138977724</v>
      </c>
      <c r="L143">
        <v>0.34</v>
      </c>
      <c r="M143">
        <v>0</v>
      </c>
      <c r="N143">
        <v>0.54</v>
      </c>
      <c r="O143">
        <v>0.18</v>
      </c>
      <c r="P143">
        <v>0.38</v>
      </c>
    </row>
    <row r="144" spans="1:16" x14ac:dyDescent="0.3">
      <c r="C144">
        <v>121.4250871</v>
      </c>
      <c r="D144">
        <v>11.62811374</v>
      </c>
      <c r="E144">
        <v>121</v>
      </c>
      <c r="F144">
        <v>89</v>
      </c>
      <c r="G144">
        <v>154</v>
      </c>
      <c r="H144">
        <v>113</v>
      </c>
      <c r="I144">
        <v>129</v>
      </c>
      <c r="J144">
        <v>0.74167247400000003</v>
      </c>
      <c r="K144">
        <v>0.132538828</v>
      </c>
      <c r="L144">
        <v>0.7</v>
      </c>
      <c r="M144">
        <v>0.4</v>
      </c>
      <c r="N144">
        <v>0.98</v>
      </c>
      <c r="O144">
        <v>0.64</v>
      </c>
      <c r="P144">
        <v>0.86</v>
      </c>
    </row>
    <row r="145" spans="2:16" x14ac:dyDescent="0.3">
      <c r="C145">
        <v>110.93031360000001</v>
      </c>
      <c r="D145">
        <v>9.7274005520000006</v>
      </c>
      <c r="E145">
        <v>111</v>
      </c>
      <c r="F145">
        <v>80</v>
      </c>
      <c r="G145">
        <v>142</v>
      </c>
      <c r="H145">
        <v>105.5</v>
      </c>
      <c r="I145">
        <v>118</v>
      </c>
      <c r="J145">
        <v>0.41031358899999998</v>
      </c>
      <c r="K145">
        <v>0.106915444</v>
      </c>
      <c r="L145">
        <v>0.4</v>
      </c>
      <c r="M145">
        <v>0.16</v>
      </c>
      <c r="N145">
        <v>0.78</v>
      </c>
      <c r="O145">
        <v>0.34</v>
      </c>
      <c r="P145">
        <v>0.48</v>
      </c>
    </row>
    <row r="146" spans="2:16" x14ac:dyDescent="0.3">
      <c r="C146">
        <v>136.174216</v>
      </c>
      <c r="D146">
        <v>18.20166639</v>
      </c>
      <c r="E146">
        <v>136</v>
      </c>
      <c r="F146">
        <v>100</v>
      </c>
      <c r="G146">
        <v>193</v>
      </c>
      <c r="H146">
        <v>123</v>
      </c>
      <c r="I146">
        <v>148</v>
      </c>
      <c r="J146">
        <v>0.93184668999999998</v>
      </c>
      <c r="K146">
        <v>0.17868783499999999</v>
      </c>
      <c r="L146">
        <v>0.88</v>
      </c>
      <c r="M146">
        <v>0.64</v>
      </c>
      <c r="N146">
        <v>1.44</v>
      </c>
      <c r="O146">
        <v>0.8</v>
      </c>
      <c r="P146">
        <v>1.02</v>
      </c>
    </row>
    <row r="147" spans="2:16" x14ac:dyDescent="0.3">
      <c r="C147">
        <v>98.825783970000003</v>
      </c>
      <c r="D147">
        <v>10.117995349999999</v>
      </c>
      <c r="E147">
        <v>100</v>
      </c>
      <c r="F147">
        <v>68</v>
      </c>
      <c r="G147">
        <v>132</v>
      </c>
      <c r="H147">
        <v>92</v>
      </c>
      <c r="I147">
        <v>106</v>
      </c>
      <c r="J147">
        <v>0.34996515700000003</v>
      </c>
      <c r="K147">
        <v>9.0878400999999998E-2</v>
      </c>
      <c r="L147">
        <v>0.36</v>
      </c>
      <c r="M147">
        <v>0.12</v>
      </c>
      <c r="N147">
        <v>0.48</v>
      </c>
      <c r="O147">
        <v>0.28000000000000003</v>
      </c>
      <c r="P147">
        <v>0.42</v>
      </c>
    </row>
    <row r="149" spans="2:16" x14ac:dyDescent="0.3">
      <c r="B149" t="s">
        <v>44</v>
      </c>
      <c r="C149">
        <v>108.6131687</v>
      </c>
      <c r="D149">
        <v>14.9926783</v>
      </c>
      <c r="E149">
        <v>108</v>
      </c>
      <c r="F149">
        <v>75</v>
      </c>
      <c r="G149">
        <v>153</v>
      </c>
      <c r="H149">
        <v>97</v>
      </c>
      <c r="I149">
        <v>117</v>
      </c>
      <c r="J149">
        <v>0.28674897100000002</v>
      </c>
      <c r="K149">
        <v>0.134552018</v>
      </c>
      <c r="L149">
        <v>0.3</v>
      </c>
      <c r="M149">
        <v>0</v>
      </c>
      <c r="N149">
        <v>0.52</v>
      </c>
      <c r="O149">
        <v>0.23</v>
      </c>
      <c r="P149">
        <v>0.38</v>
      </c>
    </row>
    <row r="150" spans="2:16" x14ac:dyDescent="0.3">
      <c r="C150">
        <v>121.2139918</v>
      </c>
      <c r="D150">
        <v>15.04217287</v>
      </c>
      <c r="E150">
        <v>119</v>
      </c>
      <c r="F150">
        <v>86</v>
      </c>
      <c r="G150">
        <v>165</v>
      </c>
      <c r="H150">
        <v>111</v>
      </c>
      <c r="I150">
        <v>130</v>
      </c>
      <c r="J150">
        <v>0.72510288099999998</v>
      </c>
      <c r="K150">
        <v>0.19764948399999999</v>
      </c>
      <c r="L150">
        <v>0.68</v>
      </c>
      <c r="M150">
        <v>0.34</v>
      </c>
      <c r="N150">
        <v>1.18</v>
      </c>
      <c r="O150">
        <v>0.57999999999999996</v>
      </c>
      <c r="P150">
        <v>0.88</v>
      </c>
    </row>
    <row r="151" spans="2:16" x14ac:dyDescent="0.3">
      <c r="C151">
        <v>115.526749</v>
      </c>
      <c r="D151">
        <v>11.343963090000001</v>
      </c>
      <c r="E151">
        <v>116</v>
      </c>
      <c r="F151">
        <v>81</v>
      </c>
      <c r="G151">
        <v>146</v>
      </c>
      <c r="H151">
        <v>109</v>
      </c>
      <c r="I151">
        <v>123</v>
      </c>
      <c r="J151">
        <v>0.52119341600000002</v>
      </c>
      <c r="K151">
        <v>0.111544597</v>
      </c>
      <c r="L151">
        <v>0.51</v>
      </c>
      <c r="M151">
        <v>0.26</v>
      </c>
      <c r="N151">
        <v>0.86</v>
      </c>
      <c r="O151">
        <v>0.42</v>
      </c>
      <c r="P151">
        <v>0.6</v>
      </c>
    </row>
    <row r="152" spans="2:16" x14ac:dyDescent="0.3">
      <c r="C152">
        <v>138.65226340000001</v>
      </c>
      <c r="D152">
        <v>16.999166800000001</v>
      </c>
      <c r="E152">
        <v>138</v>
      </c>
      <c r="F152">
        <v>95</v>
      </c>
      <c r="G152">
        <v>193</v>
      </c>
      <c r="H152">
        <v>126</v>
      </c>
      <c r="I152">
        <v>150</v>
      </c>
      <c r="J152">
        <v>0.92296296300000003</v>
      </c>
      <c r="K152">
        <v>0.24567926000000001</v>
      </c>
      <c r="L152">
        <v>0.9</v>
      </c>
      <c r="M152">
        <v>0.34</v>
      </c>
      <c r="N152">
        <v>1.78</v>
      </c>
      <c r="O152">
        <v>0.74</v>
      </c>
      <c r="P152">
        <v>1.08</v>
      </c>
    </row>
    <row r="153" spans="2:16" x14ac:dyDescent="0.3">
      <c r="C153">
        <v>107.473251</v>
      </c>
      <c r="D153">
        <v>13.221378140000001</v>
      </c>
      <c r="E153">
        <v>107</v>
      </c>
      <c r="F153">
        <v>77</v>
      </c>
      <c r="G153">
        <v>148</v>
      </c>
      <c r="H153">
        <v>99</v>
      </c>
      <c r="I153">
        <v>116</v>
      </c>
      <c r="J153">
        <v>0.33213991799999998</v>
      </c>
      <c r="K153">
        <v>9.9843236000000002E-2</v>
      </c>
      <c r="L153">
        <v>0.36</v>
      </c>
      <c r="M153">
        <v>0.14000000000000001</v>
      </c>
      <c r="N153">
        <v>0.56000000000000005</v>
      </c>
      <c r="O153">
        <v>0.26</v>
      </c>
      <c r="P153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DE1FC-1ABC-49AF-8032-D9DE3E478F73}">
  <dimension ref="A2:Z151"/>
  <sheetViews>
    <sheetView tabSelected="1" topLeftCell="A93" workbookViewId="0">
      <selection activeCell="F105" sqref="F105"/>
    </sheetView>
  </sheetViews>
  <sheetFormatPr defaultRowHeight="14.4" x14ac:dyDescent="0.3"/>
  <sheetData>
    <row r="2" spans="1:26" x14ac:dyDescent="0.3">
      <c r="A2" t="s">
        <v>26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R2" t="s">
        <v>8</v>
      </c>
      <c r="S2" t="s">
        <v>22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</row>
    <row r="3" spans="1:26" x14ac:dyDescent="0.3">
      <c r="C3">
        <v>63.487499999999997</v>
      </c>
      <c r="D3">
        <v>8.0808318719999992</v>
      </c>
      <c r="E3">
        <v>63</v>
      </c>
      <c r="F3">
        <v>43</v>
      </c>
      <c r="G3">
        <v>85</v>
      </c>
      <c r="H3">
        <v>58</v>
      </c>
      <c r="I3">
        <v>68</v>
      </c>
      <c r="J3">
        <v>2.2499999999999998E-3</v>
      </c>
      <c r="K3">
        <v>9.9968750000000006E-3</v>
      </c>
      <c r="L3">
        <v>0</v>
      </c>
      <c r="M3">
        <v>0</v>
      </c>
      <c r="N3">
        <v>0.06</v>
      </c>
      <c r="O3">
        <v>0</v>
      </c>
      <c r="P3">
        <v>0</v>
      </c>
      <c r="T3">
        <v>45.714285709999999</v>
      </c>
      <c r="U3">
        <v>8.4545456980000004</v>
      </c>
      <c r="V3">
        <v>46</v>
      </c>
      <c r="W3">
        <v>14</v>
      </c>
      <c r="X3">
        <v>69</v>
      </c>
      <c r="Y3">
        <v>40</v>
      </c>
      <c r="Z3">
        <v>51.5</v>
      </c>
    </row>
    <row r="4" spans="1:26" x14ac:dyDescent="0.3">
      <c r="C4">
        <v>124.61290320000001</v>
      </c>
      <c r="D4">
        <v>9.4421068570000006</v>
      </c>
      <c r="E4">
        <v>124</v>
      </c>
      <c r="F4">
        <v>98</v>
      </c>
      <c r="G4">
        <v>149</v>
      </c>
      <c r="H4">
        <v>119.5</v>
      </c>
      <c r="I4">
        <v>130</v>
      </c>
      <c r="J4">
        <v>0.77058064500000001</v>
      </c>
      <c r="K4">
        <v>0.23152018999999999</v>
      </c>
      <c r="L4">
        <v>0.72</v>
      </c>
      <c r="M4">
        <v>0.38</v>
      </c>
      <c r="N4">
        <v>1.24</v>
      </c>
      <c r="O4">
        <v>0.57999999999999996</v>
      </c>
      <c r="P4">
        <v>0.96</v>
      </c>
      <c r="T4">
        <v>67.254355399999994</v>
      </c>
      <c r="U4">
        <v>12.21845751</v>
      </c>
      <c r="V4">
        <v>66</v>
      </c>
      <c r="W4">
        <v>38</v>
      </c>
      <c r="X4">
        <v>100</v>
      </c>
      <c r="Y4">
        <v>58.5</v>
      </c>
      <c r="Z4">
        <v>75.5</v>
      </c>
    </row>
    <row r="5" spans="1:26" x14ac:dyDescent="0.3">
      <c r="C5">
        <v>163.68387100000001</v>
      </c>
      <c r="D5">
        <v>11.49852997</v>
      </c>
      <c r="E5">
        <v>162</v>
      </c>
      <c r="F5">
        <v>141</v>
      </c>
      <c r="G5">
        <v>197</v>
      </c>
      <c r="H5">
        <v>156</v>
      </c>
      <c r="I5">
        <v>171</v>
      </c>
      <c r="J5">
        <v>1.2637419350000001</v>
      </c>
      <c r="K5">
        <v>0.200087556</v>
      </c>
      <c r="L5">
        <v>1.3</v>
      </c>
      <c r="M5">
        <v>0.78</v>
      </c>
      <c r="N5">
        <v>1.68</v>
      </c>
      <c r="O5">
        <v>1.1399999999999999</v>
      </c>
      <c r="P5">
        <v>1.4</v>
      </c>
      <c r="T5">
        <v>122.8710801</v>
      </c>
      <c r="U5">
        <v>18.147117519999998</v>
      </c>
      <c r="V5">
        <v>126</v>
      </c>
      <c r="W5">
        <v>79</v>
      </c>
      <c r="X5">
        <v>166</v>
      </c>
      <c r="Y5">
        <v>109</v>
      </c>
      <c r="Z5">
        <v>136</v>
      </c>
    </row>
    <row r="6" spans="1:26" x14ac:dyDescent="0.3">
      <c r="C6">
        <v>201.883871</v>
      </c>
      <c r="D6">
        <v>12.35180793</v>
      </c>
      <c r="E6">
        <v>202</v>
      </c>
      <c r="F6">
        <v>177</v>
      </c>
      <c r="G6">
        <v>231</v>
      </c>
      <c r="H6">
        <v>192</v>
      </c>
      <c r="I6">
        <v>210</v>
      </c>
      <c r="J6">
        <v>2.2446451610000002</v>
      </c>
      <c r="K6">
        <v>7.9961905999999999E-2</v>
      </c>
      <c r="L6">
        <v>2.2200000000000002</v>
      </c>
      <c r="M6">
        <v>2.12</v>
      </c>
      <c r="N6">
        <v>2.44</v>
      </c>
      <c r="O6">
        <v>2.1800000000000002</v>
      </c>
      <c r="P6">
        <v>2.29</v>
      </c>
      <c r="T6">
        <v>108.9721254</v>
      </c>
      <c r="U6">
        <v>22.297464510000001</v>
      </c>
      <c r="V6">
        <v>113</v>
      </c>
      <c r="W6">
        <v>31</v>
      </c>
      <c r="X6">
        <v>150</v>
      </c>
      <c r="Y6">
        <v>94.5</v>
      </c>
      <c r="Z6">
        <v>123</v>
      </c>
    </row>
    <row r="7" spans="1:26" x14ac:dyDescent="0.3">
      <c r="C7">
        <v>140.3483871</v>
      </c>
      <c r="D7">
        <v>13.358864909999999</v>
      </c>
      <c r="E7">
        <v>138</v>
      </c>
      <c r="F7">
        <v>111</v>
      </c>
      <c r="G7">
        <v>185</v>
      </c>
      <c r="H7">
        <v>131</v>
      </c>
      <c r="I7">
        <v>148</v>
      </c>
      <c r="J7">
        <v>1.1438709680000001</v>
      </c>
      <c r="K7">
        <v>0.126798734</v>
      </c>
      <c r="L7">
        <v>1.1399999999999999</v>
      </c>
      <c r="M7">
        <v>0.74</v>
      </c>
      <c r="N7">
        <v>1.48</v>
      </c>
      <c r="O7">
        <v>1.1000000000000001</v>
      </c>
      <c r="P7">
        <v>1.21</v>
      </c>
      <c r="T7">
        <v>102.0452962</v>
      </c>
      <c r="U7">
        <v>22.300951619999999</v>
      </c>
      <c r="V7">
        <v>102</v>
      </c>
      <c r="W7">
        <v>51</v>
      </c>
      <c r="X7">
        <v>168</v>
      </c>
      <c r="Y7">
        <v>83.5</v>
      </c>
      <c r="Z7">
        <v>118</v>
      </c>
    </row>
    <row r="9" spans="1:26" x14ac:dyDescent="0.3">
      <c r="B9" t="s">
        <v>23</v>
      </c>
      <c r="C9">
        <v>85.092511009999996</v>
      </c>
      <c r="D9">
        <v>22.246819030000001</v>
      </c>
      <c r="E9">
        <v>85</v>
      </c>
      <c r="F9">
        <v>42</v>
      </c>
      <c r="G9">
        <v>149</v>
      </c>
      <c r="H9">
        <v>67.5</v>
      </c>
      <c r="I9">
        <v>98</v>
      </c>
      <c r="J9">
        <v>0.44863436099999998</v>
      </c>
      <c r="K9">
        <v>0.35438522</v>
      </c>
      <c r="L9">
        <v>0.42</v>
      </c>
      <c r="M9">
        <v>0</v>
      </c>
      <c r="N9">
        <v>1.1599999999999999</v>
      </c>
      <c r="O9">
        <v>0.11</v>
      </c>
      <c r="P9">
        <v>0.76</v>
      </c>
      <c r="S9" t="s">
        <v>23</v>
      </c>
      <c r="T9">
        <v>47.252688169999999</v>
      </c>
      <c r="U9">
        <v>8.6878742760000005</v>
      </c>
      <c r="V9">
        <v>46</v>
      </c>
      <c r="W9">
        <v>31</v>
      </c>
      <c r="X9">
        <v>70</v>
      </c>
      <c r="Y9">
        <v>41</v>
      </c>
      <c r="Z9">
        <v>53</v>
      </c>
    </row>
    <row r="10" spans="1:26" x14ac:dyDescent="0.3">
      <c r="C10">
        <v>127.7729258</v>
      </c>
      <c r="D10">
        <v>16.77180418</v>
      </c>
      <c r="E10">
        <v>127</v>
      </c>
      <c r="F10">
        <v>86</v>
      </c>
      <c r="G10">
        <v>169</v>
      </c>
      <c r="H10">
        <v>116</v>
      </c>
      <c r="I10">
        <v>140</v>
      </c>
      <c r="J10">
        <v>0.91362445400000003</v>
      </c>
      <c r="K10">
        <v>0.118562933</v>
      </c>
      <c r="L10">
        <v>0.9</v>
      </c>
      <c r="M10">
        <v>0.68</v>
      </c>
      <c r="N10">
        <v>1.3</v>
      </c>
      <c r="O10">
        <v>0.82</v>
      </c>
      <c r="P10">
        <v>1</v>
      </c>
      <c r="T10">
        <v>85.263440860000003</v>
      </c>
      <c r="U10">
        <v>11.88658126</v>
      </c>
      <c r="V10">
        <v>85</v>
      </c>
      <c r="W10">
        <v>53</v>
      </c>
      <c r="X10">
        <v>109</v>
      </c>
      <c r="Y10">
        <v>78</v>
      </c>
      <c r="Z10">
        <v>94</v>
      </c>
    </row>
    <row r="11" spans="1:26" x14ac:dyDescent="0.3">
      <c r="C11">
        <v>140.2751092</v>
      </c>
      <c r="D11">
        <v>23.230350959999999</v>
      </c>
      <c r="E11">
        <v>145</v>
      </c>
      <c r="F11">
        <v>81</v>
      </c>
      <c r="G11">
        <v>175</v>
      </c>
      <c r="H11">
        <v>122</v>
      </c>
      <c r="I11">
        <v>161</v>
      </c>
      <c r="J11">
        <v>1.332663755</v>
      </c>
      <c r="K11">
        <v>0.33034370800000001</v>
      </c>
      <c r="L11">
        <v>1.36</v>
      </c>
      <c r="M11">
        <v>0.6</v>
      </c>
      <c r="N11">
        <v>1.82</v>
      </c>
      <c r="O11">
        <v>1.1399999999999999</v>
      </c>
      <c r="P11">
        <v>1.64</v>
      </c>
      <c r="T11">
        <v>119.49462370000001</v>
      </c>
      <c r="U11">
        <v>20.987258629999999</v>
      </c>
      <c r="V11">
        <v>124</v>
      </c>
      <c r="W11">
        <v>62</v>
      </c>
      <c r="X11">
        <v>152</v>
      </c>
      <c r="Y11">
        <v>109.25</v>
      </c>
      <c r="Z11">
        <v>135</v>
      </c>
    </row>
    <row r="12" spans="1:26" x14ac:dyDescent="0.3">
      <c r="C12">
        <v>196.79475980000001</v>
      </c>
      <c r="D12">
        <v>15.1929876</v>
      </c>
      <c r="E12">
        <v>198</v>
      </c>
      <c r="F12">
        <v>158</v>
      </c>
      <c r="G12">
        <v>231</v>
      </c>
      <c r="H12">
        <v>186</v>
      </c>
      <c r="I12">
        <v>208</v>
      </c>
      <c r="J12">
        <v>2.2683842790000002</v>
      </c>
      <c r="K12">
        <v>0.28207514099999997</v>
      </c>
      <c r="L12">
        <v>2.36</v>
      </c>
      <c r="M12">
        <v>1.42</v>
      </c>
      <c r="N12">
        <v>2.66</v>
      </c>
      <c r="O12">
        <v>2.14</v>
      </c>
      <c r="P12">
        <v>2.46</v>
      </c>
      <c r="T12">
        <v>104.1397849</v>
      </c>
      <c r="U12">
        <v>16.835440980000001</v>
      </c>
      <c r="V12">
        <v>104</v>
      </c>
      <c r="W12">
        <v>49</v>
      </c>
      <c r="X12">
        <v>162</v>
      </c>
      <c r="Y12">
        <v>96</v>
      </c>
      <c r="Z12">
        <v>114.75</v>
      </c>
    </row>
    <row r="13" spans="1:26" x14ac:dyDescent="0.3">
      <c r="C13">
        <v>154.9344978</v>
      </c>
      <c r="D13">
        <v>15.03329892</v>
      </c>
      <c r="E13">
        <v>154</v>
      </c>
      <c r="F13">
        <v>114</v>
      </c>
      <c r="G13">
        <v>196</v>
      </c>
      <c r="H13">
        <v>144</v>
      </c>
      <c r="I13">
        <v>166</v>
      </c>
      <c r="J13">
        <v>1.36768559</v>
      </c>
      <c r="K13">
        <v>0.13955752499999999</v>
      </c>
      <c r="L13">
        <v>1.38</v>
      </c>
      <c r="M13">
        <v>0.74</v>
      </c>
      <c r="N13">
        <v>1.6</v>
      </c>
      <c r="O13">
        <v>1.3</v>
      </c>
      <c r="P13">
        <v>1.46</v>
      </c>
      <c r="T13">
        <v>95.672043009999996</v>
      </c>
      <c r="U13">
        <v>20.51762875</v>
      </c>
      <c r="V13">
        <v>92</v>
      </c>
      <c r="W13">
        <v>54</v>
      </c>
      <c r="X13">
        <v>172</v>
      </c>
      <c r="Y13">
        <v>85.25</v>
      </c>
      <c r="Z13">
        <v>103</v>
      </c>
    </row>
    <row r="16" spans="1:26" x14ac:dyDescent="0.3">
      <c r="A16" t="s">
        <v>27</v>
      </c>
      <c r="B16" t="s">
        <v>22</v>
      </c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15</v>
      </c>
      <c r="K16" t="s">
        <v>16</v>
      </c>
      <c r="L16" t="s">
        <v>17</v>
      </c>
      <c r="M16" t="s">
        <v>18</v>
      </c>
      <c r="N16" t="s">
        <v>19</v>
      </c>
      <c r="O16" t="s">
        <v>20</v>
      </c>
      <c r="P16" t="s">
        <v>21</v>
      </c>
      <c r="R16" t="s">
        <v>7</v>
      </c>
      <c r="S16" t="s">
        <v>22</v>
      </c>
      <c r="T16" t="s">
        <v>0</v>
      </c>
      <c r="U16" t="s">
        <v>1</v>
      </c>
      <c r="V16" t="s">
        <v>2</v>
      </c>
      <c r="W16" t="s">
        <v>3</v>
      </c>
      <c r="X16" t="s">
        <v>4</v>
      </c>
      <c r="Y16" t="s">
        <v>5</v>
      </c>
      <c r="Z16" t="s">
        <v>6</v>
      </c>
    </row>
    <row r="17" spans="1:26" x14ac:dyDescent="0.3">
      <c r="C17" t="s">
        <v>11</v>
      </c>
      <c r="D17" t="s">
        <v>11</v>
      </c>
      <c r="E17" t="s">
        <v>11</v>
      </c>
      <c r="F17" t="s">
        <v>11</v>
      </c>
      <c r="G17" t="s">
        <v>11</v>
      </c>
      <c r="H17" t="s">
        <v>11</v>
      </c>
      <c r="I17" t="s">
        <v>11</v>
      </c>
      <c r="J17" t="s">
        <v>11</v>
      </c>
      <c r="K17" t="s">
        <v>11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T17">
        <v>57.738461540000003</v>
      </c>
      <c r="U17">
        <v>11.04713945</v>
      </c>
      <c r="V17">
        <v>56</v>
      </c>
      <c r="W17">
        <v>38</v>
      </c>
      <c r="X17">
        <v>106</v>
      </c>
      <c r="Y17">
        <v>50.75</v>
      </c>
      <c r="Z17">
        <v>64</v>
      </c>
    </row>
    <row r="18" spans="1:26" x14ac:dyDescent="0.3">
      <c r="C18">
        <v>110.16666669999999</v>
      </c>
      <c r="D18">
        <v>16.14302395</v>
      </c>
      <c r="E18">
        <v>111.5</v>
      </c>
      <c r="F18">
        <v>77</v>
      </c>
      <c r="G18">
        <v>152</v>
      </c>
      <c r="H18">
        <v>98</v>
      </c>
      <c r="I18">
        <v>122</v>
      </c>
      <c r="J18">
        <v>0.84638888899999998</v>
      </c>
      <c r="K18">
        <v>0.31724204499999997</v>
      </c>
      <c r="L18">
        <v>0.77</v>
      </c>
      <c r="M18">
        <v>0.44</v>
      </c>
      <c r="N18">
        <v>1.78</v>
      </c>
      <c r="O18">
        <v>0.6</v>
      </c>
      <c r="P18">
        <v>1.0449999999999999</v>
      </c>
      <c r="T18">
        <v>97.710059171597607</v>
      </c>
      <c r="U18">
        <v>13.402462217354801</v>
      </c>
      <c r="V18">
        <v>97</v>
      </c>
      <c r="W18">
        <v>66</v>
      </c>
      <c r="X18">
        <v>130</v>
      </c>
      <c r="Y18">
        <v>88</v>
      </c>
      <c r="Z18">
        <v>108</v>
      </c>
    </row>
    <row r="19" spans="1:26" x14ac:dyDescent="0.3">
      <c r="C19">
        <v>184.0972222</v>
      </c>
      <c r="D19">
        <v>14.004126100000001</v>
      </c>
      <c r="E19">
        <v>185.5</v>
      </c>
      <c r="F19">
        <v>151</v>
      </c>
      <c r="G19">
        <v>214</v>
      </c>
      <c r="H19">
        <v>174</v>
      </c>
      <c r="I19">
        <v>195.25</v>
      </c>
      <c r="J19">
        <v>2.466111111</v>
      </c>
      <c r="K19">
        <v>0.22637576600000001</v>
      </c>
      <c r="L19">
        <v>2.46</v>
      </c>
      <c r="M19">
        <v>1.78</v>
      </c>
      <c r="N19">
        <v>2.8</v>
      </c>
      <c r="O19">
        <v>2.375</v>
      </c>
      <c r="P19">
        <v>2.62</v>
      </c>
      <c r="T19">
        <v>167.13609467455601</v>
      </c>
      <c r="U19">
        <v>17.200844520082502</v>
      </c>
      <c r="V19">
        <v>164</v>
      </c>
      <c r="W19">
        <v>134</v>
      </c>
      <c r="X19">
        <v>222</v>
      </c>
      <c r="Y19">
        <v>156</v>
      </c>
      <c r="Z19">
        <v>176</v>
      </c>
    </row>
    <row r="20" spans="1:26" x14ac:dyDescent="0.3">
      <c r="C20">
        <v>127.25694439999999</v>
      </c>
      <c r="D20">
        <v>12.125355969999999</v>
      </c>
      <c r="E20">
        <v>126.5</v>
      </c>
      <c r="F20">
        <v>101</v>
      </c>
      <c r="G20">
        <v>161</v>
      </c>
      <c r="H20">
        <v>118</v>
      </c>
      <c r="I20">
        <v>134.25</v>
      </c>
      <c r="J20">
        <v>1.140972222</v>
      </c>
      <c r="K20">
        <v>0.103073056</v>
      </c>
      <c r="L20">
        <v>1.1399999999999999</v>
      </c>
      <c r="M20">
        <v>0.92</v>
      </c>
      <c r="N20">
        <v>1.42</v>
      </c>
      <c r="O20">
        <v>1.075</v>
      </c>
      <c r="P20">
        <v>1.2</v>
      </c>
      <c r="T20">
        <v>119.467455621301</v>
      </c>
      <c r="U20">
        <v>13.3664932591479</v>
      </c>
      <c r="V20">
        <v>120</v>
      </c>
      <c r="W20">
        <v>89</v>
      </c>
      <c r="X20">
        <v>152</v>
      </c>
      <c r="Y20">
        <v>109</v>
      </c>
      <c r="Z20">
        <v>129</v>
      </c>
    </row>
    <row r="21" spans="1:26" x14ac:dyDescent="0.3">
      <c r="C21">
        <v>131.81944440000001</v>
      </c>
      <c r="D21">
        <v>20.049471029999999</v>
      </c>
      <c r="E21">
        <v>129</v>
      </c>
      <c r="F21">
        <v>94</v>
      </c>
      <c r="G21">
        <v>188</v>
      </c>
      <c r="H21">
        <v>116.75</v>
      </c>
      <c r="I21">
        <v>145</v>
      </c>
      <c r="J21">
        <v>1.0193055559999999</v>
      </c>
      <c r="K21">
        <v>0.29539439899999997</v>
      </c>
      <c r="L21">
        <v>0.94</v>
      </c>
      <c r="M21">
        <v>0.64</v>
      </c>
      <c r="N21">
        <v>1.94</v>
      </c>
      <c r="O21">
        <v>0.8</v>
      </c>
      <c r="P21">
        <v>1.2</v>
      </c>
      <c r="T21">
        <v>102.130177514792</v>
      </c>
      <c r="U21">
        <v>24.868784180086202</v>
      </c>
      <c r="V21">
        <v>97</v>
      </c>
      <c r="W21">
        <v>58</v>
      </c>
      <c r="X21">
        <v>168</v>
      </c>
      <c r="Y21">
        <v>84</v>
      </c>
      <c r="Z21">
        <v>117</v>
      </c>
    </row>
    <row r="23" spans="1:26" x14ac:dyDescent="0.3">
      <c r="B23" t="s">
        <v>23</v>
      </c>
      <c r="C23" t="s">
        <v>11</v>
      </c>
      <c r="D23" t="s">
        <v>11</v>
      </c>
      <c r="E23" t="s">
        <v>11</v>
      </c>
      <c r="F23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S23" t="s">
        <v>23</v>
      </c>
      <c r="T23">
        <v>63.652631579999998</v>
      </c>
      <c r="U23">
        <v>10.16160827</v>
      </c>
      <c r="V23">
        <v>64</v>
      </c>
      <c r="W23">
        <v>41</v>
      </c>
      <c r="X23">
        <v>83</v>
      </c>
      <c r="Y23">
        <v>56</v>
      </c>
      <c r="Z23">
        <v>73</v>
      </c>
    </row>
    <row r="24" spans="1:26" x14ac:dyDescent="0.3">
      <c r="C24">
        <v>138.35593220000001</v>
      </c>
      <c r="D24">
        <v>11.24724104</v>
      </c>
      <c r="E24">
        <v>137</v>
      </c>
      <c r="F24">
        <v>109</v>
      </c>
      <c r="G24">
        <v>172</v>
      </c>
      <c r="H24">
        <v>130.25</v>
      </c>
      <c r="I24">
        <v>146</v>
      </c>
      <c r="J24">
        <v>0.96542372899999995</v>
      </c>
      <c r="K24">
        <v>0.17630214899999999</v>
      </c>
      <c r="L24">
        <v>0.92</v>
      </c>
      <c r="M24">
        <v>0.68</v>
      </c>
      <c r="N24">
        <v>1.48</v>
      </c>
      <c r="O24">
        <v>0.84499999999999997</v>
      </c>
      <c r="P24">
        <v>1.06</v>
      </c>
      <c r="T24">
        <v>126.4224806</v>
      </c>
      <c r="U24">
        <v>22.22287996</v>
      </c>
      <c r="V24">
        <v>127</v>
      </c>
      <c r="W24">
        <v>66</v>
      </c>
      <c r="X24">
        <v>176</v>
      </c>
      <c r="Y24">
        <v>112</v>
      </c>
      <c r="Z24">
        <v>143</v>
      </c>
    </row>
    <row r="25" spans="1:26" x14ac:dyDescent="0.3">
      <c r="C25">
        <v>191.34745760000001</v>
      </c>
      <c r="D25">
        <v>10.39750387</v>
      </c>
      <c r="E25">
        <v>193</v>
      </c>
      <c r="F25">
        <v>158</v>
      </c>
      <c r="G25">
        <v>213</v>
      </c>
      <c r="H25">
        <v>183.25</v>
      </c>
      <c r="I25">
        <v>198.75</v>
      </c>
      <c r="J25">
        <v>1.897288136</v>
      </c>
      <c r="K25">
        <v>0.182986806</v>
      </c>
      <c r="L25">
        <v>1.9</v>
      </c>
      <c r="M25">
        <v>1.4</v>
      </c>
      <c r="N25">
        <v>2.2400000000000002</v>
      </c>
      <c r="O25">
        <v>1.7849999999999999</v>
      </c>
      <c r="P25">
        <v>2.04</v>
      </c>
      <c r="T25">
        <v>145.6589147</v>
      </c>
      <c r="U25">
        <v>15.37414326</v>
      </c>
      <c r="V25">
        <v>147</v>
      </c>
      <c r="W25">
        <v>103</v>
      </c>
      <c r="X25">
        <v>190</v>
      </c>
      <c r="Y25">
        <v>137</v>
      </c>
      <c r="Z25">
        <v>154</v>
      </c>
    </row>
    <row r="26" spans="1:26" x14ac:dyDescent="0.3">
      <c r="C26">
        <v>153.89830509999999</v>
      </c>
      <c r="D26">
        <v>7.7780545590000001</v>
      </c>
      <c r="E26">
        <v>155</v>
      </c>
      <c r="F26">
        <v>131</v>
      </c>
      <c r="G26">
        <v>171</v>
      </c>
      <c r="H26">
        <v>149</v>
      </c>
      <c r="I26">
        <v>159.75</v>
      </c>
      <c r="J26">
        <v>1.103898305</v>
      </c>
      <c r="K26">
        <v>0.112934914</v>
      </c>
      <c r="L26">
        <v>1.1200000000000001</v>
      </c>
      <c r="M26">
        <v>0.64</v>
      </c>
      <c r="N26">
        <v>1.28</v>
      </c>
      <c r="O26">
        <v>1.06</v>
      </c>
      <c r="P26">
        <v>1.18</v>
      </c>
      <c r="T26">
        <v>113.89534879999999</v>
      </c>
      <c r="U26">
        <v>13.40429389</v>
      </c>
      <c r="V26">
        <v>115</v>
      </c>
      <c r="W26">
        <v>77</v>
      </c>
      <c r="X26">
        <v>147</v>
      </c>
      <c r="Y26">
        <v>103.25</v>
      </c>
      <c r="Z26">
        <v>124.75</v>
      </c>
    </row>
    <row r="27" spans="1:26" x14ac:dyDescent="0.3">
      <c r="C27">
        <v>136.7966102</v>
      </c>
      <c r="D27">
        <v>13.734503950000001</v>
      </c>
      <c r="E27">
        <v>138</v>
      </c>
      <c r="F27">
        <v>96</v>
      </c>
      <c r="G27">
        <v>163</v>
      </c>
      <c r="H27">
        <v>128.5</v>
      </c>
      <c r="I27">
        <v>146.75</v>
      </c>
      <c r="J27">
        <v>1.09559322</v>
      </c>
      <c r="K27">
        <v>0.19467723100000001</v>
      </c>
      <c r="L27">
        <v>1.1200000000000001</v>
      </c>
      <c r="M27">
        <v>0.48</v>
      </c>
      <c r="N27">
        <v>1.42</v>
      </c>
      <c r="O27">
        <v>0.98</v>
      </c>
      <c r="P27">
        <v>1.2350000000000001</v>
      </c>
      <c r="T27">
        <v>83.926356589999997</v>
      </c>
      <c r="U27">
        <v>14.654628710000001</v>
      </c>
      <c r="V27">
        <v>84</v>
      </c>
      <c r="W27">
        <v>51</v>
      </c>
      <c r="X27">
        <v>132</v>
      </c>
      <c r="Y27">
        <v>72.25</v>
      </c>
      <c r="Z27">
        <v>95</v>
      </c>
    </row>
    <row r="29" spans="1:26" x14ac:dyDescent="0.3">
      <c r="A29" t="s">
        <v>28</v>
      </c>
      <c r="B29" t="s">
        <v>22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  <c r="J29" t="s">
        <v>15</v>
      </c>
      <c r="K29" t="s">
        <v>16</v>
      </c>
      <c r="L29" t="s">
        <v>17</v>
      </c>
      <c r="M29" t="s">
        <v>18</v>
      </c>
      <c r="N29" t="s">
        <v>19</v>
      </c>
      <c r="O29" t="s">
        <v>20</v>
      </c>
      <c r="P29" t="s">
        <v>21</v>
      </c>
      <c r="R29" t="s">
        <v>10</v>
      </c>
      <c r="S29" t="s">
        <v>22</v>
      </c>
      <c r="T29" t="s">
        <v>0</v>
      </c>
      <c r="U29" t="s">
        <v>1</v>
      </c>
      <c r="V29" t="s">
        <v>2</v>
      </c>
      <c r="W29" t="s">
        <v>3</v>
      </c>
      <c r="X29" t="s">
        <v>4</v>
      </c>
      <c r="Y29" t="s">
        <v>5</v>
      </c>
      <c r="Z29" t="s">
        <v>6</v>
      </c>
    </row>
    <row r="30" spans="1:26" x14ac:dyDescent="0.3">
      <c r="C30">
        <v>64.02362205</v>
      </c>
      <c r="D30">
        <v>9.556680944</v>
      </c>
      <c r="E30">
        <v>64</v>
      </c>
      <c r="F30">
        <v>40</v>
      </c>
      <c r="G30">
        <v>88</v>
      </c>
      <c r="H30">
        <v>57</v>
      </c>
      <c r="I30">
        <v>71</v>
      </c>
      <c r="J30">
        <v>2.1889763999999999E-2</v>
      </c>
      <c r="K30">
        <v>5.2672398000000002E-2</v>
      </c>
      <c r="L30">
        <v>0</v>
      </c>
      <c r="M30">
        <v>0</v>
      </c>
      <c r="N30">
        <v>0.24</v>
      </c>
      <c r="O30">
        <v>0</v>
      </c>
      <c r="P30">
        <v>0</v>
      </c>
      <c r="T30">
        <v>65.956521739999999</v>
      </c>
      <c r="U30">
        <v>12.685076</v>
      </c>
      <c r="V30">
        <v>68.5</v>
      </c>
      <c r="W30">
        <v>34</v>
      </c>
      <c r="X30">
        <v>98</v>
      </c>
      <c r="Y30">
        <v>56.25</v>
      </c>
      <c r="Z30">
        <v>74.75</v>
      </c>
    </row>
    <row r="31" spans="1:26" x14ac:dyDescent="0.3">
      <c r="C31">
        <v>101.2619048</v>
      </c>
      <c r="D31">
        <v>13.21265541</v>
      </c>
      <c r="E31">
        <v>101</v>
      </c>
      <c r="F31">
        <v>69</v>
      </c>
      <c r="G31">
        <v>141</v>
      </c>
      <c r="H31">
        <v>91.25</v>
      </c>
      <c r="I31">
        <v>112</v>
      </c>
      <c r="J31">
        <v>0.42047619000000003</v>
      </c>
      <c r="K31">
        <v>0.29136203700000002</v>
      </c>
      <c r="L31">
        <v>0.28000000000000003</v>
      </c>
      <c r="M31">
        <v>0.14000000000000001</v>
      </c>
      <c r="N31">
        <v>1.2</v>
      </c>
      <c r="O31">
        <v>0.2</v>
      </c>
      <c r="P31">
        <v>0.57999999999999996</v>
      </c>
      <c r="T31">
        <v>142.0434783</v>
      </c>
      <c r="U31">
        <v>19.01367531</v>
      </c>
      <c r="V31">
        <v>139.5</v>
      </c>
      <c r="W31">
        <v>102</v>
      </c>
      <c r="X31">
        <v>187</v>
      </c>
      <c r="Y31">
        <v>129.25</v>
      </c>
      <c r="Z31">
        <v>154.5</v>
      </c>
    </row>
    <row r="32" spans="1:26" x14ac:dyDescent="0.3">
      <c r="C32">
        <v>129.69047620000001</v>
      </c>
      <c r="D32">
        <v>14.346319859999999</v>
      </c>
      <c r="E32">
        <v>128</v>
      </c>
      <c r="F32">
        <v>103</v>
      </c>
      <c r="G32">
        <v>166</v>
      </c>
      <c r="H32">
        <v>118</v>
      </c>
      <c r="I32">
        <v>141.75</v>
      </c>
      <c r="J32">
        <v>0.87698412699999995</v>
      </c>
      <c r="K32">
        <v>0.21334921800000001</v>
      </c>
      <c r="L32">
        <v>0.78</v>
      </c>
      <c r="M32">
        <v>0.64</v>
      </c>
      <c r="N32">
        <v>1.46</v>
      </c>
      <c r="O32">
        <v>0.7</v>
      </c>
      <c r="P32">
        <v>1.0149999999999999</v>
      </c>
      <c r="T32">
        <v>148.34782609999999</v>
      </c>
      <c r="U32">
        <v>14.675056319999999</v>
      </c>
      <c r="V32">
        <v>150</v>
      </c>
      <c r="W32">
        <v>109</v>
      </c>
      <c r="X32">
        <v>170</v>
      </c>
      <c r="Y32">
        <v>142.25</v>
      </c>
      <c r="Z32">
        <v>158</v>
      </c>
    </row>
    <row r="33" spans="1:26" x14ac:dyDescent="0.3">
      <c r="C33">
        <v>199.69841270000001</v>
      </c>
      <c r="D33">
        <v>28.236042999999999</v>
      </c>
      <c r="E33">
        <v>202</v>
      </c>
      <c r="F33">
        <v>124</v>
      </c>
      <c r="G33">
        <v>254</v>
      </c>
      <c r="H33">
        <v>179.5</v>
      </c>
      <c r="I33">
        <v>220.25</v>
      </c>
      <c r="J33">
        <v>2.3547619050000002</v>
      </c>
      <c r="K33">
        <v>0.516902733</v>
      </c>
      <c r="L33">
        <v>2.39</v>
      </c>
      <c r="M33">
        <v>0.86</v>
      </c>
      <c r="N33">
        <v>3.7</v>
      </c>
      <c r="O33">
        <v>2.085</v>
      </c>
      <c r="P33">
        <v>2.7</v>
      </c>
      <c r="T33">
        <v>110.2173913</v>
      </c>
      <c r="U33">
        <v>15.45387674</v>
      </c>
      <c r="V33">
        <v>111.5</v>
      </c>
      <c r="W33">
        <v>79</v>
      </c>
      <c r="X33">
        <v>153</v>
      </c>
      <c r="Y33">
        <v>100.25</v>
      </c>
      <c r="Z33">
        <v>120.75</v>
      </c>
    </row>
    <row r="34" spans="1:26" x14ac:dyDescent="0.3">
      <c r="C34">
        <v>228.20634920000001</v>
      </c>
      <c r="D34">
        <v>26.696803639999999</v>
      </c>
      <c r="E34">
        <v>235</v>
      </c>
      <c r="F34">
        <v>148</v>
      </c>
      <c r="G34">
        <v>278</v>
      </c>
      <c r="H34">
        <v>216</v>
      </c>
      <c r="I34">
        <v>245</v>
      </c>
      <c r="J34">
        <v>2.8801587299999998</v>
      </c>
      <c r="K34">
        <v>0.48863591200000001</v>
      </c>
      <c r="L34">
        <v>2.94</v>
      </c>
      <c r="M34">
        <v>1.56</v>
      </c>
      <c r="N34">
        <v>4.18</v>
      </c>
      <c r="O34">
        <v>2.585</v>
      </c>
      <c r="P34">
        <v>3.18</v>
      </c>
      <c r="T34">
        <v>96.02173913</v>
      </c>
      <c r="U34">
        <v>10.953437279999999</v>
      </c>
      <c r="V34">
        <v>95</v>
      </c>
      <c r="W34">
        <v>73</v>
      </c>
      <c r="X34">
        <v>129</v>
      </c>
      <c r="Y34">
        <v>88.25</v>
      </c>
      <c r="Z34">
        <v>103.5</v>
      </c>
    </row>
    <row r="36" spans="1:26" x14ac:dyDescent="0.3">
      <c r="B36" t="s">
        <v>23</v>
      </c>
      <c r="C36">
        <v>68.893023260000007</v>
      </c>
      <c r="D36">
        <v>18.442940230000001</v>
      </c>
      <c r="E36">
        <v>65</v>
      </c>
      <c r="F36">
        <v>21</v>
      </c>
      <c r="G36">
        <v>180</v>
      </c>
      <c r="H36">
        <v>60</v>
      </c>
      <c r="I36">
        <v>75</v>
      </c>
      <c r="J36">
        <v>0.12111627899999999</v>
      </c>
      <c r="K36">
        <v>0.16387931</v>
      </c>
      <c r="L36">
        <v>0.06</v>
      </c>
      <c r="M36">
        <v>0</v>
      </c>
      <c r="N36">
        <v>0.66</v>
      </c>
      <c r="O36">
        <v>0</v>
      </c>
      <c r="P36">
        <v>0.14000000000000001</v>
      </c>
      <c r="S36" t="s">
        <v>23</v>
      </c>
      <c r="T36">
        <v>54.120253159999997</v>
      </c>
      <c r="U36">
        <v>20.41262875</v>
      </c>
      <c r="V36">
        <v>52.5</v>
      </c>
      <c r="W36">
        <v>24</v>
      </c>
      <c r="X36">
        <v>227</v>
      </c>
      <c r="Y36">
        <v>43.25</v>
      </c>
      <c r="Z36">
        <v>61.75</v>
      </c>
    </row>
    <row r="37" spans="1:26" x14ac:dyDescent="0.3">
      <c r="C37">
        <v>103.39603959999999</v>
      </c>
      <c r="D37">
        <v>26.645111459999999</v>
      </c>
      <c r="E37">
        <v>97</v>
      </c>
      <c r="F37">
        <v>64</v>
      </c>
      <c r="G37">
        <v>164</v>
      </c>
      <c r="H37">
        <v>82</v>
      </c>
      <c r="I37">
        <v>126</v>
      </c>
      <c r="J37">
        <v>0.48732673300000001</v>
      </c>
      <c r="K37">
        <v>0.340898321</v>
      </c>
      <c r="L37">
        <v>0.48</v>
      </c>
      <c r="M37">
        <v>0</v>
      </c>
      <c r="N37">
        <v>1.3</v>
      </c>
      <c r="O37">
        <v>0.16</v>
      </c>
      <c r="P37">
        <v>0.72</v>
      </c>
      <c r="T37">
        <v>129.49367090000001</v>
      </c>
      <c r="U37">
        <v>21.792097869999999</v>
      </c>
      <c r="V37">
        <v>134</v>
      </c>
      <c r="W37">
        <v>61</v>
      </c>
      <c r="X37">
        <v>171</v>
      </c>
      <c r="Y37">
        <v>120</v>
      </c>
      <c r="Z37">
        <v>146</v>
      </c>
    </row>
    <row r="38" spans="1:26" x14ac:dyDescent="0.3">
      <c r="C38">
        <v>147.12871290000001</v>
      </c>
      <c r="D38">
        <v>14.58988078</v>
      </c>
      <c r="E38">
        <v>146</v>
      </c>
      <c r="F38">
        <v>118</v>
      </c>
      <c r="G38">
        <v>185</v>
      </c>
      <c r="H38">
        <v>136</v>
      </c>
      <c r="I38">
        <v>157</v>
      </c>
      <c r="J38">
        <v>1.183762376</v>
      </c>
      <c r="K38">
        <v>0.18405149700000001</v>
      </c>
      <c r="L38">
        <v>1.1399999999999999</v>
      </c>
      <c r="M38">
        <v>0.84</v>
      </c>
      <c r="N38">
        <v>1.64</v>
      </c>
      <c r="O38">
        <v>1.08</v>
      </c>
      <c r="P38">
        <v>1.26</v>
      </c>
      <c r="T38">
        <v>133.98101270000001</v>
      </c>
      <c r="U38">
        <v>21.293450450000002</v>
      </c>
      <c r="V38">
        <v>138</v>
      </c>
      <c r="W38">
        <v>72</v>
      </c>
      <c r="X38">
        <v>171</v>
      </c>
      <c r="Y38">
        <v>126</v>
      </c>
      <c r="Z38">
        <v>148</v>
      </c>
    </row>
    <row r="39" spans="1:26" x14ac:dyDescent="0.3">
      <c r="C39">
        <v>207.9207921</v>
      </c>
      <c r="D39">
        <v>16.920128720000001</v>
      </c>
      <c r="E39">
        <v>213</v>
      </c>
      <c r="F39">
        <v>164</v>
      </c>
      <c r="G39">
        <v>234</v>
      </c>
      <c r="H39">
        <v>195</v>
      </c>
      <c r="I39">
        <v>222</v>
      </c>
      <c r="J39">
        <v>2.3342574260000002</v>
      </c>
      <c r="K39">
        <v>0.16013204</v>
      </c>
      <c r="L39">
        <v>2.2999999999999998</v>
      </c>
      <c r="M39">
        <v>2.04</v>
      </c>
      <c r="N39">
        <v>2.82</v>
      </c>
      <c r="O39">
        <v>2.2400000000000002</v>
      </c>
      <c r="P39">
        <v>2.38</v>
      </c>
      <c r="T39">
        <v>119.5696203</v>
      </c>
      <c r="U39">
        <v>29.632851909999999</v>
      </c>
      <c r="V39">
        <v>114</v>
      </c>
      <c r="W39">
        <v>58</v>
      </c>
      <c r="X39">
        <v>249</v>
      </c>
      <c r="Y39">
        <v>106</v>
      </c>
      <c r="Z39">
        <v>123</v>
      </c>
    </row>
    <row r="40" spans="1:26" x14ac:dyDescent="0.3">
      <c r="C40">
        <v>237.9009901</v>
      </c>
      <c r="D40">
        <v>35.404453750000002</v>
      </c>
      <c r="E40">
        <v>245</v>
      </c>
      <c r="F40">
        <v>135</v>
      </c>
      <c r="G40">
        <v>294</v>
      </c>
      <c r="H40">
        <v>216</v>
      </c>
      <c r="I40">
        <v>269</v>
      </c>
      <c r="J40">
        <v>2.7724752480000001</v>
      </c>
      <c r="K40">
        <v>0.454633801</v>
      </c>
      <c r="L40">
        <v>2.78</v>
      </c>
      <c r="M40">
        <v>1.58</v>
      </c>
      <c r="N40">
        <v>3.58</v>
      </c>
      <c r="O40">
        <v>2.46</v>
      </c>
      <c r="P40">
        <v>3.14</v>
      </c>
      <c r="T40">
        <v>88.113924049999994</v>
      </c>
      <c r="U40">
        <v>12.768619899999999</v>
      </c>
      <c r="V40">
        <v>89</v>
      </c>
      <c r="W40">
        <v>58</v>
      </c>
      <c r="X40">
        <v>115</v>
      </c>
      <c r="Y40">
        <v>79</v>
      </c>
      <c r="Z40">
        <v>96</v>
      </c>
    </row>
    <row r="42" spans="1:26" x14ac:dyDescent="0.3">
      <c r="A42" t="s">
        <v>29</v>
      </c>
      <c r="B42" t="s">
        <v>22</v>
      </c>
      <c r="C42" t="s">
        <v>0</v>
      </c>
      <c r="D42" t="s">
        <v>1</v>
      </c>
      <c r="E42" t="s">
        <v>2</v>
      </c>
      <c r="F42" t="s">
        <v>3</v>
      </c>
      <c r="G42" t="s">
        <v>4</v>
      </c>
      <c r="H42" t="s">
        <v>5</v>
      </c>
      <c r="I42" t="s">
        <v>6</v>
      </c>
      <c r="J42" t="s">
        <v>15</v>
      </c>
      <c r="K42" t="s">
        <v>16</v>
      </c>
      <c r="L42" t="s">
        <v>17</v>
      </c>
      <c r="M42" t="s">
        <v>18</v>
      </c>
      <c r="N42" t="s">
        <v>19</v>
      </c>
      <c r="O42" t="s">
        <v>20</v>
      </c>
      <c r="P42" t="s">
        <v>21</v>
      </c>
      <c r="R42" t="s">
        <v>12</v>
      </c>
      <c r="S42" t="s">
        <v>22</v>
      </c>
      <c r="T42" t="s">
        <v>0</v>
      </c>
      <c r="U42" t="s">
        <v>1</v>
      </c>
      <c r="V42" t="s">
        <v>2</v>
      </c>
      <c r="W42" t="s">
        <v>3</v>
      </c>
      <c r="X42" t="s">
        <v>4</v>
      </c>
      <c r="Y42" t="s">
        <v>5</v>
      </c>
      <c r="Z42" t="s">
        <v>6</v>
      </c>
    </row>
    <row r="43" spans="1:26" x14ac:dyDescent="0.3">
      <c r="C43">
        <v>69.798165139999995</v>
      </c>
      <c r="D43">
        <v>11.763557329999999</v>
      </c>
      <c r="E43">
        <v>70</v>
      </c>
      <c r="F43">
        <v>47</v>
      </c>
      <c r="G43">
        <v>97</v>
      </c>
      <c r="H43">
        <v>61</v>
      </c>
      <c r="I43">
        <v>78</v>
      </c>
      <c r="J43">
        <v>2.3486238999999999E-2</v>
      </c>
      <c r="K43">
        <v>6.3468205999999999E-2</v>
      </c>
      <c r="L43">
        <v>0</v>
      </c>
      <c r="M43">
        <v>0</v>
      </c>
      <c r="N43">
        <v>0.32</v>
      </c>
      <c r="O43">
        <v>0</v>
      </c>
      <c r="P43">
        <v>0</v>
      </c>
      <c r="T43">
        <v>57.97126437</v>
      </c>
      <c r="U43">
        <v>10.905249270000001</v>
      </c>
      <c r="V43">
        <v>59</v>
      </c>
      <c r="W43">
        <v>30</v>
      </c>
      <c r="X43">
        <v>85</v>
      </c>
      <c r="Y43">
        <v>52</v>
      </c>
      <c r="Z43">
        <v>65</v>
      </c>
    </row>
    <row r="44" spans="1:26" x14ac:dyDescent="0.3">
      <c r="C44">
        <v>181.30188680000001</v>
      </c>
      <c r="D44">
        <v>18.280055709999999</v>
      </c>
      <c r="E44">
        <v>181</v>
      </c>
      <c r="F44">
        <v>110</v>
      </c>
      <c r="G44">
        <v>218</v>
      </c>
      <c r="H44">
        <v>169</v>
      </c>
      <c r="I44">
        <v>194</v>
      </c>
      <c r="J44">
        <v>1.8163522009999999</v>
      </c>
      <c r="K44">
        <v>0.26266036500000001</v>
      </c>
      <c r="L44">
        <v>1.86</v>
      </c>
      <c r="M44">
        <v>0.9</v>
      </c>
      <c r="N44">
        <v>2.2999999999999998</v>
      </c>
      <c r="O44">
        <v>1.64</v>
      </c>
      <c r="P44">
        <v>2.02</v>
      </c>
      <c r="T44">
        <v>152.8258065</v>
      </c>
      <c r="U44">
        <v>12.087929669999999</v>
      </c>
      <c r="V44">
        <v>152</v>
      </c>
      <c r="W44">
        <v>119</v>
      </c>
      <c r="X44">
        <v>179</v>
      </c>
      <c r="Y44">
        <v>145</v>
      </c>
      <c r="Z44">
        <v>161</v>
      </c>
    </row>
    <row r="45" spans="1:26" x14ac:dyDescent="0.3">
      <c r="C45">
        <v>183.93081760000001</v>
      </c>
      <c r="D45">
        <v>13.307263580000001</v>
      </c>
      <c r="E45">
        <v>183</v>
      </c>
      <c r="F45">
        <v>142</v>
      </c>
      <c r="G45">
        <v>215</v>
      </c>
      <c r="H45">
        <v>177</v>
      </c>
      <c r="I45">
        <v>194</v>
      </c>
      <c r="J45">
        <v>2.1296855350000001</v>
      </c>
      <c r="K45">
        <v>0.26106559899999998</v>
      </c>
      <c r="L45">
        <v>2.14</v>
      </c>
      <c r="M45">
        <v>1.2</v>
      </c>
      <c r="N45">
        <v>2.58</v>
      </c>
      <c r="O45">
        <v>1.96</v>
      </c>
      <c r="P45">
        <v>2.34</v>
      </c>
      <c r="T45">
        <v>185.8448276</v>
      </c>
      <c r="U45">
        <v>11.85370846</v>
      </c>
      <c r="V45">
        <v>187</v>
      </c>
      <c r="W45">
        <v>154</v>
      </c>
      <c r="X45">
        <v>232</v>
      </c>
      <c r="Y45">
        <v>178.25</v>
      </c>
      <c r="Z45">
        <v>194</v>
      </c>
    </row>
    <row r="46" spans="1:26" x14ac:dyDescent="0.3">
      <c r="C46">
        <v>223.8176101</v>
      </c>
      <c r="D46">
        <v>22.573389840000001</v>
      </c>
      <c r="E46">
        <v>229</v>
      </c>
      <c r="F46">
        <v>140</v>
      </c>
      <c r="G46">
        <v>261</v>
      </c>
      <c r="H46">
        <v>209</v>
      </c>
      <c r="I46">
        <v>240</v>
      </c>
      <c r="J46">
        <v>2.7705660380000001</v>
      </c>
      <c r="K46">
        <v>0.45070907799999999</v>
      </c>
      <c r="L46">
        <v>2.96</v>
      </c>
      <c r="M46">
        <v>1.3</v>
      </c>
      <c r="N46">
        <v>3.22</v>
      </c>
      <c r="O46">
        <v>2.69</v>
      </c>
      <c r="P46">
        <v>3.06</v>
      </c>
      <c r="T46">
        <v>124.8965517</v>
      </c>
      <c r="U46">
        <v>11.013611729999999</v>
      </c>
      <c r="V46">
        <v>125</v>
      </c>
      <c r="W46">
        <v>95</v>
      </c>
      <c r="X46">
        <v>161</v>
      </c>
      <c r="Y46">
        <v>119</v>
      </c>
      <c r="Z46">
        <v>131</v>
      </c>
    </row>
    <row r="47" spans="1:26" x14ac:dyDescent="0.3">
      <c r="C47">
        <v>179.8930818</v>
      </c>
      <c r="D47">
        <v>26.799415929999999</v>
      </c>
      <c r="E47">
        <v>188</v>
      </c>
      <c r="F47">
        <v>99</v>
      </c>
      <c r="G47">
        <v>221</v>
      </c>
      <c r="H47">
        <v>168.5</v>
      </c>
      <c r="I47">
        <v>200</v>
      </c>
      <c r="J47">
        <v>1.9166037739999999</v>
      </c>
      <c r="K47">
        <v>0.29134437899999999</v>
      </c>
      <c r="L47">
        <v>2.02</v>
      </c>
      <c r="M47">
        <v>1.22</v>
      </c>
      <c r="N47">
        <v>2.2799999999999998</v>
      </c>
      <c r="O47">
        <v>1.74</v>
      </c>
      <c r="P47">
        <v>2.14</v>
      </c>
      <c r="T47">
        <v>106.12643679999999</v>
      </c>
      <c r="U47">
        <v>14.321677640000001</v>
      </c>
      <c r="V47">
        <v>103</v>
      </c>
      <c r="W47">
        <v>81</v>
      </c>
      <c r="X47">
        <v>151</v>
      </c>
      <c r="Y47">
        <v>96</v>
      </c>
      <c r="Z47">
        <v>114</v>
      </c>
    </row>
    <row r="49" spans="1:26" x14ac:dyDescent="0.3">
      <c r="B49" t="s">
        <v>23</v>
      </c>
      <c r="C49">
        <v>70.345454549999999</v>
      </c>
      <c r="D49">
        <v>11.55574345</v>
      </c>
      <c r="E49">
        <v>71</v>
      </c>
      <c r="F49">
        <v>44</v>
      </c>
      <c r="G49">
        <v>92</v>
      </c>
      <c r="H49">
        <v>62.5</v>
      </c>
      <c r="I49">
        <v>79.5</v>
      </c>
      <c r="J49">
        <v>3.6727272999999998E-2</v>
      </c>
      <c r="K49">
        <v>6.5144721000000003E-2</v>
      </c>
      <c r="L49">
        <v>0</v>
      </c>
      <c r="M49">
        <v>0</v>
      </c>
      <c r="N49">
        <v>0.36</v>
      </c>
      <c r="O49">
        <v>0</v>
      </c>
      <c r="P49">
        <v>0.04</v>
      </c>
      <c r="S49" t="s">
        <v>23</v>
      </c>
      <c r="T49">
        <v>72.233333329999994</v>
      </c>
      <c r="U49">
        <v>25.381992740000001</v>
      </c>
      <c r="V49">
        <v>65.5</v>
      </c>
      <c r="W49">
        <v>49</v>
      </c>
      <c r="X49">
        <v>181</v>
      </c>
      <c r="Y49">
        <v>60</v>
      </c>
      <c r="Z49">
        <v>72</v>
      </c>
    </row>
    <row r="50" spans="1:26" x14ac:dyDescent="0.3">
      <c r="C50">
        <v>195.3883495</v>
      </c>
      <c r="D50">
        <v>21.161988730000001</v>
      </c>
      <c r="E50">
        <v>190</v>
      </c>
      <c r="F50">
        <v>155</v>
      </c>
      <c r="G50">
        <v>242</v>
      </c>
      <c r="H50">
        <v>177</v>
      </c>
      <c r="I50">
        <v>212</v>
      </c>
      <c r="J50">
        <v>2.4207766990000001</v>
      </c>
      <c r="K50">
        <v>0.30845587699999999</v>
      </c>
      <c r="L50">
        <v>2.4</v>
      </c>
      <c r="M50">
        <v>1.86</v>
      </c>
      <c r="N50">
        <v>2.9</v>
      </c>
      <c r="O50">
        <v>2.17</v>
      </c>
      <c r="P50">
        <v>2.68</v>
      </c>
      <c r="T50">
        <v>159</v>
      </c>
      <c r="U50">
        <v>12.208819610000001</v>
      </c>
      <c r="V50">
        <v>159</v>
      </c>
      <c r="W50">
        <v>128</v>
      </c>
      <c r="X50">
        <v>188</v>
      </c>
      <c r="Y50">
        <v>149</v>
      </c>
      <c r="Z50">
        <v>167</v>
      </c>
    </row>
    <row r="51" spans="1:26" x14ac:dyDescent="0.3">
      <c r="C51">
        <v>183</v>
      </c>
      <c r="D51">
        <v>12.65218044</v>
      </c>
      <c r="E51">
        <v>182</v>
      </c>
      <c r="F51">
        <v>147</v>
      </c>
      <c r="G51">
        <v>215</v>
      </c>
      <c r="H51">
        <v>174</v>
      </c>
      <c r="I51">
        <v>191</v>
      </c>
      <c r="J51">
        <v>1.996116505</v>
      </c>
      <c r="K51">
        <v>0.105169609</v>
      </c>
      <c r="L51">
        <v>2.04</v>
      </c>
      <c r="M51">
        <v>1.78</v>
      </c>
      <c r="N51">
        <v>2.14</v>
      </c>
      <c r="O51">
        <v>1.89</v>
      </c>
      <c r="P51">
        <v>2.08</v>
      </c>
      <c r="T51">
        <v>172.53333330000001</v>
      </c>
      <c r="U51">
        <v>16.38237535</v>
      </c>
      <c r="V51">
        <v>176</v>
      </c>
      <c r="W51">
        <v>103</v>
      </c>
      <c r="X51">
        <v>205</v>
      </c>
      <c r="Y51">
        <v>168.25</v>
      </c>
      <c r="Z51">
        <v>181</v>
      </c>
    </row>
    <row r="52" spans="1:26" x14ac:dyDescent="0.3">
      <c r="C52">
        <v>228.368932</v>
      </c>
      <c r="D52">
        <v>13.26356444</v>
      </c>
      <c r="E52">
        <v>230</v>
      </c>
      <c r="F52">
        <v>162</v>
      </c>
      <c r="G52">
        <v>261</v>
      </c>
      <c r="H52">
        <v>222</v>
      </c>
      <c r="I52">
        <v>236.5</v>
      </c>
      <c r="J52">
        <v>2.7687378640000002</v>
      </c>
      <c r="K52">
        <v>0.17623175199999999</v>
      </c>
      <c r="L52">
        <v>2.8</v>
      </c>
      <c r="M52">
        <v>1.76</v>
      </c>
      <c r="N52">
        <v>3</v>
      </c>
      <c r="O52">
        <v>2.66</v>
      </c>
      <c r="P52">
        <v>2.9</v>
      </c>
      <c r="T52">
        <v>121.5</v>
      </c>
      <c r="U52">
        <v>10.97092116</v>
      </c>
      <c r="V52">
        <v>123</v>
      </c>
      <c r="W52">
        <v>95</v>
      </c>
      <c r="X52">
        <v>144</v>
      </c>
      <c r="Y52">
        <v>114</v>
      </c>
      <c r="Z52">
        <v>130.75</v>
      </c>
    </row>
    <row r="53" spans="1:26" x14ac:dyDescent="0.3">
      <c r="C53">
        <v>196.15533980000001</v>
      </c>
      <c r="D53">
        <v>27.684686899999999</v>
      </c>
      <c r="E53">
        <v>196</v>
      </c>
      <c r="F53">
        <v>129</v>
      </c>
      <c r="G53">
        <v>245</v>
      </c>
      <c r="H53">
        <v>178.5</v>
      </c>
      <c r="I53">
        <v>220.5</v>
      </c>
      <c r="J53">
        <v>2.4108737859999998</v>
      </c>
      <c r="K53">
        <v>0.206040371</v>
      </c>
      <c r="L53">
        <v>2.44</v>
      </c>
      <c r="M53">
        <v>1.9</v>
      </c>
      <c r="N53">
        <v>2.76</v>
      </c>
      <c r="O53">
        <v>2.29</v>
      </c>
      <c r="P53">
        <v>2.56</v>
      </c>
      <c r="T53">
        <v>100.6</v>
      </c>
      <c r="U53">
        <v>13.8225259</v>
      </c>
      <c r="V53">
        <v>99</v>
      </c>
      <c r="W53">
        <v>62</v>
      </c>
      <c r="X53">
        <v>128</v>
      </c>
      <c r="Y53">
        <v>91.25</v>
      </c>
      <c r="Z53">
        <v>110</v>
      </c>
    </row>
    <row r="55" spans="1:26" x14ac:dyDescent="0.3">
      <c r="A55" t="s">
        <v>30</v>
      </c>
      <c r="B55" t="s">
        <v>22</v>
      </c>
      <c r="C55" t="s">
        <v>0</v>
      </c>
      <c r="D55" t="s">
        <v>1</v>
      </c>
      <c r="E55" t="s">
        <v>2</v>
      </c>
      <c r="F55" t="s">
        <v>3</v>
      </c>
      <c r="G55" t="s">
        <v>4</v>
      </c>
      <c r="H55" t="s">
        <v>5</v>
      </c>
      <c r="I55" t="s">
        <v>6</v>
      </c>
      <c r="J55" t="s">
        <v>15</v>
      </c>
      <c r="K55" t="s">
        <v>16</v>
      </c>
      <c r="L55" t="s">
        <v>17</v>
      </c>
      <c r="M55" t="s">
        <v>18</v>
      </c>
      <c r="N55" t="s">
        <v>19</v>
      </c>
      <c r="O55" t="s">
        <v>20</v>
      </c>
      <c r="P55" t="s">
        <v>21</v>
      </c>
      <c r="R55" t="s">
        <v>13</v>
      </c>
      <c r="S55" t="s">
        <v>22</v>
      </c>
      <c r="T55" t="s">
        <v>0</v>
      </c>
      <c r="U55" t="s">
        <v>1</v>
      </c>
      <c r="V55" t="s">
        <v>2</v>
      </c>
      <c r="W55" t="s">
        <v>3</v>
      </c>
      <c r="X55" t="s">
        <v>4</v>
      </c>
      <c r="Y55" t="s">
        <v>5</v>
      </c>
      <c r="Z55" t="s">
        <v>6</v>
      </c>
    </row>
    <row r="56" spans="1:26" x14ac:dyDescent="0.3">
      <c r="C56">
        <v>119.02631580000001</v>
      </c>
      <c r="D56">
        <v>64.967395400000001</v>
      </c>
      <c r="E56">
        <v>89.5</v>
      </c>
      <c r="F56">
        <v>66</v>
      </c>
      <c r="G56">
        <v>330</v>
      </c>
      <c r="H56">
        <v>79</v>
      </c>
      <c r="I56">
        <v>128</v>
      </c>
      <c r="J56">
        <v>0.30052631600000002</v>
      </c>
      <c r="K56">
        <v>0.58503237600000002</v>
      </c>
      <c r="L56">
        <v>0</v>
      </c>
      <c r="M56">
        <v>0</v>
      </c>
      <c r="N56">
        <v>2.2400000000000002</v>
      </c>
      <c r="O56">
        <v>0</v>
      </c>
      <c r="P56">
        <v>0.22500000000000001</v>
      </c>
      <c r="T56">
        <v>89.967391300000003</v>
      </c>
      <c r="U56">
        <v>14.96949876</v>
      </c>
      <c r="V56">
        <v>89.5</v>
      </c>
      <c r="W56">
        <v>52</v>
      </c>
      <c r="X56">
        <v>158</v>
      </c>
      <c r="Y56">
        <v>81.75</v>
      </c>
      <c r="Z56">
        <v>98</v>
      </c>
    </row>
    <row r="57" spans="1:26" x14ac:dyDescent="0.3">
      <c r="C57">
        <v>129.3583333</v>
      </c>
      <c r="D57">
        <v>12.18591799</v>
      </c>
      <c r="E57">
        <v>130</v>
      </c>
      <c r="F57">
        <v>97</v>
      </c>
      <c r="G57">
        <v>161</v>
      </c>
      <c r="H57">
        <v>122.75</v>
      </c>
      <c r="I57">
        <v>138</v>
      </c>
      <c r="J57">
        <v>0.59799999999999998</v>
      </c>
      <c r="K57">
        <v>0.13105723899999999</v>
      </c>
      <c r="L57">
        <v>0.6</v>
      </c>
      <c r="M57">
        <v>0.38</v>
      </c>
      <c r="N57">
        <v>0.84</v>
      </c>
      <c r="O57">
        <v>0.48</v>
      </c>
      <c r="P57">
        <v>0.72</v>
      </c>
      <c r="T57">
        <v>125.56521739999999</v>
      </c>
      <c r="U57">
        <v>14.504350430000001</v>
      </c>
      <c r="V57">
        <v>126</v>
      </c>
      <c r="W57">
        <v>77</v>
      </c>
      <c r="X57">
        <v>162</v>
      </c>
      <c r="Y57">
        <v>117</v>
      </c>
      <c r="Z57">
        <v>135</v>
      </c>
    </row>
    <row r="58" spans="1:26" x14ac:dyDescent="0.3">
      <c r="C58">
        <v>144.5083333</v>
      </c>
      <c r="D58">
        <v>24.13848788</v>
      </c>
      <c r="E58">
        <v>141</v>
      </c>
      <c r="F58">
        <v>95</v>
      </c>
      <c r="G58">
        <v>206</v>
      </c>
      <c r="H58">
        <v>128.5</v>
      </c>
      <c r="I58">
        <v>161</v>
      </c>
      <c r="J58">
        <v>1.2665</v>
      </c>
      <c r="K58">
        <v>0.36631646200000001</v>
      </c>
      <c r="L58">
        <v>1.22</v>
      </c>
      <c r="M58">
        <v>0.7</v>
      </c>
      <c r="N58">
        <v>2.2400000000000002</v>
      </c>
      <c r="O58">
        <v>0.98</v>
      </c>
      <c r="P58">
        <v>1.5</v>
      </c>
      <c r="T58">
        <v>139.24456520000001</v>
      </c>
      <c r="U58">
        <v>22.300564739999999</v>
      </c>
      <c r="V58">
        <v>138</v>
      </c>
      <c r="W58">
        <v>91</v>
      </c>
      <c r="X58">
        <v>199</v>
      </c>
      <c r="Y58">
        <v>123</v>
      </c>
      <c r="Z58">
        <v>156.25</v>
      </c>
    </row>
    <row r="59" spans="1:26" x14ac:dyDescent="0.3">
      <c r="C59">
        <v>178.03333330000001</v>
      </c>
      <c r="D59">
        <v>51.981396240000002</v>
      </c>
      <c r="E59">
        <v>176</v>
      </c>
      <c r="F59">
        <v>107</v>
      </c>
      <c r="G59">
        <v>323</v>
      </c>
      <c r="H59">
        <v>130.75</v>
      </c>
      <c r="I59">
        <v>206.25</v>
      </c>
      <c r="J59">
        <v>1.3706666670000001</v>
      </c>
      <c r="K59">
        <v>0.73849817600000001</v>
      </c>
      <c r="L59">
        <v>1.32</v>
      </c>
      <c r="M59">
        <v>0.4</v>
      </c>
      <c r="N59">
        <v>3.32</v>
      </c>
      <c r="O59">
        <v>0.7</v>
      </c>
      <c r="P59">
        <v>1.7</v>
      </c>
      <c r="T59">
        <v>103.5</v>
      </c>
      <c r="U59">
        <v>16.122830149999999</v>
      </c>
      <c r="V59">
        <v>100</v>
      </c>
      <c r="W59">
        <v>76</v>
      </c>
      <c r="X59">
        <v>163</v>
      </c>
      <c r="Y59">
        <v>91.75</v>
      </c>
      <c r="Z59">
        <v>113.25</v>
      </c>
    </row>
    <row r="60" spans="1:26" x14ac:dyDescent="0.3">
      <c r="C60">
        <v>111.29166669999999</v>
      </c>
      <c r="D60">
        <v>11.08782804</v>
      </c>
      <c r="E60">
        <v>111</v>
      </c>
      <c r="F60">
        <v>83</v>
      </c>
      <c r="G60">
        <v>141</v>
      </c>
      <c r="H60">
        <v>103</v>
      </c>
      <c r="I60">
        <v>118</v>
      </c>
      <c r="J60">
        <v>0.39116666700000002</v>
      </c>
      <c r="K60">
        <v>0.10171187499999999</v>
      </c>
      <c r="L60">
        <v>0.38</v>
      </c>
      <c r="M60">
        <v>0.22</v>
      </c>
      <c r="N60">
        <v>0.6</v>
      </c>
      <c r="O60">
        <v>0.3</v>
      </c>
      <c r="P60">
        <v>0.48</v>
      </c>
      <c r="T60" t="s">
        <v>11</v>
      </c>
      <c r="U60" t="s">
        <v>11</v>
      </c>
      <c r="V60" t="s">
        <v>11</v>
      </c>
      <c r="W60" t="s">
        <v>11</v>
      </c>
      <c r="X60" t="s">
        <v>11</v>
      </c>
      <c r="Y60" t="s">
        <v>11</v>
      </c>
      <c r="Z60" t="s">
        <v>11</v>
      </c>
    </row>
    <row r="62" spans="1:26" x14ac:dyDescent="0.3">
      <c r="B62" t="s">
        <v>23</v>
      </c>
      <c r="C62">
        <v>89.138888890000004</v>
      </c>
      <c r="D62">
        <v>15.882122689999999</v>
      </c>
      <c r="E62">
        <v>87</v>
      </c>
      <c r="F62">
        <v>56</v>
      </c>
      <c r="G62">
        <v>142</v>
      </c>
      <c r="H62">
        <v>79</v>
      </c>
      <c r="I62">
        <v>96</v>
      </c>
      <c r="J62">
        <v>0.27711111100000002</v>
      </c>
      <c r="K62">
        <v>0.27050670300000002</v>
      </c>
      <c r="L62">
        <v>0.2</v>
      </c>
      <c r="M62">
        <v>0</v>
      </c>
      <c r="N62">
        <v>0.88</v>
      </c>
      <c r="O62">
        <v>0</v>
      </c>
      <c r="P62">
        <v>0.56000000000000005</v>
      </c>
      <c r="S62" t="s">
        <v>23</v>
      </c>
      <c r="T62">
        <v>72.301470589999994</v>
      </c>
      <c r="U62">
        <v>15.03932094</v>
      </c>
      <c r="V62">
        <v>72</v>
      </c>
      <c r="W62">
        <v>45</v>
      </c>
      <c r="X62">
        <v>120</v>
      </c>
      <c r="Y62">
        <v>60</v>
      </c>
      <c r="Z62">
        <v>84</v>
      </c>
    </row>
    <row r="63" spans="1:26" x14ac:dyDescent="0.3">
      <c r="C63">
        <v>148.9859155</v>
      </c>
      <c r="D63">
        <v>12.793586599999999</v>
      </c>
      <c r="E63">
        <v>148</v>
      </c>
      <c r="F63">
        <v>116</v>
      </c>
      <c r="G63">
        <v>187</v>
      </c>
      <c r="H63">
        <v>141.5</v>
      </c>
      <c r="I63">
        <v>155.5</v>
      </c>
      <c r="J63">
        <v>1.0512676059999999</v>
      </c>
      <c r="K63">
        <v>0.15864682699999999</v>
      </c>
      <c r="L63">
        <v>1.04</v>
      </c>
      <c r="M63">
        <v>0.84</v>
      </c>
      <c r="N63">
        <v>1.54</v>
      </c>
      <c r="O63">
        <v>0.92</v>
      </c>
      <c r="P63">
        <v>1.1499999999999999</v>
      </c>
      <c r="T63">
        <v>136.22058820000001</v>
      </c>
      <c r="U63">
        <v>11.188683340000001</v>
      </c>
      <c r="V63">
        <v>135</v>
      </c>
      <c r="W63">
        <v>110</v>
      </c>
      <c r="X63">
        <v>169</v>
      </c>
      <c r="Y63">
        <v>129</v>
      </c>
      <c r="Z63">
        <v>143</v>
      </c>
    </row>
    <row r="64" spans="1:26" x14ac:dyDescent="0.3">
      <c r="C64">
        <v>174.4084507</v>
      </c>
      <c r="D64">
        <v>9.5217726260000006</v>
      </c>
      <c r="E64">
        <v>175</v>
      </c>
      <c r="F64">
        <v>155</v>
      </c>
      <c r="G64">
        <v>195</v>
      </c>
      <c r="H64">
        <v>169</v>
      </c>
      <c r="I64">
        <v>181</v>
      </c>
      <c r="J64">
        <v>1.8636619720000001</v>
      </c>
      <c r="K64">
        <v>9.4544712000000003E-2</v>
      </c>
      <c r="L64">
        <v>1.86</v>
      </c>
      <c r="M64">
        <v>1.58</v>
      </c>
      <c r="N64">
        <v>2.08</v>
      </c>
      <c r="O64">
        <v>1.82</v>
      </c>
      <c r="P64">
        <v>1.91</v>
      </c>
      <c r="T64">
        <v>157.25</v>
      </c>
      <c r="U64">
        <v>15.848895860000001</v>
      </c>
      <c r="V64">
        <v>161</v>
      </c>
      <c r="W64">
        <v>94</v>
      </c>
      <c r="X64">
        <v>184</v>
      </c>
      <c r="Y64">
        <v>152</v>
      </c>
      <c r="Z64">
        <v>167</v>
      </c>
    </row>
    <row r="65" spans="1:26" x14ac:dyDescent="0.3">
      <c r="C65">
        <v>172.04225349999999</v>
      </c>
      <c r="D65">
        <v>13.29983228</v>
      </c>
      <c r="E65">
        <v>171</v>
      </c>
      <c r="F65">
        <v>143</v>
      </c>
      <c r="G65">
        <v>197</v>
      </c>
      <c r="H65">
        <v>162.5</v>
      </c>
      <c r="I65">
        <v>182.5</v>
      </c>
      <c r="J65">
        <v>1.6394366199999999</v>
      </c>
      <c r="K65">
        <v>0.18872356500000001</v>
      </c>
      <c r="L65">
        <v>1.6</v>
      </c>
      <c r="M65">
        <v>1.2</v>
      </c>
      <c r="N65">
        <v>2.06</v>
      </c>
      <c r="O65">
        <v>1.5</v>
      </c>
      <c r="P65">
        <v>1.79</v>
      </c>
      <c r="T65">
        <v>106.1323529</v>
      </c>
      <c r="U65">
        <v>11.109620120000001</v>
      </c>
      <c r="V65">
        <v>107.5</v>
      </c>
      <c r="W65">
        <v>69</v>
      </c>
      <c r="X65">
        <v>137</v>
      </c>
      <c r="Y65">
        <v>101</v>
      </c>
      <c r="Z65">
        <v>113</v>
      </c>
    </row>
    <row r="66" spans="1:26" x14ac:dyDescent="0.3">
      <c r="C66">
        <v>112.43661969999999</v>
      </c>
      <c r="D66">
        <v>10.266494659999999</v>
      </c>
      <c r="E66">
        <v>113</v>
      </c>
      <c r="F66">
        <v>90</v>
      </c>
      <c r="G66">
        <v>132</v>
      </c>
      <c r="H66">
        <v>105</v>
      </c>
      <c r="I66">
        <v>119.5</v>
      </c>
      <c r="J66">
        <v>0.63070422500000001</v>
      </c>
      <c r="K66">
        <v>7.3375820999999994E-2</v>
      </c>
      <c r="L66">
        <v>0.64</v>
      </c>
      <c r="M66">
        <v>0.42</v>
      </c>
      <c r="N66">
        <v>0.78</v>
      </c>
      <c r="O66">
        <v>0.6</v>
      </c>
      <c r="P66">
        <v>0.66</v>
      </c>
      <c r="T66" t="s">
        <v>11</v>
      </c>
      <c r="U66" t="s">
        <v>11</v>
      </c>
      <c r="V66" t="s">
        <v>11</v>
      </c>
      <c r="W66" t="s">
        <v>11</v>
      </c>
      <c r="X66" t="s">
        <v>11</v>
      </c>
      <c r="Y66" t="s">
        <v>11</v>
      </c>
      <c r="Z66" t="s">
        <v>11</v>
      </c>
    </row>
    <row r="68" spans="1:26" x14ac:dyDescent="0.3">
      <c r="A68" t="s">
        <v>31</v>
      </c>
      <c r="B68" t="s">
        <v>22</v>
      </c>
      <c r="C68" t="s">
        <v>0</v>
      </c>
      <c r="D68" t="s">
        <v>1</v>
      </c>
      <c r="E68" t="s">
        <v>2</v>
      </c>
      <c r="F68" t="s">
        <v>3</v>
      </c>
      <c r="G68" t="s">
        <v>4</v>
      </c>
      <c r="H68" t="s">
        <v>5</v>
      </c>
      <c r="I68" t="s">
        <v>6</v>
      </c>
      <c r="J68" t="s">
        <v>15</v>
      </c>
      <c r="K68" t="s">
        <v>16</v>
      </c>
      <c r="L68" t="s">
        <v>17</v>
      </c>
      <c r="M68" t="s">
        <v>18</v>
      </c>
      <c r="N68" t="s">
        <v>19</v>
      </c>
      <c r="O68" t="s">
        <v>20</v>
      </c>
      <c r="P68" t="s">
        <v>21</v>
      </c>
      <c r="R68" t="s">
        <v>14</v>
      </c>
      <c r="S68" t="s">
        <v>22</v>
      </c>
      <c r="T68" t="s">
        <v>0</v>
      </c>
      <c r="U68" t="s">
        <v>1</v>
      </c>
      <c r="V68" t="s">
        <v>2</v>
      </c>
      <c r="W68" t="s">
        <v>3</v>
      </c>
      <c r="X68" t="s">
        <v>4</v>
      </c>
      <c r="Y68" t="s">
        <v>5</v>
      </c>
      <c r="Z68" t="s">
        <v>6</v>
      </c>
    </row>
    <row r="69" spans="1:26" x14ac:dyDescent="0.3">
      <c r="C69">
        <v>62.48809524</v>
      </c>
      <c r="D69">
        <v>9.2704009870000004</v>
      </c>
      <c r="E69">
        <v>62</v>
      </c>
      <c r="F69">
        <v>43</v>
      </c>
      <c r="G69">
        <v>85</v>
      </c>
      <c r="H69">
        <v>56</v>
      </c>
      <c r="I69">
        <v>69</v>
      </c>
      <c r="J69">
        <v>5.7142859999999998E-3</v>
      </c>
      <c r="K69">
        <v>2.6470365999999999E-2</v>
      </c>
      <c r="L69">
        <v>0</v>
      </c>
      <c r="M69">
        <v>0</v>
      </c>
      <c r="N69">
        <v>0.2</v>
      </c>
      <c r="O69">
        <v>0</v>
      </c>
      <c r="P69">
        <v>0</v>
      </c>
      <c r="T69">
        <v>59.551724139999997</v>
      </c>
      <c r="U69">
        <v>9.7859371549999992</v>
      </c>
      <c r="V69">
        <v>59</v>
      </c>
      <c r="W69">
        <v>42</v>
      </c>
      <c r="X69">
        <v>80</v>
      </c>
      <c r="Y69">
        <v>52</v>
      </c>
      <c r="Z69">
        <v>68</v>
      </c>
    </row>
    <row r="70" spans="1:26" x14ac:dyDescent="0.3">
      <c r="C70">
        <v>75.97142857</v>
      </c>
      <c r="D70">
        <v>10.95310971</v>
      </c>
      <c r="E70">
        <v>76</v>
      </c>
      <c r="F70">
        <v>54</v>
      </c>
      <c r="G70">
        <v>114</v>
      </c>
      <c r="H70">
        <v>69</v>
      </c>
      <c r="I70">
        <v>80.75</v>
      </c>
      <c r="J70">
        <v>9.6000000000000002E-2</v>
      </c>
      <c r="K70">
        <v>7.9541544000000006E-2</v>
      </c>
      <c r="L70">
        <v>0.06</v>
      </c>
      <c r="M70">
        <v>0.02</v>
      </c>
      <c r="N70">
        <v>0.36</v>
      </c>
      <c r="O70">
        <v>0.04</v>
      </c>
      <c r="P70">
        <v>0.1</v>
      </c>
      <c r="T70">
        <v>73.010989010000003</v>
      </c>
      <c r="U70">
        <v>18.305003119999999</v>
      </c>
      <c r="V70">
        <v>67</v>
      </c>
      <c r="W70">
        <v>45</v>
      </c>
      <c r="X70">
        <v>152</v>
      </c>
      <c r="Y70">
        <v>61</v>
      </c>
      <c r="Z70">
        <v>82</v>
      </c>
    </row>
    <row r="71" spans="1:26" x14ac:dyDescent="0.3">
      <c r="C71">
        <v>143.24285710000001</v>
      </c>
      <c r="D71">
        <v>13.998403700000001</v>
      </c>
      <c r="E71">
        <v>144</v>
      </c>
      <c r="F71">
        <v>113</v>
      </c>
      <c r="G71">
        <v>174</v>
      </c>
      <c r="H71">
        <v>134.25</v>
      </c>
      <c r="I71">
        <v>152.75</v>
      </c>
      <c r="J71">
        <v>1.0622857139999999</v>
      </c>
      <c r="K71">
        <v>0.22089539499999999</v>
      </c>
      <c r="L71">
        <v>1</v>
      </c>
      <c r="M71">
        <v>0.7</v>
      </c>
      <c r="N71">
        <v>1.68</v>
      </c>
      <c r="O71">
        <v>0.88500000000000001</v>
      </c>
      <c r="P71">
        <v>1.1950000000000001</v>
      </c>
      <c r="T71">
        <v>142.56410260000001</v>
      </c>
      <c r="U71">
        <v>22.75390947</v>
      </c>
      <c r="V71">
        <v>146</v>
      </c>
      <c r="W71">
        <v>68</v>
      </c>
      <c r="X71">
        <v>216</v>
      </c>
      <c r="Y71">
        <v>134</v>
      </c>
      <c r="Z71">
        <v>157</v>
      </c>
    </row>
    <row r="72" spans="1:26" x14ac:dyDescent="0.3">
      <c r="C72">
        <v>158.9428571</v>
      </c>
      <c r="D72">
        <v>30.4691346</v>
      </c>
      <c r="E72">
        <v>159.5</v>
      </c>
      <c r="F72">
        <v>106</v>
      </c>
      <c r="G72">
        <v>229</v>
      </c>
      <c r="H72">
        <v>134.5</v>
      </c>
      <c r="I72">
        <v>180.5</v>
      </c>
      <c r="J72">
        <v>1.466</v>
      </c>
      <c r="K72">
        <v>0.449041519</v>
      </c>
      <c r="L72">
        <v>1.36</v>
      </c>
      <c r="M72">
        <v>0.72</v>
      </c>
      <c r="N72">
        <v>2.68</v>
      </c>
      <c r="O72">
        <v>1.2</v>
      </c>
      <c r="P72">
        <v>1.635</v>
      </c>
      <c r="T72">
        <v>117.1941392</v>
      </c>
      <c r="U72">
        <v>23.465406739999999</v>
      </c>
      <c r="V72">
        <v>114</v>
      </c>
      <c r="W72">
        <v>51</v>
      </c>
      <c r="X72">
        <v>197</v>
      </c>
      <c r="Y72">
        <v>102</v>
      </c>
      <c r="Z72">
        <v>128</v>
      </c>
    </row>
    <row r="73" spans="1:26" x14ac:dyDescent="0.3">
      <c r="C73">
        <v>109.3571429</v>
      </c>
      <c r="D73">
        <v>13.67274214</v>
      </c>
      <c r="E73">
        <v>108</v>
      </c>
      <c r="F73">
        <v>81</v>
      </c>
      <c r="G73">
        <v>148</v>
      </c>
      <c r="H73">
        <v>100</v>
      </c>
      <c r="I73">
        <v>119.25</v>
      </c>
      <c r="J73">
        <v>0.486571429</v>
      </c>
      <c r="K73">
        <v>0.18748627200000001</v>
      </c>
      <c r="L73">
        <v>0.4</v>
      </c>
      <c r="M73">
        <v>0.18</v>
      </c>
      <c r="N73">
        <v>0.98</v>
      </c>
      <c r="O73">
        <v>0.34499999999999997</v>
      </c>
      <c r="P73">
        <v>0.59499999999999997</v>
      </c>
      <c r="T73">
        <v>104.4908425</v>
      </c>
      <c r="U73">
        <v>25.45456536</v>
      </c>
      <c r="V73">
        <v>102</v>
      </c>
      <c r="W73">
        <v>25</v>
      </c>
      <c r="X73">
        <v>164</v>
      </c>
      <c r="Y73">
        <v>86</v>
      </c>
      <c r="Z73">
        <v>124</v>
      </c>
    </row>
    <row r="75" spans="1:26" x14ac:dyDescent="0.3">
      <c r="B75" t="s">
        <v>23</v>
      </c>
      <c r="C75">
        <v>81.973684210000002</v>
      </c>
      <c r="D75">
        <v>11.257715109999999</v>
      </c>
      <c r="E75">
        <v>82</v>
      </c>
      <c r="F75">
        <v>48</v>
      </c>
      <c r="G75">
        <v>108</v>
      </c>
      <c r="H75">
        <v>74</v>
      </c>
      <c r="I75">
        <v>90</v>
      </c>
      <c r="J75">
        <v>8.2500000000000004E-2</v>
      </c>
      <c r="K75">
        <v>0.103117524</v>
      </c>
      <c r="L75">
        <v>0.02</v>
      </c>
      <c r="M75">
        <v>0</v>
      </c>
      <c r="N75">
        <v>0.32</v>
      </c>
      <c r="O75">
        <v>0</v>
      </c>
      <c r="P75">
        <v>0.14499999999999999</v>
      </c>
      <c r="S75" t="s">
        <v>23</v>
      </c>
      <c r="T75">
        <v>72.395415470000003</v>
      </c>
      <c r="U75">
        <v>33.64118062</v>
      </c>
      <c r="V75">
        <v>65</v>
      </c>
      <c r="W75">
        <v>29</v>
      </c>
      <c r="X75">
        <v>233</v>
      </c>
      <c r="Y75">
        <v>54</v>
      </c>
      <c r="Z75">
        <v>77</v>
      </c>
    </row>
    <row r="76" spans="1:26" x14ac:dyDescent="0.3">
      <c r="C76">
        <v>83.5</v>
      </c>
      <c r="D76">
        <v>5.6199051000000004</v>
      </c>
      <c r="E76">
        <v>84.5</v>
      </c>
      <c r="F76">
        <v>76</v>
      </c>
      <c r="G76">
        <v>91</v>
      </c>
      <c r="H76">
        <v>78.25</v>
      </c>
      <c r="I76">
        <v>87.75</v>
      </c>
      <c r="J76">
        <v>6.6666666999999999E-2</v>
      </c>
      <c r="K76">
        <v>5.9628478999999998E-2</v>
      </c>
      <c r="L76">
        <v>0.06</v>
      </c>
      <c r="M76">
        <v>0</v>
      </c>
      <c r="N76">
        <v>0.16</v>
      </c>
      <c r="O76">
        <v>0.01</v>
      </c>
      <c r="P76">
        <v>0.11</v>
      </c>
      <c r="T76">
        <v>90.850427350000004</v>
      </c>
      <c r="U76">
        <v>11.14392344</v>
      </c>
      <c r="V76">
        <v>91</v>
      </c>
      <c r="W76">
        <v>67</v>
      </c>
      <c r="X76">
        <v>124</v>
      </c>
      <c r="Y76">
        <v>82</v>
      </c>
      <c r="Z76">
        <v>99.75</v>
      </c>
    </row>
    <row r="77" spans="1:26" x14ac:dyDescent="0.3">
      <c r="C77">
        <v>195.5</v>
      </c>
      <c r="D77">
        <v>12.98396447</v>
      </c>
      <c r="E77">
        <v>195</v>
      </c>
      <c r="F77">
        <v>174</v>
      </c>
      <c r="G77">
        <v>218</v>
      </c>
      <c r="H77">
        <v>191.75</v>
      </c>
      <c r="I77">
        <v>199</v>
      </c>
      <c r="J77">
        <v>2.13</v>
      </c>
      <c r="K77">
        <v>5.9721575999999998E-2</v>
      </c>
      <c r="L77">
        <v>2.16</v>
      </c>
      <c r="M77">
        <v>2.02</v>
      </c>
      <c r="N77">
        <v>2.1800000000000002</v>
      </c>
      <c r="O77">
        <v>2.1</v>
      </c>
      <c r="P77">
        <v>2.1749999999999998</v>
      </c>
      <c r="T77">
        <v>148.40170939999999</v>
      </c>
      <c r="U77">
        <v>13.572256660000001</v>
      </c>
      <c r="V77">
        <v>148</v>
      </c>
      <c r="W77">
        <v>114</v>
      </c>
      <c r="X77">
        <v>183</v>
      </c>
      <c r="Y77">
        <v>138</v>
      </c>
      <c r="Z77">
        <v>159</v>
      </c>
    </row>
    <row r="78" spans="1:26" x14ac:dyDescent="0.3">
      <c r="C78">
        <v>248.83333329999999</v>
      </c>
      <c r="D78">
        <v>20.93972832</v>
      </c>
      <c r="E78">
        <v>248.5</v>
      </c>
      <c r="F78">
        <v>214</v>
      </c>
      <c r="G78">
        <v>279</v>
      </c>
      <c r="H78">
        <v>238.5</v>
      </c>
      <c r="I78">
        <v>263</v>
      </c>
      <c r="J78">
        <v>3.26</v>
      </c>
      <c r="K78">
        <v>0.32434549499999998</v>
      </c>
      <c r="L78">
        <v>3.22</v>
      </c>
      <c r="M78">
        <v>2.8</v>
      </c>
      <c r="N78">
        <v>3.66</v>
      </c>
      <c r="O78">
        <v>3.0249999999999999</v>
      </c>
      <c r="P78">
        <v>3.58</v>
      </c>
      <c r="T78">
        <v>123.034188</v>
      </c>
      <c r="U78">
        <v>14.61613183</v>
      </c>
      <c r="V78">
        <v>124</v>
      </c>
      <c r="W78">
        <v>90</v>
      </c>
      <c r="X78">
        <v>188</v>
      </c>
      <c r="Y78">
        <v>114</v>
      </c>
      <c r="Z78">
        <v>130</v>
      </c>
    </row>
    <row r="79" spans="1:26" x14ac:dyDescent="0.3">
      <c r="C79">
        <v>179.83333329999999</v>
      </c>
      <c r="D79">
        <v>13.35934962</v>
      </c>
      <c r="E79">
        <v>179</v>
      </c>
      <c r="F79">
        <v>161</v>
      </c>
      <c r="G79">
        <v>197</v>
      </c>
      <c r="H79">
        <v>169.5</v>
      </c>
      <c r="I79">
        <v>192.25</v>
      </c>
      <c r="J79">
        <v>1.8533333329999999</v>
      </c>
      <c r="K79">
        <v>0.36709066400000001</v>
      </c>
      <c r="L79">
        <v>1.8</v>
      </c>
      <c r="M79">
        <v>1.4</v>
      </c>
      <c r="N79">
        <v>2.4</v>
      </c>
      <c r="O79">
        <v>1.54</v>
      </c>
      <c r="P79">
        <v>2.15</v>
      </c>
      <c r="T79">
        <v>112.965812</v>
      </c>
      <c r="U79">
        <v>14.879247080000001</v>
      </c>
      <c r="V79">
        <v>114</v>
      </c>
      <c r="W79">
        <v>72</v>
      </c>
      <c r="X79">
        <v>152</v>
      </c>
      <c r="Y79">
        <v>104</v>
      </c>
      <c r="Z79">
        <v>123</v>
      </c>
    </row>
    <row r="80" spans="1:26" ht="15" thickBot="1" x14ac:dyDescent="0.35"/>
    <row r="81" spans="1:26" x14ac:dyDescent="0.3">
      <c r="A81" s="3" t="s">
        <v>24</v>
      </c>
      <c r="B81" s="4" t="s">
        <v>22</v>
      </c>
      <c r="C81" s="4" t="s">
        <v>0</v>
      </c>
      <c r="D81" s="4" t="s">
        <v>1</v>
      </c>
      <c r="E81" s="4" t="s">
        <v>2</v>
      </c>
      <c r="F81" s="4" t="s">
        <v>3</v>
      </c>
      <c r="G81" s="4" t="s">
        <v>4</v>
      </c>
      <c r="H81" s="4" t="s">
        <v>5</v>
      </c>
      <c r="I81" s="4" t="s">
        <v>6</v>
      </c>
      <c r="J81" s="4" t="s">
        <v>15</v>
      </c>
      <c r="K81" s="4" t="s">
        <v>16</v>
      </c>
      <c r="L81" s="4" t="s">
        <v>17</v>
      </c>
      <c r="M81" s="4" t="s">
        <v>18</v>
      </c>
      <c r="N81" s="4" t="s">
        <v>19</v>
      </c>
      <c r="O81" s="4" t="s">
        <v>20</v>
      </c>
      <c r="P81" s="5" t="s">
        <v>21</v>
      </c>
      <c r="R81" t="s">
        <v>24</v>
      </c>
      <c r="S81" t="s">
        <v>22</v>
      </c>
      <c r="T81" t="s">
        <v>0</v>
      </c>
      <c r="U81" t="s">
        <v>1</v>
      </c>
      <c r="V81" t="s">
        <v>2</v>
      </c>
      <c r="W81" t="s">
        <v>3</v>
      </c>
      <c r="X81" t="s">
        <v>4</v>
      </c>
      <c r="Y81" t="s">
        <v>5</v>
      </c>
      <c r="Z81" t="s">
        <v>6</v>
      </c>
    </row>
    <row r="82" spans="1:26" x14ac:dyDescent="0.3">
      <c r="A82" s="6"/>
      <c r="B82" s="11"/>
      <c r="C82" s="11">
        <f>AVERAGE(C3,C17,C30,C43,C56,C69)</f>
        <v>75.764739645999995</v>
      </c>
      <c r="D82" s="11">
        <f t="shared" ref="D82:P86" si="0">AVERAGE(D3,D17,D30,D43,D56,D69)</f>
        <v>20.7277733066</v>
      </c>
      <c r="E82" s="11">
        <f t="shared" si="0"/>
        <v>69.7</v>
      </c>
      <c r="F82" s="11">
        <f t="shared" si="0"/>
        <v>47.8</v>
      </c>
      <c r="G82" s="11">
        <f t="shared" si="0"/>
        <v>137</v>
      </c>
      <c r="H82" s="11">
        <f t="shared" si="0"/>
        <v>62.2</v>
      </c>
      <c r="I82" s="11">
        <f t="shared" si="0"/>
        <v>82.8</v>
      </c>
      <c r="J82" s="11">
        <f t="shared" si="0"/>
        <v>7.0773321E-2</v>
      </c>
      <c r="K82" s="11">
        <f t="shared" si="0"/>
        <v>0.14752804420000001</v>
      </c>
      <c r="L82" s="11">
        <f t="shared" si="0"/>
        <v>0</v>
      </c>
      <c r="M82" s="11">
        <f t="shared" si="0"/>
        <v>0</v>
      </c>
      <c r="N82" s="11">
        <f t="shared" si="0"/>
        <v>0.6120000000000001</v>
      </c>
      <c r="O82" s="11">
        <f t="shared" si="0"/>
        <v>0</v>
      </c>
      <c r="P82" s="7">
        <f t="shared" si="0"/>
        <v>4.4999999999999998E-2</v>
      </c>
      <c r="T82">
        <f>AVERAGE(T3,T17,T30,T43,T56,T69)</f>
        <v>62.816608133333325</v>
      </c>
      <c r="U82">
        <f t="shared" ref="U82:Z82" si="1">AVERAGE(U3,U17,U30,U43,U56,U69)</f>
        <v>11.307907722166666</v>
      </c>
      <c r="V82">
        <f t="shared" si="1"/>
        <v>63</v>
      </c>
      <c r="W82">
        <f t="shared" si="1"/>
        <v>35</v>
      </c>
      <c r="X82">
        <f t="shared" si="1"/>
        <v>99.333333333333329</v>
      </c>
      <c r="Y82">
        <f t="shared" si="1"/>
        <v>55.458333333333336</v>
      </c>
      <c r="Z82">
        <f t="shared" si="1"/>
        <v>70.208333333333329</v>
      </c>
    </row>
    <row r="83" spans="1:26" x14ac:dyDescent="0.3">
      <c r="A83" s="6"/>
      <c r="B83" s="11"/>
      <c r="C83" s="11">
        <f t="shared" ref="C83:I86" si="2">AVERAGE(C4,C18,C31,C44,C57,C70)</f>
        <v>120.44552056166667</v>
      </c>
      <c r="D83" s="11">
        <f t="shared" si="2"/>
        <v>13.369478271166665</v>
      </c>
      <c r="E83" s="11">
        <f t="shared" si="2"/>
        <v>120.58333333333333</v>
      </c>
      <c r="F83" s="11">
        <f t="shared" si="2"/>
        <v>84.166666666666671</v>
      </c>
      <c r="G83" s="11">
        <f t="shared" si="2"/>
        <v>155.83333333333334</v>
      </c>
      <c r="H83" s="11">
        <f t="shared" si="2"/>
        <v>111.58333333333333</v>
      </c>
      <c r="I83" s="11">
        <f t="shared" si="2"/>
        <v>129.45833333333334</v>
      </c>
      <c r="J83" s="11">
        <f t="shared" si="0"/>
        <v>0.75796632083333337</v>
      </c>
      <c r="K83" s="11">
        <f t="shared" si="0"/>
        <v>0.21889723666666669</v>
      </c>
      <c r="L83" s="11">
        <f t="shared" si="0"/>
        <v>0.71499999999999986</v>
      </c>
      <c r="M83" s="11">
        <f t="shared" si="0"/>
        <v>0.37666666666666671</v>
      </c>
      <c r="N83" s="11">
        <f t="shared" si="0"/>
        <v>1.2866666666666666</v>
      </c>
      <c r="O83" s="11">
        <f t="shared" si="0"/>
        <v>0.59</v>
      </c>
      <c r="P83" s="7">
        <f t="shared" si="0"/>
        <v>0.90416666666666667</v>
      </c>
      <c r="T83">
        <f t="shared" ref="T83:Z86" si="3">AVERAGE(T4,T18,T31,T44,T57,T70)</f>
        <v>109.73498429693295</v>
      </c>
      <c r="U83">
        <f t="shared" si="3"/>
        <v>14.921979709559132</v>
      </c>
      <c r="V83">
        <f t="shared" si="3"/>
        <v>107.91666666666667</v>
      </c>
      <c r="W83">
        <f t="shared" si="3"/>
        <v>74.5</v>
      </c>
      <c r="X83">
        <f t="shared" si="3"/>
        <v>151.66666666666666</v>
      </c>
      <c r="Y83">
        <f t="shared" si="3"/>
        <v>99.791666666666671</v>
      </c>
      <c r="Z83">
        <f t="shared" si="3"/>
        <v>119.33333333333333</v>
      </c>
    </row>
    <row r="84" spans="1:26" x14ac:dyDescent="0.3">
      <c r="A84" s="6"/>
      <c r="B84" s="11"/>
      <c r="C84" s="11">
        <f t="shared" si="2"/>
        <v>158.19226290000003</v>
      </c>
      <c r="D84" s="11">
        <f t="shared" si="2"/>
        <v>15.215521848333333</v>
      </c>
      <c r="E84" s="11">
        <f t="shared" si="2"/>
        <v>157.25</v>
      </c>
      <c r="F84" s="11">
        <f t="shared" si="2"/>
        <v>124.16666666666667</v>
      </c>
      <c r="G84" s="11">
        <f t="shared" si="2"/>
        <v>195.33333333333334</v>
      </c>
      <c r="H84" s="11">
        <f t="shared" si="2"/>
        <v>147.95833333333334</v>
      </c>
      <c r="I84" s="11">
        <f t="shared" si="2"/>
        <v>169.29166666666666</v>
      </c>
      <c r="J84" s="11">
        <f t="shared" si="0"/>
        <v>1.5108847369999998</v>
      </c>
      <c r="K84" s="11">
        <f t="shared" si="0"/>
        <v>0.24801499933333329</v>
      </c>
      <c r="L84" s="11">
        <f t="shared" si="0"/>
        <v>1.4833333333333332</v>
      </c>
      <c r="M84" s="11">
        <f t="shared" si="0"/>
        <v>0.96666666666666679</v>
      </c>
      <c r="N84" s="11">
        <f t="shared" si="0"/>
        <v>2.0733333333333333</v>
      </c>
      <c r="O84" s="11">
        <f t="shared" si="0"/>
        <v>1.3399999999999999</v>
      </c>
      <c r="P84" s="7">
        <f t="shared" si="0"/>
        <v>1.6783333333333335</v>
      </c>
      <c r="T84">
        <f t="shared" si="3"/>
        <v>151.00141604575936</v>
      </c>
      <c r="U84">
        <f t="shared" si="3"/>
        <v>17.821866838347081</v>
      </c>
      <c r="V84">
        <f t="shared" si="3"/>
        <v>151.83333333333334</v>
      </c>
      <c r="W84">
        <f t="shared" si="3"/>
        <v>105.83333333333333</v>
      </c>
      <c r="X84">
        <f t="shared" si="3"/>
        <v>200.83333333333334</v>
      </c>
      <c r="Y84">
        <f t="shared" si="3"/>
        <v>140.41666666666666</v>
      </c>
      <c r="Z84">
        <f t="shared" si="3"/>
        <v>162.875</v>
      </c>
    </row>
    <row r="85" spans="1:26" x14ac:dyDescent="0.3">
      <c r="A85" s="6"/>
      <c r="B85" s="11"/>
      <c r="C85" s="11">
        <f t="shared" si="2"/>
        <v>181.60550476666666</v>
      </c>
      <c r="D85" s="11">
        <f t="shared" si="2"/>
        <v>26.289521263333331</v>
      </c>
      <c r="E85" s="11">
        <f t="shared" si="2"/>
        <v>182.5</v>
      </c>
      <c r="F85" s="11">
        <f t="shared" si="2"/>
        <v>125.83333333333333</v>
      </c>
      <c r="G85" s="11">
        <f t="shared" si="2"/>
        <v>243.16666666666666</v>
      </c>
      <c r="H85" s="11">
        <f t="shared" si="2"/>
        <v>160.625</v>
      </c>
      <c r="I85" s="11">
        <f t="shared" si="2"/>
        <v>198.54166666666666</v>
      </c>
      <c r="J85" s="11">
        <f t="shared" si="0"/>
        <v>1.8912686655000002</v>
      </c>
      <c r="K85" s="11">
        <f t="shared" si="0"/>
        <v>0.38969774466666668</v>
      </c>
      <c r="L85" s="11">
        <f t="shared" si="0"/>
        <v>1.8983333333333334</v>
      </c>
      <c r="M85" s="11">
        <f t="shared" si="0"/>
        <v>1.0533333333333335</v>
      </c>
      <c r="N85" s="11">
        <f t="shared" si="0"/>
        <v>2.7966666666666669</v>
      </c>
      <c r="O85" s="11">
        <f t="shared" si="0"/>
        <v>1.6549999999999996</v>
      </c>
      <c r="P85" s="7">
        <f t="shared" si="0"/>
        <v>2.0974999999999997</v>
      </c>
      <c r="T85">
        <f t="shared" si="3"/>
        <v>114.04127720355017</v>
      </c>
      <c r="U85">
        <f t="shared" si="3"/>
        <v>16.953280521524647</v>
      </c>
      <c r="V85">
        <f t="shared" si="3"/>
        <v>113.91666666666667</v>
      </c>
      <c r="W85">
        <f t="shared" si="3"/>
        <v>70.166666666666671</v>
      </c>
      <c r="X85">
        <f t="shared" si="3"/>
        <v>162.66666666666666</v>
      </c>
      <c r="Y85">
        <f t="shared" si="3"/>
        <v>102.75</v>
      </c>
      <c r="Z85">
        <f t="shared" si="3"/>
        <v>124.16666666666667</v>
      </c>
    </row>
    <row r="86" spans="1:26" x14ac:dyDescent="0.3">
      <c r="A86" s="6"/>
      <c r="B86" s="11"/>
      <c r="C86" s="11">
        <f t="shared" si="2"/>
        <v>150.15267868333333</v>
      </c>
      <c r="D86" s="11">
        <f t="shared" si="2"/>
        <v>18.610854281666665</v>
      </c>
      <c r="E86" s="11">
        <f t="shared" si="2"/>
        <v>151.5</v>
      </c>
      <c r="F86" s="11">
        <f t="shared" si="2"/>
        <v>102.66666666666667</v>
      </c>
      <c r="G86" s="11">
        <f t="shared" si="2"/>
        <v>193.5</v>
      </c>
      <c r="H86" s="11">
        <f t="shared" si="2"/>
        <v>139.20833333333334</v>
      </c>
      <c r="I86" s="11">
        <f t="shared" si="2"/>
        <v>162.54166666666666</v>
      </c>
      <c r="J86" s="11">
        <f t="shared" si="0"/>
        <v>1.3062795206666664</v>
      </c>
      <c r="K86" s="11">
        <f t="shared" si="0"/>
        <v>0.24856192849999995</v>
      </c>
      <c r="L86" s="11">
        <f t="shared" si="0"/>
        <v>1.3033333333333332</v>
      </c>
      <c r="M86" s="11">
        <f t="shared" si="0"/>
        <v>0.7599999999999999</v>
      </c>
      <c r="N86" s="11">
        <f t="shared" si="0"/>
        <v>1.91</v>
      </c>
      <c r="O86" s="11">
        <f t="shared" si="0"/>
        <v>1.145</v>
      </c>
      <c r="P86" s="7">
        <f t="shared" si="0"/>
        <v>1.4675000000000002</v>
      </c>
      <c r="T86">
        <f t="shared" si="3"/>
        <v>102.1628984289584</v>
      </c>
      <c r="U86">
        <f t="shared" si="3"/>
        <v>19.579883216017244</v>
      </c>
      <c r="V86">
        <f t="shared" si="3"/>
        <v>99.8</v>
      </c>
      <c r="W86">
        <f t="shared" si="3"/>
        <v>57.6</v>
      </c>
      <c r="X86">
        <f t="shared" si="3"/>
        <v>156</v>
      </c>
      <c r="Y86">
        <f t="shared" si="3"/>
        <v>87.55</v>
      </c>
      <c r="Z86">
        <f t="shared" si="3"/>
        <v>115.3</v>
      </c>
    </row>
    <row r="87" spans="1:26" x14ac:dyDescent="0.3">
      <c r="A87" s="6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7"/>
    </row>
    <row r="88" spans="1:26" x14ac:dyDescent="0.3">
      <c r="A88" s="6"/>
      <c r="B88" s="11" t="s">
        <v>23</v>
      </c>
      <c r="C88" s="11">
        <f>AVERAGE(C9,C23,C36,C49,C62,C75)</f>
        <v>79.08871238399999</v>
      </c>
      <c r="D88" s="11">
        <f t="shared" ref="D88:P92" si="4">AVERAGE(D9,D23,D36,D49,D62,D75)</f>
        <v>15.877068101999999</v>
      </c>
      <c r="E88" s="11">
        <f t="shared" si="4"/>
        <v>78</v>
      </c>
      <c r="F88" s="11">
        <f t="shared" si="4"/>
        <v>42.2</v>
      </c>
      <c r="G88" s="11">
        <f t="shared" si="4"/>
        <v>134.19999999999999</v>
      </c>
      <c r="H88" s="11">
        <f t="shared" si="4"/>
        <v>68.599999999999994</v>
      </c>
      <c r="I88" s="11">
        <f t="shared" si="4"/>
        <v>87.7</v>
      </c>
      <c r="J88" s="11">
        <f t="shared" si="4"/>
        <v>0.1932178048</v>
      </c>
      <c r="K88" s="11">
        <f t="shared" si="4"/>
        <v>0.19140669559999998</v>
      </c>
      <c r="L88" s="11">
        <f t="shared" si="4"/>
        <v>0.13999999999999999</v>
      </c>
      <c r="M88" s="11">
        <f t="shared" si="4"/>
        <v>0</v>
      </c>
      <c r="N88" s="11">
        <f t="shared" si="4"/>
        <v>0.67599999999999993</v>
      </c>
      <c r="O88" s="11">
        <f t="shared" si="4"/>
        <v>2.1999999999999999E-2</v>
      </c>
      <c r="P88" s="7">
        <f t="shared" si="4"/>
        <v>0.32900000000000001</v>
      </c>
      <c r="S88" t="s">
        <v>23</v>
      </c>
      <c r="T88">
        <f>AVERAGE(T9,T23,T36,T49,T62,T75)</f>
        <v>63.659298716666662</v>
      </c>
      <c r="U88">
        <f t="shared" ref="U88:Z88" si="5">AVERAGE(U9,U23,U36,U49,U62,U75)</f>
        <v>18.887434266</v>
      </c>
      <c r="V88">
        <f t="shared" si="5"/>
        <v>60.833333333333336</v>
      </c>
      <c r="W88">
        <f t="shared" si="5"/>
        <v>36.5</v>
      </c>
      <c r="X88">
        <f t="shared" si="5"/>
        <v>152.33333333333334</v>
      </c>
      <c r="Y88">
        <f t="shared" si="5"/>
        <v>52.375</v>
      </c>
      <c r="Z88">
        <f t="shared" si="5"/>
        <v>70.125</v>
      </c>
    </row>
    <row r="89" spans="1:26" x14ac:dyDescent="0.3">
      <c r="A89" s="6"/>
      <c r="B89" s="11"/>
      <c r="C89" s="11">
        <f t="shared" ref="C89:I92" si="6">AVERAGE(C10,C24,C37,C50,C63,C76)</f>
        <v>132.89986043333334</v>
      </c>
      <c r="D89" s="11">
        <f t="shared" si="6"/>
        <v>15.706606185</v>
      </c>
      <c r="E89" s="11">
        <f t="shared" si="6"/>
        <v>130.58333333333334</v>
      </c>
      <c r="F89" s="11">
        <f t="shared" si="6"/>
        <v>101</v>
      </c>
      <c r="G89" s="11">
        <f t="shared" si="6"/>
        <v>170.83333333333334</v>
      </c>
      <c r="H89" s="11">
        <f t="shared" si="6"/>
        <v>120.83333333333333</v>
      </c>
      <c r="I89" s="11">
        <f t="shared" si="6"/>
        <v>144.54166666666666</v>
      </c>
      <c r="J89" s="11">
        <f t="shared" si="4"/>
        <v>0.98418098133333343</v>
      </c>
      <c r="K89" s="11">
        <f t="shared" si="4"/>
        <v>0.19374909766666668</v>
      </c>
      <c r="L89" s="11">
        <f t="shared" si="4"/>
        <v>0.96666666666666645</v>
      </c>
      <c r="M89" s="11">
        <f t="shared" si="4"/>
        <v>0.67666666666666675</v>
      </c>
      <c r="N89" s="11">
        <f t="shared" si="4"/>
        <v>1.4466666666666665</v>
      </c>
      <c r="O89" s="11">
        <f t="shared" si="4"/>
        <v>0.8208333333333333</v>
      </c>
      <c r="P89" s="7">
        <f t="shared" si="4"/>
        <v>1.1200000000000003</v>
      </c>
      <c r="T89">
        <f t="shared" ref="T89:Z92" si="7">AVERAGE(T10,T24,T37,T50,T63,T76)</f>
        <v>121.20843465166668</v>
      </c>
      <c r="U89">
        <f t="shared" si="7"/>
        <v>15.073830913333332</v>
      </c>
      <c r="V89">
        <f t="shared" si="7"/>
        <v>121.83333333333333</v>
      </c>
      <c r="W89">
        <f t="shared" si="7"/>
        <v>80.833333333333329</v>
      </c>
      <c r="X89">
        <f t="shared" si="7"/>
        <v>156.16666666666666</v>
      </c>
      <c r="Y89">
        <f t="shared" si="7"/>
        <v>111.66666666666667</v>
      </c>
      <c r="Z89">
        <f t="shared" si="7"/>
        <v>132.125</v>
      </c>
    </row>
    <row r="90" spans="1:26" x14ac:dyDescent="0.3">
      <c r="A90" s="6"/>
      <c r="B90" s="11"/>
      <c r="C90" s="11">
        <f t="shared" si="6"/>
        <v>171.94328840000003</v>
      </c>
      <c r="D90" s="11">
        <f t="shared" si="6"/>
        <v>13.895942191000001</v>
      </c>
      <c r="E90" s="11">
        <f t="shared" si="6"/>
        <v>172.66666666666666</v>
      </c>
      <c r="F90" s="11">
        <f t="shared" si="6"/>
        <v>138.83333333333334</v>
      </c>
      <c r="G90" s="11">
        <f t="shared" si="6"/>
        <v>200.16666666666666</v>
      </c>
      <c r="H90" s="11">
        <f t="shared" si="6"/>
        <v>162.66666666666666</v>
      </c>
      <c r="I90" s="11">
        <f t="shared" si="6"/>
        <v>181.29166666666666</v>
      </c>
      <c r="J90" s="11">
        <f t="shared" si="4"/>
        <v>1.7339154573333329</v>
      </c>
      <c r="K90" s="11">
        <f t="shared" si="4"/>
        <v>0.15946965133333335</v>
      </c>
      <c r="L90" s="11">
        <f t="shared" si="4"/>
        <v>1.7433333333333332</v>
      </c>
      <c r="M90" s="11">
        <f t="shared" si="4"/>
        <v>1.37</v>
      </c>
      <c r="N90" s="11">
        <f t="shared" si="4"/>
        <v>2.0166666666666666</v>
      </c>
      <c r="O90" s="11">
        <f t="shared" si="4"/>
        <v>1.6358333333333333</v>
      </c>
      <c r="P90" s="7">
        <f t="shared" si="4"/>
        <v>1.8508333333333333</v>
      </c>
      <c r="T90">
        <f t="shared" si="7"/>
        <v>146.21993230000001</v>
      </c>
      <c r="U90">
        <f t="shared" si="7"/>
        <v>17.243063368333335</v>
      </c>
      <c r="V90">
        <f t="shared" si="7"/>
        <v>149</v>
      </c>
      <c r="W90">
        <f t="shared" si="7"/>
        <v>91.333333333333329</v>
      </c>
      <c r="X90">
        <f t="shared" si="7"/>
        <v>180.83333333333334</v>
      </c>
      <c r="Y90">
        <f t="shared" si="7"/>
        <v>138.41666666666666</v>
      </c>
      <c r="Z90">
        <f t="shared" si="7"/>
        <v>157.33333333333334</v>
      </c>
    </row>
    <row r="91" spans="1:26" x14ac:dyDescent="0.3">
      <c r="A91" s="6"/>
      <c r="B91" s="11"/>
      <c r="C91" s="11">
        <f t="shared" si="6"/>
        <v>201.30972929999999</v>
      </c>
      <c r="D91" s="11">
        <f t="shared" si="6"/>
        <v>14.565715986500001</v>
      </c>
      <c r="E91" s="11">
        <f t="shared" si="6"/>
        <v>202.58333333333334</v>
      </c>
      <c r="F91" s="11">
        <f t="shared" si="6"/>
        <v>162</v>
      </c>
      <c r="G91" s="11">
        <f t="shared" si="6"/>
        <v>228.83333333333334</v>
      </c>
      <c r="H91" s="11">
        <f t="shared" si="6"/>
        <v>192.16666666666666</v>
      </c>
      <c r="I91" s="11">
        <f t="shared" si="6"/>
        <v>211.95833333333334</v>
      </c>
      <c r="J91" s="11">
        <f t="shared" si="4"/>
        <v>2.2291190823333333</v>
      </c>
      <c r="K91" s="11">
        <f t="shared" si="4"/>
        <v>0.20740715116666664</v>
      </c>
      <c r="L91" s="11">
        <f t="shared" si="4"/>
        <v>2.2333333333333329</v>
      </c>
      <c r="M91" s="11">
        <f t="shared" si="4"/>
        <v>1.6433333333333333</v>
      </c>
      <c r="N91" s="11">
        <f t="shared" si="4"/>
        <v>2.58</v>
      </c>
      <c r="O91" s="11">
        <f t="shared" si="4"/>
        <v>2.104166666666667</v>
      </c>
      <c r="P91" s="7">
        <f t="shared" si="4"/>
        <v>2.3816666666666668</v>
      </c>
      <c r="T91">
        <f t="shared" si="7"/>
        <v>114.71188248333333</v>
      </c>
      <c r="U91">
        <f t="shared" si="7"/>
        <v>16.094876648333333</v>
      </c>
      <c r="V91">
        <f t="shared" si="7"/>
        <v>114.58333333333333</v>
      </c>
      <c r="W91">
        <f t="shared" si="7"/>
        <v>73</v>
      </c>
      <c r="X91">
        <f t="shared" si="7"/>
        <v>171.16666666666666</v>
      </c>
      <c r="Y91">
        <f t="shared" si="7"/>
        <v>105.70833333333333</v>
      </c>
      <c r="Z91">
        <f t="shared" si="7"/>
        <v>122.70833333333333</v>
      </c>
    </row>
    <row r="92" spans="1:26" x14ac:dyDescent="0.3">
      <c r="A92" s="6"/>
      <c r="B92" s="11"/>
      <c r="C92" s="11">
        <f t="shared" si="6"/>
        <v>169.67623181666667</v>
      </c>
      <c r="D92" s="11">
        <f t="shared" si="6"/>
        <v>19.247131299999999</v>
      </c>
      <c r="E92" s="11">
        <f t="shared" si="6"/>
        <v>170.83333333333334</v>
      </c>
      <c r="F92" s="11">
        <f t="shared" si="6"/>
        <v>120.83333333333333</v>
      </c>
      <c r="G92" s="11">
        <f t="shared" si="6"/>
        <v>204.5</v>
      </c>
      <c r="H92" s="11">
        <f t="shared" si="6"/>
        <v>156.91666666666666</v>
      </c>
      <c r="I92" s="11">
        <f t="shared" si="6"/>
        <v>185.66666666666666</v>
      </c>
      <c r="J92" s="11">
        <f t="shared" si="4"/>
        <v>1.6884442336666667</v>
      </c>
      <c r="K92" s="11">
        <f t="shared" si="4"/>
        <v>0.2392292355</v>
      </c>
      <c r="L92" s="11">
        <f t="shared" si="4"/>
        <v>1.6933333333333334</v>
      </c>
      <c r="M92" s="11">
        <f t="shared" si="4"/>
        <v>1.0866666666666667</v>
      </c>
      <c r="N92" s="11">
        <f t="shared" si="4"/>
        <v>2.09</v>
      </c>
      <c r="O92" s="11">
        <f t="shared" si="4"/>
        <v>1.5283333333333333</v>
      </c>
      <c r="P92" s="7">
        <f t="shared" si="4"/>
        <v>1.8675000000000004</v>
      </c>
      <c r="T92">
        <f t="shared" si="7"/>
        <v>96.255627129999993</v>
      </c>
      <c r="U92">
        <f t="shared" si="7"/>
        <v>15.328530068000001</v>
      </c>
      <c r="V92">
        <f t="shared" si="7"/>
        <v>95.6</v>
      </c>
      <c r="W92">
        <f t="shared" si="7"/>
        <v>59.4</v>
      </c>
      <c r="X92">
        <f t="shared" si="7"/>
        <v>139.80000000000001</v>
      </c>
      <c r="Y92">
        <f t="shared" si="7"/>
        <v>86.35</v>
      </c>
      <c r="Z92">
        <f t="shared" si="7"/>
        <v>105.4</v>
      </c>
    </row>
    <row r="93" spans="1:26" x14ac:dyDescent="0.3">
      <c r="A93" s="6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7"/>
    </row>
    <row r="94" spans="1:26" x14ac:dyDescent="0.3">
      <c r="A94" s="6"/>
      <c r="B94" s="11" t="s">
        <v>25</v>
      </c>
      <c r="C94" s="11">
        <f>C82-C88</f>
        <v>-3.3239727379999948</v>
      </c>
      <c r="D94" s="11">
        <f t="shared" ref="D94:P98" si="8">D82-D88</f>
        <v>4.8507052046000005</v>
      </c>
      <c r="E94" s="11">
        <f t="shared" si="8"/>
        <v>-8.2999999999999972</v>
      </c>
      <c r="F94" s="11">
        <f t="shared" si="8"/>
        <v>5.5999999999999943</v>
      </c>
      <c r="G94" s="11">
        <f t="shared" si="8"/>
        <v>2.8000000000000114</v>
      </c>
      <c r="H94" s="11">
        <f t="shared" si="8"/>
        <v>-6.3999999999999915</v>
      </c>
      <c r="I94" s="11">
        <f t="shared" si="8"/>
        <v>-4.9000000000000057</v>
      </c>
      <c r="J94" s="11">
        <f t="shared" si="8"/>
        <v>-0.1224444838</v>
      </c>
      <c r="K94" s="11">
        <f t="shared" si="8"/>
        <v>-4.3878651399999968E-2</v>
      </c>
      <c r="L94" s="11">
        <f t="shared" si="8"/>
        <v>-0.13999999999999999</v>
      </c>
      <c r="M94" s="11">
        <f t="shared" si="8"/>
        <v>0</v>
      </c>
      <c r="N94" s="11">
        <f t="shared" si="8"/>
        <v>-6.3999999999999835E-2</v>
      </c>
      <c r="O94" s="11">
        <f t="shared" si="8"/>
        <v>-2.1999999999999999E-2</v>
      </c>
      <c r="P94" s="7">
        <f t="shared" si="8"/>
        <v>-0.28400000000000003</v>
      </c>
      <c r="S94" t="s">
        <v>25</v>
      </c>
      <c r="T94">
        <f>T82-T88</f>
        <v>-0.84269058333333646</v>
      </c>
      <c r="U94">
        <f t="shared" ref="U94:Z94" si="9">U82-U88</f>
        <v>-7.5795265438333335</v>
      </c>
      <c r="V94">
        <f t="shared" si="9"/>
        <v>2.1666666666666643</v>
      </c>
      <c r="W94">
        <f t="shared" si="9"/>
        <v>-1.5</v>
      </c>
      <c r="X94">
        <f t="shared" si="9"/>
        <v>-53.000000000000014</v>
      </c>
      <c r="Y94">
        <f t="shared" si="9"/>
        <v>3.0833333333333357</v>
      </c>
      <c r="Z94">
        <f t="shared" si="9"/>
        <v>8.3333333333328596E-2</v>
      </c>
    </row>
    <row r="95" spans="1:26" x14ac:dyDescent="0.3">
      <c r="A95" s="6"/>
      <c r="B95" s="11"/>
      <c r="C95" s="11">
        <f t="shared" ref="C95:I98" si="10">C83-C89</f>
        <v>-12.454339871666676</v>
      </c>
      <c r="D95" s="11">
        <f t="shared" si="10"/>
        <v>-2.337127913833335</v>
      </c>
      <c r="E95" s="11">
        <f t="shared" si="10"/>
        <v>-10.000000000000014</v>
      </c>
      <c r="F95" s="11">
        <f t="shared" si="10"/>
        <v>-16.833333333333329</v>
      </c>
      <c r="G95" s="11">
        <f t="shared" si="10"/>
        <v>-15</v>
      </c>
      <c r="H95" s="11">
        <f t="shared" si="10"/>
        <v>-9.25</v>
      </c>
      <c r="I95" s="11">
        <f t="shared" si="10"/>
        <v>-15.083333333333314</v>
      </c>
      <c r="J95" s="11">
        <f t="shared" si="8"/>
        <v>-0.22621466050000005</v>
      </c>
      <c r="K95" s="11">
        <f t="shared" si="8"/>
        <v>2.5148139000000014E-2</v>
      </c>
      <c r="L95" s="11">
        <f t="shared" si="8"/>
        <v>-0.25166666666666659</v>
      </c>
      <c r="M95" s="11">
        <f t="shared" si="8"/>
        <v>-0.30000000000000004</v>
      </c>
      <c r="N95" s="11">
        <f t="shared" si="8"/>
        <v>-0.15999999999999992</v>
      </c>
      <c r="O95" s="11">
        <f t="shared" si="8"/>
        <v>-0.23083333333333333</v>
      </c>
      <c r="P95" s="7">
        <f t="shared" si="8"/>
        <v>-0.21583333333333365</v>
      </c>
      <c r="T95">
        <f t="shared" ref="T95:Z98" si="11">T83-T89</f>
        <v>-11.473450354733728</v>
      </c>
      <c r="U95">
        <f t="shared" si="11"/>
        <v>-0.15185120377419992</v>
      </c>
      <c r="V95">
        <f t="shared" si="11"/>
        <v>-13.916666666666657</v>
      </c>
      <c r="W95">
        <f t="shared" si="11"/>
        <v>-6.3333333333333286</v>
      </c>
      <c r="X95">
        <f t="shared" si="11"/>
        <v>-4.5</v>
      </c>
      <c r="Y95">
        <f t="shared" si="11"/>
        <v>-11.875</v>
      </c>
      <c r="Z95">
        <f t="shared" si="11"/>
        <v>-12.791666666666671</v>
      </c>
    </row>
    <row r="96" spans="1:26" x14ac:dyDescent="0.3">
      <c r="A96" s="6"/>
      <c r="B96" s="11"/>
      <c r="C96" s="11">
        <f t="shared" si="10"/>
        <v>-13.751025499999997</v>
      </c>
      <c r="D96" s="11">
        <f t="shared" si="10"/>
        <v>1.3195796573333318</v>
      </c>
      <c r="E96" s="11">
        <f t="shared" si="10"/>
        <v>-15.416666666666657</v>
      </c>
      <c r="F96" s="11">
        <f t="shared" si="10"/>
        <v>-14.666666666666671</v>
      </c>
      <c r="G96" s="11">
        <f t="shared" si="10"/>
        <v>-4.8333333333333144</v>
      </c>
      <c r="H96" s="11">
        <f t="shared" si="10"/>
        <v>-14.708333333333314</v>
      </c>
      <c r="I96" s="11">
        <f t="shared" si="10"/>
        <v>-12</v>
      </c>
      <c r="J96" s="11">
        <f t="shared" si="8"/>
        <v>-0.22303072033333304</v>
      </c>
      <c r="K96" s="11">
        <f t="shared" si="8"/>
        <v>8.854534799999994E-2</v>
      </c>
      <c r="L96" s="11">
        <f t="shared" si="8"/>
        <v>-0.26</v>
      </c>
      <c r="M96" s="11">
        <f t="shared" si="8"/>
        <v>-0.40333333333333332</v>
      </c>
      <c r="N96" s="11">
        <f t="shared" si="8"/>
        <v>5.6666666666666643E-2</v>
      </c>
      <c r="O96" s="11">
        <f t="shared" si="8"/>
        <v>-0.29583333333333339</v>
      </c>
      <c r="P96" s="7">
        <f t="shared" si="8"/>
        <v>-0.17249999999999988</v>
      </c>
      <c r="T96">
        <f t="shared" si="11"/>
        <v>4.7814837457593455</v>
      </c>
      <c r="U96">
        <f t="shared" si="11"/>
        <v>0.57880347001374588</v>
      </c>
      <c r="V96">
        <f t="shared" si="11"/>
        <v>2.8333333333333428</v>
      </c>
      <c r="W96">
        <f t="shared" si="11"/>
        <v>14.5</v>
      </c>
      <c r="X96">
        <f t="shared" si="11"/>
        <v>20</v>
      </c>
      <c r="Y96">
        <f t="shared" si="11"/>
        <v>2</v>
      </c>
      <c r="Z96">
        <f t="shared" si="11"/>
        <v>5.5416666666666572</v>
      </c>
    </row>
    <row r="97" spans="1:26" x14ac:dyDescent="0.3">
      <c r="A97" s="6"/>
      <c r="B97" s="11"/>
      <c r="C97" s="11">
        <f t="shared" si="10"/>
        <v>-19.704224533333331</v>
      </c>
      <c r="D97" s="11">
        <f t="shared" si="10"/>
        <v>11.72380527683333</v>
      </c>
      <c r="E97" s="11">
        <f t="shared" si="10"/>
        <v>-20.083333333333343</v>
      </c>
      <c r="F97" s="11">
        <f t="shared" si="10"/>
        <v>-36.166666666666671</v>
      </c>
      <c r="G97" s="11">
        <f t="shared" si="10"/>
        <v>14.333333333333314</v>
      </c>
      <c r="H97" s="11">
        <f t="shared" si="10"/>
        <v>-31.541666666666657</v>
      </c>
      <c r="I97" s="11">
        <f t="shared" si="10"/>
        <v>-13.416666666666686</v>
      </c>
      <c r="J97" s="11">
        <f t="shared" si="8"/>
        <v>-0.33785041683333317</v>
      </c>
      <c r="K97" s="11">
        <f t="shared" si="8"/>
        <v>0.18229059350000004</v>
      </c>
      <c r="L97" s="11">
        <f t="shared" si="8"/>
        <v>-0.33499999999999952</v>
      </c>
      <c r="M97" s="11">
        <f t="shared" si="8"/>
        <v>-0.58999999999999986</v>
      </c>
      <c r="N97" s="11">
        <f t="shared" si="8"/>
        <v>0.21666666666666679</v>
      </c>
      <c r="O97" s="11">
        <f t="shared" si="8"/>
        <v>-0.44916666666666738</v>
      </c>
      <c r="P97" s="7">
        <f t="shared" si="8"/>
        <v>-0.28416666666666712</v>
      </c>
      <c r="T97">
        <f t="shared" si="11"/>
        <v>-0.67060527978316031</v>
      </c>
      <c r="U97">
        <f t="shared" si="11"/>
        <v>0.85840387319131395</v>
      </c>
      <c r="V97">
        <f t="shared" si="11"/>
        <v>-0.66666666666665719</v>
      </c>
      <c r="W97">
        <f t="shared" si="11"/>
        <v>-2.8333333333333286</v>
      </c>
      <c r="X97">
        <f t="shared" si="11"/>
        <v>-8.5</v>
      </c>
      <c r="Y97">
        <f t="shared" si="11"/>
        <v>-2.9583333333333286</v>
      </c>
      <c r="Z97">
        <f t="shared" si="11"/>
        <v>1.4583333333333428</v>
      </c>
    </row>
    <row r="98" spans="1:26" ht="15" thickBot="1" x14ac:dyDescent="0.35">
      <c r="A98" s="8"/>
      <c r="B98" s="9"/>
      <c r="C98" s="9">
        <f t="shared" si="10"/>
        <v>-19.523553133333337</v>
      </c>
      <c r="D98" s="9">
        <f t="shared" si="10"/>
        <v>-0.63627701833333461</v>
      </c>
      <c r="E98" s="9">
        <f t="shared" si="10"/>
        <v>-19.333333333333343</v>
      </c>
      <c r="F98" s="9">
        <f t="shared" si="10"/>
        <v>-18.166666666666657</v>
      </c>
      <c r="G98" s="9">
        <f t="shared" si="10"/>
        <v>-11</v>
      </c>
      <c r="H98" s="9">
        <f t="shared" si="10"/>
        <v>-17.708333333333314</v>
      </c>
      <c r="I98" s="9">
        <f t="shared" si="10"/>
        <v>-23.125</v>
      </c>
      <c r="J98" s="9">
        <f t="shared" si="8"/>
        <v>-0.38216471300000032</v>
      </c>
      <c r="K98" s="9">
        <f t="shared" si="8"/>
        <v>9.3326929999999475E-3</v>
      </c>
      <c r="L98" s="9">
        <f t="shared" si="8"/>
        <v>-0.39000000000000012</v>
      </c>
      <c r="M98" s="9">
        <f t="shared" si="8"/>
        <v>-0.32666666666666677</v>
      </c>
      <c r="N98" s="9">
        <f t="shared" si="8"/>
        <v>-0.17999999999999994</v>
      </c>
      <c r="O98" s="9">
        <f t="shared" si="8"/>
        <v>-0.3833333333333333</v>
      </c>
      <c r="P98" s="10">
        <f t="shared" si="8"/>
        <v>-0.40000000000000013</v>
      </c>
      <c r="T98">
        <f t="shared" si="11"/>
        <v>5.9072712989584062</v>
      </c>
      <c r="U98">
        <f t="shared" si="11"/>
        <v>4.2513531480172428</v>
      </c>
      <c r="V98">
        <f t="shared" si="11"/>
        <v>4.2000000000000028</v>
      </c>
      <c r="W98">
        <f t="shared" si="11"/>
        <v>-1.7999999999999972</v>
      </c>
      <c r="X98">
        <f t="shared" si="11"/>
        <v>16.199999999999989</v>
      </c>
      <c r="Y98">
        <f t="shared" si="11"/>
        <v>1.2000000000000028</v>
      </c>
      <c r="Z98">
        <f t="shared" si="11"/>
        <v>9.8999999999999915</v>
      </c>
    </row>
    <row r="101" spans="1:26" x14ac:dyDescent="0.3">
      <c r="A101" t="s">
        <v>39</v>
      </c>
      <c r="B101" t="s">
        <v>43</v>
      </c>
      <c r="C101" t="s">
        <v>0</v>
      </c>
      <c r="D101" t="s">
        <v>1</v>
      </c>
      <c r="E101" t="s">
        <v>2</v>
      </c>
      <c r="F101" t="s">
        <v>3</v>
      </c>
      <c r="G101" t="s">
        <v>4</v>
      </c>
      <c r="H101" t="s">
        <v>5</v>
      </c>
      <c r="I101" t="s">
        <v>6</v>
      </c>
      <c r="J101" t="s">
        <v>15</v>
      </c>
      <c r="K101" t="s">
        <v>16</v>
      </c>
      <c r="L101" t="s">
        <v>17</v>
      </c>
      <c r="M101" t="s">
        <v>18</v>
      </c>
      <c r="N101" t="s">
        <v>19</v>
      </c>
      <c r="O101" t="s">
        <v>20</v>
      </c>
      <c r="P101" t="s">
        <v>21</v>
      </c>
    </row>
    <row r="102" spans="1:26" x14ac:dyDescent="0.3">
      <c r="C102">
        <v>96.989473680000003</v>
      </c>
      <c r="D102">
        <v>16.200711309999999</v>
      </c>
      <c r="E102">
        <v>98</v>
      </c>
      <c r="F102">
        <v>58</v>
      </c>
      <c r="G102">
        <v>139</v>
      </c>
      <c r="H102">
        <v>86</v>
      </c>
      <c r="I102">
        <v>109</v>
      </c>
      <c r="J102">
        <v>0.28378947399999999</v>
      </c>
      <c r="K102">
        <v>0.30548384000000001</v>
      </c>
      <c r="L102">
        <v>0.18</v>
      </c>
      <c r="M102">
        <v>0</v>
      </c>
      <c r="N102">
        <v>1.02</v>
      </c>
      <c r="O102">
        <v>0</v>
      </c>
      <c r="P102">
        <v>0.53500000000000003</v>
      </c>
    </row>
    <row r="103" spans="1:26" x14ac:dyDescent="0.3">
      <c r="C103">
        <v>129.19555560000001</v>
      </c>
      <c r="D103">
        <v>15.311200769999999</v>
      </c>
      <c r="E103">
        <v>129</v>
      </c>
      <c r="F103">
        <v>95</v>
      </c>
      <c r="G103">
        <v>165</v>
      </c>
      <c r="H103">
        <v>118</v>
      </c>
      <c r="I103">
        <v>139</v>
      </c>
      <c r="J103">
        <v>0.94853333299999998</v>
      </c>
      <c r="K103">
        <v>0.15450014000000001</v>
      </c>
      <c r="L103">
        <v>0.92</v>
      </c>
      <c r="M103">
        <v>0.76</v>
      </c>
      <c r="N103">
        <v>1.4</v>
      </c>
      <c r="O103">
        <v>0.82</v>
      </c>
      <c r="P103">
        <v>1.06</v>
      </c>
    </row>
    <row r="104" spans="1:26" x14ac:dyDescent="0.3">
      <c r="C104">
        <v>137.58666669999999</v>
      </c>
      <c r="D104">
        <v>20.612677869999999</v>
      </c>
      <c r="E104">
        <v>135</v>
      </c>
      <c r="F104">
        <v>95</v>
      </c>
      <c r="G104">
        <v>178</v>
      </c>
      <c r="H104">
        <v>123</v>
      </c>
      <c r="I104">
        <v>156</v>
      </c>
      <c r="J104">
        <v>1.244444444</v>
      </c>
      <c r="K104">
        <v>0.30757225399999999</v>
      </c>
      <c r="L104">
        <v>1.2</v>
      </c>
      <c r="M104">
        <v>0.57999999999999996</v>
      </c>
      <c r="N104">
        <v>1.74</v>
      </c>
      <c r="O104">
        <v>1.02</v>
      </c>
      <c r="P104">
        <v>1.54</v>
      </c>
    </row>
    <row r="105" spans="1:26" x14ac:dyDescent="0.3">
      <c r="C105">
        <v>195.24444439999999</v>
      </c>
      <c r="D105">
        <v>16.331504049999999</v>
      </c>
      <c r="E105">
        <v>198</v>
      </c>
      <c r="F105">
        <v>138</v>
      </c>
      <c r="G105">
        <v>232</v>
      </c>
      <c r="H105">
        <v>185</v>
      </c>
      <c r="I105">
        <v>208</v>
      </c>
      <c r="J105">
        <v>2.2402666670000002</v>
      </c>
      <c r="K105">
        <v>0.248669205</v>
      </c>
      <c r="L105">
        <v>2.34</v>
      </c>
      <c r="M105">
        <v>1.48</v>
      </c>
      <c r="N105">
        <v>2.58</v>
      </c>
      <c r="O105">
        <v>2.04</v>
      </c>
      <c r="P105">
        <v>2.44</v>
      </c>
    </row>
    <row r="106" spans="1:26" x14ac:dyDescent="0.3">
      <c r="C106">
        <v>152.42222219999999</v>
      </c>
      <c r="D106">
        <v>15.88974357</v>
      </c>
      <c r="E106">
        <v>152</v>
      </c>
      <c r="F106">
        <v>102</v>
      </c>
      <c r="G106">
        <v>187</v>
      </c>
      <c r="H106">
        <v>142</v>
      </c>
      <c r="I106">
        <v>163</v>
      </c>
      <c r="J106">
        <v>1.3247111110000001</v>
      </c>
      <c r="K106">
        <v>0.180992403</v>
      </c>
      <c r="L106">
        <v>1.34</v>
      </c>
      <c r="M106">
        <v>0.8</v>
      </c>
      <c r="N106">
        <v>1.64</v>
      </c>
      <c r="O106">
        <v>1.22</v>
      </c>
      <c r="P106">
        <v>1.44</v>
      </c>
    </row>
    <row r="108" spans="1:26" x14ac:dyDescent="0.3">
      <c r="B108" t="s">
        <v>44</v>
      </c>
      <c r="C108">
        <v>90.256097560000001</v>
      </c>
      <c r="D108">
        <v>13.462061390000001</v>
      </c>
      <c r="E108">
        <v>89</v>
      </c>
      <c r="F108">
        <v>51</v>
      </c>
      <c r="G108">
        <v>143</v>
      </c>
      <c r="H108">
        <v>82.75</v>
      </c>
      <c r="I108">
        <v>97</v>
      </c>
      <c r="J108">
        <v>0.47963414599999998</v>
      </c>
      <c r="K108">
        <v>0.31034577499999999</v>
      </c>
      <c r="L108">
        <v>0.4</v>
      </c>
      <c r="M108">
        <v>0</v>
      </c>
      <c r="N108">
        <v>1.22</v>
      </c>
      <c r="O108">
        <v>0.24</v>
      </c>
      <c r="P108">
        <v>0.76500000000000001</v>
      </c>
    </row>
    <row r="109" spans="1:26" x14ac:dyDescent="0.3">
      <c r="C109">
        <v>125.94067800000001</v>
      </c>
      <c r="D109">
        <v>16.325758149999999</v>
      </c>
      <c r="E109">
        <v>125.5</v>
      </c>
      <c r="F109">
        <v>86</v>
      </c>
      <c r="G109">
        <v>165</v>
      </c>
      <c r="H109">
        <v>113</v>
      </c>
      <c r="I109">
        <v>136.25</v>
      </c>
      <c r="J109">
        <v>0.96203389800000005</v>
      </c>
      <c r="K109">
        <v>0.158336476</v>
      </c>
      <c r="L109">
        <v>0.94</v>
      </c>
      <c r="M109">
        <v>0.7</v>
      </c>
      <c r="N109">
        <v>1.44</v>
      </c>
      <c r="O109">
        <v>0.82</v>
      </c>
      <c r="P109">
        <v>1.06</v>
      </c>
    </row>
    <row r="110" spans="1:26" x14ac:dyDescent="0.3">
      <c r="C110">
        <v>145.43644069999999</v>
      </c>
      <c r="D110">
        <v>19.80605611</v>
      </c>
      <c r="E110">
        <v>147.5</v>
      </c>
      <c r="F110">
        <v>99</v>
      </c>
      <c r="G110">
        <v>183</v>
      </c>
      <c r="H110">
        <v>128</v>
      </c>
      <c r="I110">
        <v>162</v>
      </c>
      <c r="J110">
        <v>1.382372881</v>
      </c>
      <c r="K110">
        <v>0.26601477600000001</v>
      </c>
      <c r="L110">
        <v>1.44</v>
      </c>
      <c r="M110">
        <v>0.74</v>
      </c>
      <c r="N110">
        <v>1.84</v>
      </c>
      <c r="O110">
        <v>1.1599999999999999</v>
      </c>
      <c r="P110">
        <v>1.62</v>
      </c>
    </row>
    <row r="111" spans="1:26" x14ac:dyDescent="0.3">
      <c r="C111">
        <v>198.6991525</v>
      </c>
      <c r="D111">
        <v>15.93014941</v>
      </c>
      <c r="E111">
        <v>201</v>
      </c>
      <c r="F111">
        <v>136</v>
      </c>
      <c r="G111">
        <v>232</v>
      </c>
      <c r="H111">
        <v>191</v>
      </c>
      <c r="I111">
        <v>209</v>
      </c>
      <c r="J111">
        <v>2.3685593219999999</v>
      </c>
      <c r="K111">
        <v>0.184747998</v>
      </c>
      <c r="L111">
        <v>2.42</v>
      </c>
      <c r="M111">
        <v>1.6</v>
      </c>
      <c r="N111">
        <v>2.76</v>
      </c>
      <c r="O111">
        <v>2.2799999999999998</v>
      </c>
      <c r="P111">
        <v>2.48</v>
      </c>
    </row>
    <row r="112" spans="1:26" x14ac:dyDescent="0.3">
      <c r="C112">
        <v>153.82203390000001</v>
      </c>
      <c r="D112">
        <v>18.188342030000001</v>
      </c>
      <c r="E112">
        <v>155</v>
      </c>
      <c r="F112">
        <v>76</v>
      </c>
      <c r="G112">
        <v>194</v>
      </c>
      <c r="H112">
        <v>143</v>
      </c>
      <c r="I112">
        <v>165.25</v>
      </c>
      <c r="J112">
        <v>1.3706779659999999</v>
      </c>
      <c r="K112">
        <v>0.198676676</v>
      </c>
      <c r="L112">
        <v>1.4</v>
      </c>
      <c r="M112">
        <v>0.64</v>
      </c>
      <c r="N112">
        <v>1.72</v>
      </c>
      <c r="O112">
        <v>1.28</v>
      </c>
      <c r="P112">
        <v>1.52</v>
      </c>
    </row>
    <row r="114" spans="1:16" x14ac:dyDescent="0.3">
      <c r="A114" t="s">
        <v>40</v>
      </c>
      <c r="B114" t="s">
        <v>43</v>
      </c>
      <c r="C114" t="s">
        <v>0</v>
      </c>
      <c r="D114" t="s">
        <v>1</v>
      </c>
      <c r="E114" t="s">
        <v>2</v>
      </c>
      <c r="F114" t="s">
        <v>3</v>
      </c>
      <c r="G114" t="s">
        <v>4</v>
      </c>
      <c r="H114" t="s">
        <v>5</v>
      </c>
      <c r="I114" t="s">
        <v>6</v>
      </c>
      <c r="J114" t="s">
        <v>15</v>
      </c>
      <c r="K114" t="s">
        <v>16</v>
      </c>
      <c r="L114" t="s">
        <v>17</v>
      </c>
      <c r="M114" t="s">
        <v>18</v>
      </c>
      <c r="N114" t="s">
        <v>19</v>
      </c>
      <c r="O114" t="s">
        <v>20</v>
      </c>
      <c r="P114" t="s">
        <v>21</v>
      </c>
    </row>
    <row r="115" spans="1:16" x14ac:dyDescent="0.3">
      <c r="C115">
        <v>87.926829269999999</v>
      </c>
      <c r="D115">
        <v>10.27046498</v>
      </c>
      <c r="E115">
        <v>89</v>
      </c>
      <c r="F115">
        <v>64</v>
      </c>
      <c r="G115">
        <v>114</v>
      </c>
      <c r="H115">
        <v>81.25</v>
      </c>
      <c r="I115">
        <v>95</v>
      </c>
      <c r="J115">
        <v>0.35804878000000001</v>
      </c>
      <c r="K115">
        <v>0.21881297899999999</v>
      </c>
      <c r="L115">
        <v>0.3</v>
      </c>
      <c r="M115">
        <v>0</v>
      </c>
      <c r="N115">
        <v>0.88</v>
      </c>
      <c r="O115">
        <v>0.2</v>
      </c>
      <c r="P115">
        <v>0.5</v>
      </c>
    </row>
    <row r="116" spans="1:16" x14ac:dyDescent="0.3">
      <c r="C116">
        <v>154.56024099999999</v>
      </c>
      <c r="D116">
        <v>19.196965370000001</v>
      </c>
      <c r="E116">
        <v>157</v>
      </c>
      <c r="F116">
        <v>99</v>
      </c>
      <c r="G116">
        <v>195</v>
      </c>
      <c r="H116">
        <v>144.25</v>
      </c>
      <c r="I116">
        <v>167.75</v>
      </c>
      <c r="J116">
        <v>1.3281927710000001</v>
      </c>
      <c r="K116">
        <v>0.197405732</v>
      </c>
      <c r="L116">
        <v>1.35</v>
      </c>
      <c r="M116">
        <v>0.9</v>
      </c>
      <c r="N116">
        <v>1.82</v>
      </c>
      <c r="O116">
        <v>1.165</v>
      </c>
      <c r="P116">
        <v>1.46</v>
      </c>
    </row>
    <row r="117" spans="1:16" x14ac:dyDescent="0.3">
      <c r="C117">
        <v>181.72891569999999</v>
      </c>
      <c r="D117">
        <v>13.196111419999999</v>
      </c>
      <c r="E117">
        <v>183</v>
      </c>
      <c r="F117">
        <v>141</v>
      </c>
      <c r="G117">
        <v>227</v>
      </c>
      <c r="H117">
        <v>175</v>
      </c>
      <c r="I117">
        <v>189</v>
      </c>
      <c r="J117">
        <v>2.0136144580000002</v>
      </c>
      <c r="K117">
        <v>0.15885189199999999</v>
      </c>
      <c r="L117">
        <v>2.04</v>
      </c>
      <c r="M117">
        <v>1.54</v>
      </c>
      <c r="N117">
        <v>2.58</v>
      </c>
      <c r="O117">
        <v>1.94</v>
      </c>
      <c r="P117">
        <v>2.1</v>
      </c>
    </row>
    <row r="118" spans="1:16" x14ac:dyDescent="0.3">
      <c r="C118">
        <v>192.50602409999999</v>
      </c>
      <c r="D118">
        <v>35.883806290000003</v>
      </c>
      <c r="E118">
        <v>190</v>
      </c>
      <c r="F118">
        <v>136</v>
      </c>
      <c r="G118">
        <v>271</v>
      </c>
      <c r="H118">
        <v>158.25</v>
      </c>
      <c r="I118">
        <v>221</v>
      </c>
      <c r="J118">
        <v>2.0750602410000001</v>
      </c>
      <c r="K118">
        <v>0.565533917</v>
      </c>
      <c r="L118">
        <v>2.0499999999999998</v>
      </c>
      <c r="M118">
        <v>1.2</v>
      </c>
      <c r="N118">
        <v>3.34</v>
      </c>
      <c r="O118">
        <v>1.625</v>
      </c>
      <c r="P118">
        <v>2.48</v>
      </c>
    </row>
    <row r="119" spans="1:16" x14ac:dyDescent="0.3">
      <c r="C119" t="s">
        <v>11</v>
      </c>
      <c r="D119" t="s">
        <v>11</v>
      </c>
      <c r="E119" t="s">
        <v>11</v>
      </c>
      <c r="F119" t="s">
        <v>11</v>
      </c>
      <c r="G119" t="s">
        <v>11</v>
      </c>
      <c r="H119" t="s">
        <v>11</v>
      </c>
      <c r="I119" t="s">
        <v>11</v>
      </c>
      <c r="J119" t="s">
        <v>11</v>
      </c>
      <c r="K119" t="s">
        <v>11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</row>
    <row r="121" spans="1:16" x14ac:dyDescent="0.3">
      <c r="B121" t="s">
        <v>44</v>
      </c>
      <c r="C121">
        <v>85.671641789999995</v>
      </c>
      <c r="D121">
        <v>26.62960687</v>
      </c>
      <c r="E121">
        <v>84</v>
      </c>
      <c r="F121">
        <v>33</v>
      </c>
      <c r="G121">
        <v>150</v>
      </c>
      <c r="H121">
        <v>66</v>
      </c>
      <c r="I121">
        <v>105</v>
      </c>
      <c r="J121">
        <v>0.65144278600000005</v>
      </c>
      <c r="K121">
        <v>0.32071190700000002</v>
      </c>
      <c r="L121">
        <v>0.62</v>
      </c>
      <c r="M121">
        <v>0.12</v>
      </c>
      <c r="N121">
        <v>1.4</v>
      </c>
      <c r="O121">
        <v>0.38</v>
      </c>
      <c r="P121">
        <v>0.82</v>
      </c>
    </row>
    <row r="122" spans="1:16" x14ac:dyDescent="0.3">
      <c r="C122">
        <v>147.27111110000001</v>
      </c>
      <c r="D122">
        <v>22.849698490000002</v>
      </c>
      <c r="E122">
        <v>144</v>
      </c>
      <c r="F122">
        <v>86</v>
      </c>
      <c r="G122">
        <v>230</v>
      </c>
      <c r="H122">
        <v>134</v>
      </c>
      <c r="I122">
        <v>158</v>
      </c>
      <c r="J122">
        <v>1.6176888890000001</v>
      </c>
      <c r="K122">
        <v>0.22336017999999999</v>
      </c>
      <c r="L122">
        <v>1.62</v>
      </c>
      <c r="M122">
        <v>1.18</v>
      </c>
      <c r="N122">
        <v>2.16</v>
      </c>
      <c r="O122">
        <v>1.46</v>
      </c>
      <c r="P122">
        <v>1.8</v>
      </c>
    </row>
    <row r="123" spans="1:16" x14ac:dyDescent="0.3">
      <c r="C123">
        <v>167.68444439999999</v>
      </c>
      <c r="D123">
        <v>22.294652630000002</v>
      </c>
      <c r="E123">
        <v>165</v>
      </c>
      <c r="F123">
        <v>112</v>
      </c>
      <c r="G123">
        <v>242</v>
      </c>
      <c r="H123">
        <v>156</v>
      </c>
      <c r="I123">
        <v>176</v>
      </c>
      <c r="J123">
        <v>2.1781333329999999</v>
      </c>
      <c r="K123">
        <v>0.23036604699999999</v>
      </c>
      <c r="L123">
        <v>2.2000000000000002</v>
      </c>
      <c r="M123">
        <v>1.72</v>
      </c>
      <c r="N123">
        <v>2.7</v>
      </c>
      <c r="O123">
        <v>1.98</v>
      </c>
      <c r="P123">
        <v>2.34</v>
      </c>
    </row>
    <row r="124" spans="1:16" x14ac:dyDescent="0.3">
      <c r="C124">
        <v>196.93333329999999</v>
      </c>
      <c r="D124">
        <v>30.940372759999999</v>
      </c>
      <c r="E124">
        <v>195</v>
      </c>
      <c r="F124">
        <v>116</v>
      </c>
      <c r="G124">
        <v>274</v>
      </c>
      <c r="H124">
        <v>181</v>
      </c>
      <c r="I124">
        <v>213</v>
      </c>
      <c r="J124">
        <v>2.729866667</v>
      </c>
      <c r="K124">
        <v>0.448852839</v>
      </c>
      <c r="L124">
        <v>2.78</v>
      </c>
      <c r="M124">
        <v>1.64</v>
      </c>
      <c r="N124">
        <v>3.74</v>
      </c>
      <c r="O124">
        <v>2.54</v>
      </c>
      <c r="P124">
        <v>3</v>
      </c>
    </row>
    <row r="125" spans="1:16" x14ac:dyDescent="0.3">
      <c r="C125" t="s">
        <v>11</v>
      </c>
      <c r="D125" t="s">
        <v>11</v>
      </c>
      <c r="E125" t="s">
        <v>11</v>
      </c>
      <c r="F125" t="s">
        <v>11</v>
      </c>
      <c r="G125" t="s">
        <v>11</v>
      </c>
      <c r="H125" t="s">
        <v>11</v>
      </c>
      <c r="I125" t="s">
        <v>11</v>
      </c>
      <c r="J125" t="s">
        <v>11</v>
      </c>
      <c r="K125" t="s">
        <v>11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</row>
    <row r="127" spans="1:16" x14ac:dyDescent="0.3">
      <c r="A127" t="s">
        <v>41</v>
      </c>
      <c r="B127" t="s">
        <v>43</v>
      </c>
      <c r="C127" t="s">
        <v>0</v>
      </c>
      <c r="D127" t="s">
        <v>1</v>
      </c>
      <c r="E127" t="s">
        <v>2</v>
      </c>
      <c r="F127" t="s">
        <v>3</v>
      </c>
      <c r="G127" t="s">
        <v>4</v>
      </c>
      <c r="H127" t="s">
        <v>5</v>
      </c>
      <c r="I127" t="s">
        <v>6</v>
      </c>
      <c r="J127" t="s">
        <v>15</v>
      </c>
      <c r="K127" t="s">
        <v>16</v>
      </c>
      <c r="L127" t="s">
        <v>17</v>
      </c>
      <c r="M127" t="s">
        <v>18</v>
      </c>
      <c r="N127" t="s">
        <v>19</v>
      </c>
      <c r="O127" t="s">
        <v>20</v>
      </c>
      <c r="P127" t="s">
        <v>21</v>
      </c>
    </row>
    <row r="128" spans="1:16" x14ac:dyDescent="0.3">
      <c r="C128">
        <v>87.543689319999999</v>
      </c>
      <c r="D128">
        <v>12.23696191</v>
      </c>
      <c r="E128">
        <v>87</v>
      </c>
      <c r="F128">
        <v>59</v>
      </c>
      <c r="G128">
        <v>118</v>
      </c>
      <c r="H128">
        <v>78.5</v>
      </c>
      <c r="I128">
        <v>96</v>
      </c>
      <c r="J128">
        <v>0.106213592</v>
      </c>
      <c r="K128">
        <v>0.16409869499999999</v>
      </c>
      <c r="L128">
        <v>0.04</v>
      </c>
      <c r="M128">
        <v>0</v>
      </c>
      <c r="N128">
        <v>0.7</v>
      </c>
      <c r="O128">
        <v>0</v>
      </c>
      <c r="P128">
        <v>0.16</v>
      </c>
    </row>
    <row r="129" spans="1:16" x14ac:dyDescent="0.3">
      <c r="C129">
        <v>154.0392157</v>
      </c>
      <c r="D129">
        <v>14.43642015</v>
      </c>
      <c r="E129">
        <v>154</v>
      </c>
      <c r="F129">
        <v>116</v>
      </c>
      <c r="G129">
        <v>195</v>
      </c>
      <c r="H129">
        <v>145</v>
      </c>
      <c r="I129">
        <v>162</v>
      </c>
      <c r="J129" t="s">
        <v>11</v>
      </c>
      <c r="K129" t="s">
        <v>11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</row>
    <row r="130" spans="1:16" x14ac:dyDescent="0.3">
      <c r="C130">
        <v>177.00490199999999</v>
      </c>
      <c r="D130">
        <v>24.73437268</v>
      </c>
      <c r="E130">
        <v>176</v>
      </c>
      <c r="F130">
        <v>124</v>
      </c>
      <c r="G130">
        <v>230</v>
      </c>
      <c r="H130">
        <v>162</v>
      </c>
      <c r="I130">
        <v>196.25</v>
      </c>
      <c r="J130">
        <v>1.43245098</v>
      </c>
      <c r="K130">
        <v>0.40699746199999998</v>
      </c>
      <c r="L130">
        <v>1.39</v>
      </c>
      <c r="M130">
        <v>0.72</v>
      </c>
      <c r="N130">
        <v>2.2799999999999998</v>
      </c>
      <c r="O130">
        <v>1.08</v>
      </c>
      <c r="P130">
        <v>1.78</v>
      </c>
    </row>
    <row r="131" spans="1:16" x14ac:dyDescent="0.3">
      <c r="C131">
        <v>193.1029412</v>
      </c>
      <c r="D131">
        <v>27.43538204</v>
      </c>
      <c r="E131">
        <v>194</v>
      </c>
      <c r="F131">
        <v>116</v>
      </c>
      <c r="G131">
        <v>274</v>
      </c>
      <c r="H131">
        <v>175</v>
      </c>
      <c r="I131">
        <v>209.25</v>
      </c>
      <c r="J131">
        <v>1.9593137249999999</v>
      </c>
      <c r="K131">
        <v>0.38465864599999999</v>
      </c>
      <c r="L131">
        <v>1.96</v>
      </c>
      <c r="M131">
        <v>1</v>
      </c>
      <c r="N131">
        <v>3.14</v>
      </c>
      <c r="O131">
        <v>1.66</v>
      </c>
      <c r="P131">
        <v>2.2000000000000002</v>
      </c>
    </row>
    <row r="132" spans="1:16" x14ac:dyDescent="0.3">
      <c r="C132">
        <v>153.6470588</v>
      </c>
      <c r="D132">
        <v>16.421319870000001</v>
      </c>
      <c r="E132">
        <v>153</v>
      </c>
      <c r="F132">
        <v>109</v>
      </c>
      <c r="G132">
        <v>194</v>
      </c>
      <c r="H132">
        <v>143</v>
      </c>
      <c r="I132">
        <v>163.25</v>
      </c>
      <c r="J132">
        <v>1.1908823529999999</v>
      </c>
      <c r="K132">
        <v>0.27348370900000002</v>
      </c>
      <c r="L132">
        <v>1.2</v>
      </c>
      <c r="M132">
        <v>0.6</v>
      </c>
      <c r="N132">
        <v>1.7</v>
      </c>
      <c r="O132">
        <v>0.97499999999999998</v>
      </c>
      <c r="P132">
        <v>1.405</v>
      </c>
    </row>
    <row r="134" spans="1:16" x14ac:dyDescent="0.3">
      <c r="B134" t="s">
        <v>44</v>
      </c>
      <c r="C134">
        <v>95.673913040000002</v>
      </c>
      <c r="D134">
        <v>12.71320382</v>
      </c>
      <c r="E134">
        <v>92.5</v>
      </c>
      <c r="F134">
        <v>71</v>
      </c>
      <c r="G134">
        <v>141</v>
      </c>
      <c r="H134">
        <v>88</v>
      </c>
      <c r="I134">
        <v>102</v>
      </c>
      <c r="J134">
        <v>0.28594202899999999</v>
      </c>
      <c r="K134">
        <v>0.112299016</v>
      </c>
      <c r="L134">
        <v>0.26</v>
      </c>
      <c r="M134">
        <v>0.08</v>
      </c>
      <c r="N134">
        <v>0.56000000000000005</v>
      </c>
      <c r="O134">
        <v>0.2</v>
      </c>
      <c r="P134">
        <v>0.36</v>
      </c>
    </row>
    <row r="135" spans="1:16" x14ac:dyDescent="0.3">
      <c r="C135">
        <v>161.10614530000001</v>
      </c>
      <c r="D135">
        <v>19.081270360000001</v>
      </c>
      <c r="E135">
        <v>160</v>
      </c>
      <c r="F135">
        <v>123</v>
      </c>
      <c r="G135">
        <v>219</v>
      </c>
      <c r="H135">
        <v>148</v>
      </c>
      <c r="I135">
        <v>171</v>
      </c>
      <c r="J135" t="s">
        <v>11</v>
      </c>
      <c r="K135" t="s">
        <v>11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</row>
    <row r="136" spans="1:16" x14ac:dyDescent="0.3">
      <c r="C136">
        <v>185.92178770000001</v>
      </c>
      <c r="D136">
        <v>29.80410015</v>
      </c>
      <c r="E136">
        <v>190</v>
      </c>
      <c r="F136">
        <v>108</v>
      </c>
      <c r="G136">
        <v>238</v>
      </c>
      <c r="H136">
        <v>166.5</v>
      </c>
      <c r="I136">
        <v>209</v>
      </c>
      <c r="J136">
        <v>1.8094972069999999</v>
      </c>
      <c r="K136">
        <v>0.44178570299999997</v>
      </c>
      <c r="L136">
        <v>1.88</v>
      </c>
      <c r="M136">
        <v>0.92</v>
      </c>
      <c r="N136">
        <v>2.76</v>
      </c>
      <c r="O136">
        <v>1.47</v>
      </c>
      <c r="P136">
        <v>2.14</v>
      </c>
    </row>
    <row r="137" spans="1:16" x14ac:dyDescent="0.3">
      <c r="C137">
        <v>206.3463687</v>
      </c>
      <c r="D137">
        <v>40.157686750000003</v>
      </c>
      <c r="E137">
        <v>206</v>
      </c>
      <c r="F137">
        <v>121</v>
      </c>
      <c r="G137">
        <v>287</v>
      </c>
      <c r="H137">
        <v>175.5</v>
      </c>
      <c r="I137">
        <v>237</v>
      </c>
      <c r="J137">
        <v>2.0855865919999999</v>
      </c>
      <c r="K137">
        <v>0.75069284000000003</v>
      </c>
      <c r="L137">
        <v>1.88</v>
      </c>
      <c r="M137">
        <v>1</v>
      </c>
      <c r="N137">
        <v>4.0999999999999996</v>
      </c>
      <c r="O137">
        <v>1.42</v>
      </c>
      <c r="P137">
        <v>2.73</v>
      </c>
    </row>
    <row r="138" spans="1:16" x14ac:dyDescent="0.3">
      <c r="C138">
        <v>165.22905030000001</v>
      </c>
      <c r="D138">
        <v>29.428410339999999</v>
      </c>
      <c r="E138">
        <v>167</v>
      </c>
      <c r="F138">
        <v>96</v>
      </c>
      <c r="G138">
        <v>307</v>
      </c>
      <c r="H138">
        <v>144.5</v>
      </c>
      <c r="I138">
        <v>182.5</v>
      </c>
      <c r="J138">
        <v>1.4822346369999999</v>
      </c>
      <c r="K138">
        <v>0.45753228099999999</v>
      </c>
      <c r="L138">
        <v>1.42</v>
      </c>
      <c r="M138">
        <v>0.72</v>
      </c>
      <c r="N138">
        <v>3.12</v>
      </c>
      <c r="O138">
        <v>1.1200000000000001</v>
      </c>
      <c r="P138">
        <v>1.84</v>
      </c>
    </row>
    <row r="140" spans="1:16" x14ac:dyDescent="0.3">
      <c r="A140" t="s">
        <v>42</v>
      </c>
      <c r="B140" t="s">
        <v>43</v>
      </c>
      <c r="C140" t="s">
        <v>0</v>
      </c>
      <c r="D140" t="s">
        <v>1</v>
      </c>
      <c r="E140" t="s">
        <v>2</v>
      </c>
      <c r="F140" t="s">
        <v>3</v>
      </c>
      <c r="G140" t="s">
        <v>4</v>
      </c>
      <c r="H140" t="s">
        <v>5</v>
      </c>
      <c r="I140" t="s">
        <v>6</v>
      </c>
      <c r="J140" t="s">
        <v>15</v>
      </c>
      <c r="K140" t="s">
        <v>16</v>
      </c>
      <c r="L140" t="s">
        <v>17</v>
      </c>
      <c r="M140" t="s">
        <v>18</v>
      </c>
      <c r="N140" t="s">
        <v>19</v>
      </c>
      <c r="O140" t="s">
        <v>20</v>
      </c>
      <c r="P140" t="s">
        <v>21</v>
      </c>
    </row>
    <row r="141" spans="1:16" x14ac:dyDescent="0.3">
      <c r="C141">
        <v>63.531598510000002</v>
      </c>
      <c r="D141">
        <v>12.276398820000001</v>
      </c>
      <c r="E141">
        <v>62</v>
      </c>
      <c r="F141">
        <v>33</v>
      </c>
      <c r="G141">
        <v>115</v>
      </c>
      <c r="H141">
        <v>56</v>
      </c>
      <c r="I141">
        <v>70</v>
      </c>
      <c r="J141">
        <v>3.0260222999999999E-2</v>
      </c>
      <c r="K141">
        <v>8.2769932000000004E-2</v>
      </c>
      <c r="L141">
        <v>0</v>
      </c>
      <c r="M141">
        <v>0</v>
      </c>
      <c r="N141">
        <v>0.54</v>
      </c>
      <c r="O141">
        <v>0</v>
      </c>
      <c r="P141">
        <v>0.02</v>
      </c>
    </row>
    <row r="142" spans="1:16" x14ac:dyDescent="0.3">
      <c r="C142">
        <v>76.725888319999996</v>
      </c>
      <c r="D142">
        <v>13.52027955</v>
      </c>
      <c r="E142">
        <v>75</v>
      </c>
      <c r="F142">
        <v>47</v>
      </c>
      <c r="G142">
        <v>113</v>
      </c>
      <c r="H142">
        <v>68</v>
      </c>
      <c r="I142">
        <v>85</v>
      </c>
      <c r="J142">
        <v>0.18284264</v>
      </c>
      <c r="K142">
        <v>0.15216889</v>
      </c>
      <c r="L142">
        <v>0.2</v>
      </c>
      <c r="M142">
        <v>0</v>
      </c>
      <c r="N142">
        <v>0.56000000000000005</v>
      </c>
      <c r="O142">
        <v>0.04</v>
      </c>
      <c r="P142">
        <v>0.28000000000000003</v>
      </c>
    </row>
    <row r="143" spans="1:16" x14ac:dyDescent="0.3">
      <c r="C143">
        <v>123.27411170000001</v>
      </c>
      <c r="D143">
        <v>17.374232330000002</v>
      </c>
      <c r="E143">
        <v>122</v>
      </c>
      <c r="F143">
        <v>72</v>
      </c>
      <c r="G143">
        <v>165</v>
      </c>
      <c r="H143">
        <v>112</v>
      </c>
      <c r="I143">
        <v>135</v>
      </c>
      <c r="J143">
        <v>0.91969543099999995</v>
      </c>
      <c r="K143">
        <v>0.24895703</v>
      </c>
      <c r="L143">
        <v>0.84</v>
      </c>
      <c r="M143">
        <v>0.48</v>
      </c>
      <c r="N143">
        <v>1.54</v>
      </c>
      <c r="O143">
        <v>0.78</v>
      </c>
      <c r="P143">
        <v>1.04</v>
      </c>
    </row>
    <row r="144" spans="1:16" x14ac:dyDescent="0.3">
      <c r="C144">
        <v>165.62436550000001</v>
      </c>
      <c r="D144">
        <v>15.54299801</v>
      </c>
      <c r="E144">
        <v>166</v>
      </c>
      <c r="F144">
        <v>122</v>
      </c>
      <c r="G144">
        <v>209</v>
      </c>
      <c r="H144">
        <v>155</v>
      </c>
      <c r="I144">
        <v>175</v>
      </c>
      <c r="J144">
        <v>1.894619289</v>
      </c>
      <c r="K144">
        <v>0.17570592099999999</v>
      </c>
      <c r="L144">
        <v>1.88</v>
      </c>
      <c r="M144">
        <v>1.36</v>
      </c>
      <c r="N144">
        <v>2.38</v>
      </c>
      <c r="O144">
        <v>1.82</v>
      </c>
      <c r="P144">
        <v>2.02</v>
      </c>
    </row>
    <row r="145" spans="2:16" x14ac:dyDescent="0.3">
      <c r="C145">
        <v>103.1370558</v>
      </c>
      <c r="D145">
        <v>9.1644035180000003</v>
      </c>
      <c r="E145">
        <v>104</v>
      </c>
      <c r="F145">
        <v>81</v>
      </c>
      <c r="G145">
        <v>125</v>
      </c>
      <c r="H145">
        <v>97</v>
      </c>
      <c r="I145">
        <v>109</v>
      </c>
      <c r="J145">
        <v>0.61543147200000003</v>
      </c>
      <c r="K145">
        <v>7.443487E-2</v>
      </c>
      <c r="L145">
        <v>0.62</v>
      </c>
      <c r="M145">
        <v>0.4</v>
      </c>
      <c r="N145">
        <v>0.74</v>
      </c>
      <c r="O145">
        <v>0.57999999999999996</v>
      </c>
      <c r="P145">
        <v>0.66</v>
      </c>
    </row>
    <row r="147" spans="2:16" x14ac:dyDescent="0.3">
      <c r="B147" t="s">
        <v>44</v>
      </c>
      <c r="C147">
        <v>78.694214880000004</v>
      </c>
      <c r="D147">
        <v>27.760638539999999</v>
      </c>
      <c r="E147">
        <v>74</v>
      </c>
      <c r="F147">
        <v>43</v>
      </c>
      <c r="G147">
        <v>236</v>
      </c>
      <c r="H147">
        <v>61</v>
      </c>
      <c r="I147">
        <v>87.5</v>
      </c>
      <c r="J147">
        <v>0.175757576</v>
      </c>
      <c r="K147">
        <v>0.31597096299999999</v>
      </c>
      <c r="L147">
        <v>0.06</v>
      </c>
      <c r="M147">
        <v>0</v>
      </c>
      <c r="N147">
        <v>2.48</v>
      </c>
      <c r="O147">
        <v>0</v>
      </c>
      <c r="P147">
        <v>0.26</v>
      </c>
    </row>
    <row r="148" spans="2:16" x14ac:dyDescent="0.3">
      <c r="C148">
        <v>81.800865799999997</v>
      </c>
      <c r="D148">
        <v>20.357076459999998</v>
      </c>
      <c r="E148">
        <v>80</v>
      </c>
      <c r="F148">
        <v>45</v>
      </c>
      <c r="G148">
        <v>138</v>
      </c>
      <c r="H148">
        <v>66</v>
      </c>
      <c r="I148">
        <v>95</v>
      </c>
      <c r="J148">
        <v>0.25748917700000001</v>
      </c>
      <c r="K148">
        <v>0.24102005200000001</v>
      </c>
      <c r="L148">
        <v>0.22</v>
      </c>
      <c r="M148">
        <v>0</v>
      </c>
      <c r="N148">
        <v>0.84</v>
      </c>
      <c r="O148">
        <v>0.02</v>
      </c>
      <c r="P148">
        <v>0.42</v>
      </c>
    </row>
    <row r="149" spans="2:16" x14ac:dyDescent="0.3">
      <c r="C149">
        <v>129.09523809999999</v>
      </c>
      <c r="D149">
        <v>11.36446668</v>
      </c>
      <c r="E149">
        <v>131</v>
      </c>
      <c r="F149">
        <v>80</v>
      </c>
      <c r="G149">
        <v>152</v>
      </c>
      <c r="H149">
        <v>123</v>
      </c>
      <c r="I149">
        <v>136.5</v>
      </c>
      <c r="J149">
        <v>0.85333333300000003</v>
      </c>
      <c r="K149">
        <v>7.8440793999999994E-2</v>
      </c>
      <c r="L149">
        <v>0.84</v>
      </c>
      <c r="M149">
        <v>0.7</v>
      </c>
      <c r="N149">
        <v>1.08</v>
      </c>
      <c r="O149">
        <v>0.8</v>
      </c>
      <c r="P149">
        <v>0.9</v>
      </c>
    </row>
    <row r="150" spans="2:16" x14ac:dyDescent="0.3">
      <c r="C150">
        <v>163.35497839999999</v>
      </c>
      <c r="D150">
        <v>22.47720267</v>
      </c>
      <c r="E150">
        <v>165</v>
      </c>
      <c r="F150">
        <v>103</v>
      </c>
      <c r="G150">
        <v>214</v>
      </c>
      <c r="H150">
        <v>151</v>
      </c>
      <c r="I150">
        <v>179</v>
      </c>
      <c r="J150">
        <v>1.616623377</v>
      </c>
      <c r="K150">
        <v>0.26515507399999999</v>
      </c>
      <c r="L150">
        <v>1.6</v>
      </c>
      <c r="M150">
        <v>0.84</v>
      </c>
      <c r="N150">
        <v>2.2599999999999998</v>
      </c>
      <c r="O150">
        <v>1.5</v>
      </c>
      <c r="P150">
        <v>1.82</v>
      </c>
    </row>
    <row r="151" spans="2:16" x14ac:dyDescent="0.3">
      <c r="C151">
        <v>120.4155844</v>
      </c>
      <c r="D151">
        <v>16.853854089999999</v>
      </c>
      <c r="E151">
        <v>124</v>
      </c>
      <c r="F151">
        <v>49</v>
      </c>
      <c r="G151">
        <v>151</v>
      </c>
      <c r="H151">
        <v>113.5</v>
      </c>
      <c r="I151">
        <v>130</v>
      </c>
      <c r="J151">
        <v>0.68848484799999998</v>
      </c>
      <c r="K151">
        <v>0.134057068</v>
      </c>
      <c r="L151">
        <v>0.7</v>
      </c>
      <c r="M151">
        <v>0.36</v>
      </c>
      <c r="N151">
        <v>0.92</v>
      </c>
      <c r="O151">
        <v>0.57999999999999996</v>
      </c>
      <c r="P151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A998-749B-4AEF-A5C0-8D45317EED52}">
  <dimension ref="A2:Z98"/>
  <sheetViews>
    <sheetView topLeftCell="A73" workbookViewId="0">
      <selection activeCell="Q95" sqref="Q95"/>
    </sheetView>
  </sheetViews>
  <sheetFormatPr defaultRowHeight="14.4" x14ac:dyDescent="0.3"/>
  <sheetData>
    <row r="2" spans="1:26" x14ac:dyDescent="0.3">
      <c r="A2" t="s">
        <v>26</v>
      </c>
      <c r="B2" t="s">
        <v>22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R2" t="s">
        <v>8</v>
      </c>
      <c r="S2" t="s">
        <v>22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</row>
    <row r="3" spans="1:26" x14ac:dyDescent="0.3">
      <c r="C3">
        <v>85.482142859999996</v>
      </c>
      <c r="D3">
        <v>15.66956909</v>
      </c>
      <c r="E3">
        <v>85.5</v>
      </c>
      <c r="F3">
        <v>56</v>
      </c>
      <c r="G3">
        <v>122</v>
      </c>
      <c r="H3">
        <v>74.75</v>
      </c>
      <c r="I3">
        <v>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T3">
        <v>38.808917200000003</v>
      </c>
      <c r="U3">
        <v>9.6908478450000004</v>
      </c>
      <c r="V3">
        <v>40</v>
      </c>
      <c r="W3">
        <v>13</v>
      </c>
      <c r="X3">
        <v>60</v>
      </c>
      <c r="Y3">
        <v>32</v>
      </c>
      <c r="Z3">
        <v>46</v>
      </c>
    </row>
    <row r="4" spans="1:26" x14ac:dyDescent="0.3">
      <c r="C4">
        <v>112.10924369999999</v>
      </c>
      <c r="D4">
        <v>11.30537904</v>
      </c>
      <c r="E4">
        <v>112</v>
      </c>
      <c r="F4">
        <v>82</v>
      </c>
      <c r="G4">
        <v>137</v>
      </c>
      <c r="H4">
        <v>106</v>
      </c>
      <c r="I4">
        <v>120</v>
      </c>
      <c r="J4">
        <v>0.24689075599999999</v>
      </c>
      <c r="K4">
        <v>0.18993916699999999</v>
      </c>
      <c r="L4">
        <v>0.18</v>
      </c>
      <c r="M4">
        <v>0</v>
      </c>
      <c r="N4">
        <v>0.7</v>
      </c>
      <c r="O4">
        <v>0.1</v>
      </c>
      <c r="P4">
        <v>0.38</v>
      </c>
      <c r="T4">
        <v>78.636942680000004</v>
      </c>
      <c r="U4">
        <v>12.972854</v>
      </c>
      <c r="V4">
        <v>80</v>
      </c>
      <c r="W4">
        <v>24</v>
      </c>
      <c r="X4">
        <v>102</v>
      </c>
      <c r="Y4">
        <v>71</v>
      </c>
      <c r="Z4">
        <v>89</v>
      </c>
    </row>
    <row r="5" spans="1:26" x14ac:dyDescent="0.3">
      <c r="C5">
        <v>218.15126050000001</v>
      </c>
      <c r="D5">
        <v>15.809601730000001</v>
      </c>
      <c r="E5">
        <v>221</v>
      </c>
      <c r="F5">
        <v>169</v>
      </c>
      <c r="G5">
        <v>256</v>
      </c>
      <c r="H5">
        <v>207</v>
      </c>
      <c r="I5">
        <v>229</v>
      </c>
      <c r="J5">
        <v>2.2527731090000001</v>
      </c>
      <c r="K5">
        <v>0.28881363900000001</v>
      </c>
      <c r="L5">
        <v>2.38</v>
      </c>
      <c r="M5">
        <v>1.42</v>
      </c>
      <c r="N5">
        <v>2.64</v>
      </c>
      <c r="O5">
        <v>2.0499999999999998</v>
      </c>
      <c r="P5">
        <v>2.44</v>
      </c>
      <c r="T5">
        <v>115.3566879</v>
      </c>
      <c r="U5">
        <v>29.55918445</v>
      </c>
      <c r="V5">
        <v>116</v>
      </c>
      <c r="W5">
        <v>62</v>
      </c>
      <c r="X5">
        <v>179</v>
      </c>
      <c r="Y5">
        <v>88</v>
      </c>
      <c r="Z5">
        <v>138</v>
      </c>
    </row>
    <row r="6" spans="1:26" x14ac:dyDescent="0.3">
      <c r="C6">
        <v>341.01680670000002</v>
      </c>
      <c r="D6">
        <v>57.109946030000003</v>
      </c>
      <c r="E6">
        <v>352</v>
      </c>
      <c r="F6">
        <v>227</v>
      </c>
      <c r="G6">
        <v>465</v>
      </c>
      <c r="H6">
        <v>301</v>
      </c>
      <c r="I6">
        <v>378</v>
      </c>
      <c r="J6">
        <v>4.4416806720000004</v>
      </c>
      <c r="K6">
        <v>1.09164152</v>
      </c>
      <c r="L6">
        <v>4.46</v>
      </c>
      <c r="M6">
        <v>2.68</v>
      </c>
      <c r="N6">
        <v>6.38</v>
      </c>
      <c r="O6">
        <v>3.41</v>
      </c>
      <c r="P6">
        <v>5.28</v>
      </c>
      <c r="T6">
        <v>181.15286620000001</v>
      </c>
      <c r="U6">
        <v>57.51235432</v>
      </c>
      <c r="V6">
        <v>165</v>
      </c>
      <c r="W6">
        <v>109</v>
      </c>
      <c r="X6">
        <v>542</v>
      </c>
      <c r="Y6">
        <v>159</v>
      </c>
      <c r="Z6">
        <v>176</v>
      </c>
    </row>
    <row r="7" spans="1:26" x14ac:dyDescent="0.3">
      <c r="C7">
        <v>493.40336129999997</v>
      </c>
      <c r="D7">
        <v>168.12202049999999</v>
      </c>
      <c r="E7">
        <v>455</v>
      </c>
      <c r="F7">
        <v>239</v>
      </c>
      <c r="G7">
        <v>800</v>
      </c>
      <c r="H7">
        <v>343</v>
      </c>
      <c r="I7">
        <v>648</v>
      </c>
      <c r="J7">
        <v>6.5084033610000001</v>
      </c>
      <c r="K7">
        <v>2.2818487209999998</v>
      </c>
      <c r="L7">
        <v>6.22</v>
      </c>
      <c r="M7">
        <v>3.16</v>
      </c>
      <c r="N7">
        <v>10.220000000000001</v>
      </c>
      <c r="O7">
        <v>4.5</v>
      </c>
      <c r="P7">
        <v>8.81</v>
      </c>
      <c r="T7">
        <v>165.76433119999999</v>
      </c>
      <c r="U7">
        <v>26.665213900000001</v>
      </c>
      <c r="V7">
        <v>171</v>
      </c>
      <c r="W7">
        <v>88</v>
      </c>
      <c r="X7">
        <v>214</v>
      </c>
      <c r="Y7">
        <v>154</v>
      </c>
      <c r="Z7">
        <v>183</v>
      </c>
    </row>
    <row r="9" spans="1:26" x14ac:dyDescent="0.3">
      <c r="B9" t="s">
        <v>23</v>
      </c>
      <c r="C9">
        <v>67.606741569999997</v>
      </c>
      <c r="D9">
        <v>16.436201459999999</v>
      </c>
      <c r="E9">
        <v>64</v>
      </c>
      <c r="F9">
        <v>40</v>
      </c>
      <c r="G9">
        <v>112</v>
      </c>
      <c r="H9">
        <v>56</v>
      </c>
      <c r="I9">
        <v>77</v>
      </c>
      <c r="J9">
        <v>2.7303371E-2</v>
      </c>
      <c r="K9">
        <v>4.2007598E-2</v>
      </c>
      <c r="L9">
        <v>0</v>
      </c>
      <c r="M9">
        <v>0</v>
      </c>
      <c r="N9">
        <v>0.22</v>
      </c>
      <c r="O9">
        <v>0</v>
      </c>
      <c r="P9">
        <v>0.04</v>
      </c>
      <c r="S9" t="s">
        <v>23</v>
      </c>
      <c r="T9">
        <v>48.682758620000001</v>
      </c>
      <c r="U9">
        <v>9.4917048709999996</v>
      </c>
      <c r="V9">
        <v>48</v>
      </c>
      <c r="W9">
        <v>27</v>
      </c>
      <c r="X9">
        <v>70</v>
      </c>
      <c r="Y9">
        <v>42</v>
      </c>
      <c r="Z9">
        <v>54</v>
      </c>
    </row>
    <row r="10" spans="1:26" x14ac:dyDescent="0.3">
      <c r="C10">
        <v>100.67682929999999</v>
      </c>
      <c r="D10">
        <v>25.11071484</v>
      </c>
      <c r="E10">
        <v>96</v>
      </c>
      <c r="F10">
        <v>54</v>
      </c>
      <c r="G10">
        <v>159</v>
      </c>
      <c r="H10">
        <v>80.75</v>
      </c>
      <c r="I10">
        <v>123.25</v>
      </c>
      <c r="J10">
        <v>0.46219512200000001</v>
      </c>
      <c r="K10">
        <v>0.36948885100000001</v>
      </c>
      <c r="L10">
        <v>0.33</v>
      </c>
      <c r="M10">
        <v>0.04</v>
      </c>
      <c r="N10">
        <v>1.1599999999999999</v>
      </c>
      <c r="O10">
        <v>0.1</v>
      </c>
      <c r="P10">
        <v>0.84</v>
      </c>
      <c r="T10">
        <v>64.220689660000005</v>
      </c>
      <c r="U10">
        <v>8.2147629640000002</v>
      </c>
      <c r="V10">
        <v>64</v>
      </c>
      <c r="W10">
        <v>37</v>
      </c>
      <c r="X10">
        <v>86</v>
      </c>
      <c r="Y10">
        <v>59</v>
      </c>
      <c r="Z10">
        <v>69</v>
      </c>
    </row>
    <row r="11" spans="1:26" x14ac:dyDescent="0.3">
      <c r="C11">
        <v>233.51219510000001</v>
      </c>
      <c r="D11">
        <v>18.18015797</v>
      </c>
      <c r="E11">
        <v>235</v>
      </c>
      <c r="F11">
        <v>174</v>
      </c>
      <c r="G11">
        <v>278</v>
      </c>
      <c r="H11">
        <v>225</v>
      </c>
      <c r="I11">
        <v>245</v>
      </c>
      <c r="J11">
        <v>2.5542682929999998</v>
      </c>
      <c r="K11">
        <v>0.45892113800000001</v>
      </c>
      <c r="L11">
        <v>2.62</v>
      </c>
      <c r="M11">
        <v>1.26</v>
      </c>
      <c r="N11">
        <v>3.22</v>
      </c>
      <c r="O11">
        <v>2.2999999999999998</v>
      </c>
      <c r="P11">
        <v>2.9249999999999998</v>
      </c>
      <c r="T11">
        <v>98.965517239999997</v>
      </c>
      <c r="U11">
        <v>26.086438220000002</v>
      </c>
      <c r="V11">
        <v>98</v>
      </c>
      <c r="W11">
        <v>58</v>
      </c>
      <c r="X11">
        <v>152</v>
      </c>
      <c r="Y11">
        <v>75</v>
      </c>
      <c r="Z11">
        <v>121</v>
      </c>
    </row>
    <row r="12" spans="1:26" x14ac:dyDescent="0.3">
      <c r="C12">
        <v>351.02439020000003</v>
      </c>
      <c r="D12">
        <v>67.110479650000002</v>
      </c>
      <c r="E12">
        <v>346.5</v>
      </c>
      <c r="F12">
        <v>230</v>
      </c>
      <c r="G12">
        <v>504</v>
      </c>
      <c r="H12">
        <v>304.75</v>
      </c>
      <c r="I12">
        <v>388.5</v>
      </c>
      <c r="J12">
        <v>5.0673170729999999</v>
      </c>
      <c r="K12">
        <v>1.2039387079999999</v>
      </c>
      <c r="L12">
        <v>5</v>
      </c>
      <c r="M12">
        <v>3.14</v>
      </c>
      <c r="N12">
        <v>7.86</v>
      </c>
      <c r="O12">
        <v>4.2949999999999999</v>
      </c>
      <c r="P12">
        <v>5.55</v>
      </c>
      <c r="T12">
        <v>180.43448280000001</v>
      </c>
      <c r="U12">
        <v>17.928137700000001</v>
      </c>
      <c r="V12">
        <v>180</v>
      </c>
      <c r="W12">
        <v>125</v>
      </c>
      <c r="X12">
        <v>237</v>
      </c>
      <c r="Y12">
        <v>170</v>
      </c>
      <c r="Z12">
        <v>191</v>
      </c>
    </row>
    <row r="13" spans="1:26" x14ac:dyDescent="0.3">
      <c r="C13">
        <v>498.48780490000001</v>
      </c>
      <c r="D13">
        <v>182.2372311</v>
      </c>
      <c r="E13">
        <v>470</v>
      </c>
      <c r="F13">
        <v>239</v>
      </c>
      <c r="G13">
        <v>849</v>
      </c>
      <c r="H13">
        <v>333.5</v>
      </c>
      <c r="I13">
        <v>655</v>
      </c>
      <c r="J13">
        <v>6.9664634149999998</v>
      </c>
      <c r="K13">
        <v>2.834708172</v>
      </c>
      <c r="L13">
        <v>6.41</v>
      </c>
      <c r="M13">
        <v>2.94</v>
      </c>
      <c r="N13">
        <v>12.02</v>
      </c>
      <c r="O13">
        <v>4.34</v>
      </c>
      <c r="P13">
        <v>9.6050000000000004</v>
      </c>
      <c r="T13">
        <v>202.1793103</v>
      </c>
      <c r="U13">
        <v>22.141759260000001</v>
      </c>
      <c r="V13">
        <v>207</v>
      </c>
      <c r="W13">
        <v>126</v>
      </c>
      <c r="X13">
        <v>255</v>
      </c>
      <c r="Y13">
        <v>187</v>
      </c>
      <c r="Z13">
        <v>218</v>
      </c>
    </row>
    <row r="15" spans="1:26" x14ac:dyDescent="0.3">
      <c r="A15" t="s">
        <v>27</v>
      </c>
      <c r="B15" t="s">
        <v>22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15</v>
      </c>
      <c r="K15" t="s">
        <v>16</v>
      </c>
      <c r="L15" t="s">
        <v>17</v>
      </c>
      <c r="M15" t="s">
        <v>18</v>
      </c>
      <c r="N15" t="s">
        <v>19</v>
      </c>
      <c r="O15" t="s">
        <v>20</v>
      </c>
      <c r="P15" t="s">
        <v>21</v>
      </c>
    </row>
    <row r="16" spans="1:26" x14ac:dyDescent="0.3"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R16" t="s">
        <v>7</v>
      </c>
      <c r="S16" t="s">
        <v>22</v>
      </c>
      <c r="T16" t="s">
        <v>0</v>
      </c>
      <c r="U16" t="s">
        <v>1</v>
      </c>
      <c r="V16" t="s">
        <v>2</v>
      </c>
      <c r="W16" t="s">
        <v>3</v>
      </c>
      <c r="X16" t="s">
        <v>4</v>
      </c>
      <c r="Y16" t="s">
        <v>5</v>
      </c>
      <c r="Z16" t="s">
        <v>6</v>
      </c>
    </row>
    <row r="17" spans="1:26" x14ac:dyDescent="0.3">
      <c r="C17">
        <v>82</v>
      </c>
      <c r="D17">
        <v>9.0056671500000007</v>
      </c>
      <c r="E17">
        <v>84</v>
      </c>
      <c r="F17">
        <v>63</v>
      </c>
      <c r="G17">
        <v>101</v>
      </c>
      <c r="H17">
        <v>73</v>
      </c>
      <c r="I17">
        <v>88</v>
      </c>
      <c r="J17">
        <v>7.3469387999999997E-2</v>
      </c>
      <c r="K17">
        <v>6.2516970000000005E-2</v>
      </c>
      <c r="L17">
        <v>0.06</v>
      </c>
      <c r="M17">
        <v>0</v>
      </c>
      <c r="N17">
        <v>0.28000000000000003</v>
      </c>
      <c r="O17">
        <v>0.02</v>
      </c>
      <c r="P17">
        <v>0.12</v>
      </c>
      <c r="T17">
        <v>55.363636360000001</v>
      </c>
      <c r="U17">
        <v>9.2452057409999995</v>
      </c>
      <c r="V17">
        <v>56</v>
      </c>
      <c r="W17">
        <v>28</v>
      </c>
      <c r="X17">
        <v>74</v>
      </c>
      <c r="Y17">
        <v>48</v>
      </c>
      <c r="Z17">
        <v>61.75</v>
      </c>
    </row>
    <row r="18" spans="1:26" x14ac:dyDescent="0.3">
      <c r="C18">
        <v>190.38775509999999</v>
      </c>
      <c r="D18">
        <v>14.12020744</v>
      </c>
      <c r="E18">
        <v>189</v>
      </c>
      <c r="F18">
        <v>158</v>
      </c>
      <c r="G18">
        <v>219</v>
      </c>
      <c r="H18">
        <v>178</v>
      </c>
      <c r="I18">
        <v>200</v>
      </c>
      <c r="J18">
        <v>2.0334693879999999</v>
      </c>
      <c r="K18">
        <v>0.50292836799999996</v>
      </c>
      <c r="L18">
        <v>2.02</v>
      </c>
      <c r="M18">
        <v>1.28</v>
      </c>
      <c r="N18">
        <v>2.72</v>
      </c>
      <c r="O18">
        <v>1.54</v>
      </c>
      <c r="P18">
        <v>2.52</v>
      </c>
      <c r="T18">
        <v>81.469387760000004</v>
      </c>
      <c r="U18">
        <v>11.25692901</v>
      </c>
      <c r="V18">
        <v>84</v>
      </c>
      <c r="W18">
        <v>47</v>
      </c>
      <c r="X18">
        <v>104</v>
      </c>
      <c r="Y18">
        <v>76</v>
      </c>
      <c r="Z18">
        <v>89</v>
      </c>
    </row>
    <row r="19" spans="1:26" x14ac:dyDescent="0.3">
      <c r="C19">
        <v>162.02040819999999</v>
      </c>
      <c r="D19">
        <v>13.557872619999999</v>
      </c>
      <c r="E19">
        <v>164</v>
      </c>
      <c r="F19">
        <v>108</v>
      </c>
      <c r="G19">
        <v>184</v>
      </c>
      <c r="H19">
        <v>154</v>
      </c>
      <c r="I19">
        <v>171</v>
      </c>
      <c r="J19">
        <v>1.7804081629999999</v>
      </c>
      <c r="K19">
        <v>0.20605090700000001</v>
      </c>
      <c r="L19">
        <v>1.84</v>
      </c>
      <c r="M19">
        <v>1.22</v>
      </c>
      <c r="N19">
        <v>2</v>
      </c>
      <c r="O19">
        <v>1.66</v>
      </c>
      <c r="P19">
        <v>1.96</v>
      </c>
      <c r="T19">
        <v>115.8469388</v>
      </c>
      <c r="U19">
        <v>58.629126990000003</v>
      </c>
      <c r="V19">
        <v>97.5</v>
      </c>
      <c r="W19">
        <v>6</v>
      </c>
      <c r="X19">
        <v>211</v>
      </c>
      <c r="Y19">
        <v>70</v>
      </c>
      <c r="Z19">
        <v>174.5</v>
      </c>
    </row>
    <row r="20" spans="1:26" x14ac:dyDescent="0.3">
      <c r="C20">
        <v>225.61224490000001</v>
      </c>
      <c r="D20">
        <v>34.835365750000001</v>
      </c>
      <c r="E20">
        <v>221</v>
      </c>
      <c r="F20">
        <v>188</v>
      </c>
      <c r="G20">
        <v>385</v>
      </c>
      <c r="H20">
        <v>213</v>
      </c>
      <c r="I20">
        <v>230</v>
      </c>
      <c r="J20">
        <v>2.7391836729999999</v>
      </c>
      <c r="K20">
        <v>0.71017053600000002</v>
      </c>
      <c r="L20">
        <v>2.6</v>
      </c>
      <c r="M20">
        <v>2.38</v>
      </c>
      <c r="N20">
        <v>6.18</v>
      </c>
      <c r="O20">
        <v>2.54</v>
      </c>
      <c r="P20">
        <v>2.64</v>
      </c>
      <c r="T20">
        <v>177.52040819999999</v>
      </c>
      <c r="U20">
        <v>33.041788500000003</v>
      </c>
      <c r="V20">
        <v>182</v>
      </c>
      <c r="W20">
        <v>55</v>
      </c>
      <c r="X20">
        <v>228</v>
      </c>
      <c r="Y20">
        <v>162.25</v>
      </c>
      <c r="Z20">
        <v>201.75</v>
      </c>
    </row>
    <row r="21" spans="1:26" x14ac:dyDescent="0.3">
      <c r="T21">
        <v>199.56122450000001</v>
      </c>
      <c r="U21">
        <v>74.163369900000006</v>
      </c>
      <c r="V21">
        <v>186</v>
      </c>
      <c r="W21">
        <v>136</v>
      </c>
      <c r="X21">
        <v>628</v>
      </c>
      <c r="Y21">
        <v>165.5</v>
      </c>
      <c r="Z21">
        <v>199</v>
      </c>
    </row>
    <row r="22" spans="1:26" x14ac:dyDescent="0.3">
      <c r="B22" t="s">
        <v>23</v>
      </c>
      <c r="C22" t="s">
        <v>11</v>
      </c>
      <c r="D22" t="s">
        <v>11</v>
      </c>
      <c r="E22" t="s">
        <v>11</v>
      </c>
      <c r="F22" t="s">
        <v>11</v>
      </c>
      <c r="G22" t="s">
        <v>11</v>
      </c>
      <c r="H22" t="s">
        <v>11</v>
      </c>
      <c r="I22" t="s">
        <v>11</v>
      </c>
      <c r="J22" t="s">
        <v>11</v>
      </c>
      <c r="K22" t="s">
        <v>11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</row>
    <row r="23" spans="1:26" x14ac:dyDescent="0.3">
      <c r="C23">
        <v>96.811320749999993</v>
      </c>
      <c r="D23">
        <v>9.2073731809999995</v>
      </c>
      <c r="E23">
        <v>95.5</v>
      </c>
      <c r="F23">
        <v>81</v>
      </c>
      <c r="G23">
        <v>127</v>
      </c>
      <c r="H23">
        <v>90</v>
      </c>
      <c r="I23">
        <v>101</v>
      </c>
      <c r="J23">
        <v>0.31603773600000001</v>
      </c>
      <c r="K23">
        <v>0.185887363</v>
      </c>
      <c r="L23">
        <v>0.24</v>
      </c>
      <c r="M23">
        <v>0.08</v>
      </c>
      <c r="N23">
        <v>0.66</v>
      </c>
      <c r="O23">
        <v>0.16</v>
      </c>
      <c r="P23">
        <v>0.51500000000000001</v>
      </c>
      <c r="S23" t="s">
        <v>23</v>
      </c>
      <c r="T23">
        <v>61.641025640000002</v>
      </c>
      <c r="U23">
        <v>8.7710299549999995</v>
      </c>
      <c r="V23">
        <v>62</v>
      </c>
      <c r="W23">
        <v>38</v>
      </c>
      <c r="X23">
        <v>85</v>
      </c>
      <c r="Y23">
        <v>56</v>
      </c>
      <c r="Z23">
        <v>68</v>
      </c>
    </row>
    <row r="24" spans="1:26" x14ac:dyDescent="0.3">
      <c r="C24">
        <v>196.39622639999999</v>
      </c>
      <c r="D24">
        <v>18.761501750000001</v>
      </c>
      <c r="E24">
        <v>201.5</v>
      </c>
      <c r="F24">
        <v>143</v>
      </c>
      <c r="G24">
        <v>226</v>
      </c>
      <c r="H24">
        <v>189.25</v>
      </c>
      <c r="I24">
        <v>208</v>
      </c>
      <c r="J24">
        <v>2.139433962</v>
      </c>
      <c r="K24">
        <v>0.38244947899999998</v>
      </c>
      <c r="L24">
        <v>2.2000000000000002</v>
      </c>
      <c r="M24">
        <v>1.3</v>
      </c>
      <c r="N24">
        <v>2.68</v>
      </c>
      <c r="O24">
        <v>1.925</v>
      </c>
      <c r="P24">
        <v>2.44</v>
      </c>
      <c r="T24">
        <v>84.222222220000006</v>
      </c>
      <c r="U24">
        <v>17.284008279999998</v>
      </c>
      <c r="V24">
        <v>81</v>
      </c>
      <c r="W24">
        <v>47</v>
      </c>
      <c r="X24">
        <v>153</v>
      </c>
      <c r="Y24">
        <v>72</v>
      </c>
      <c r="Z24">
        <v>91</v>
      </c>
    </row>
    <row r="25" spans="1:26" x14ac:dyDescent="0.3">
      <c r="C25">
        <v>175.42452829999999</v>
      </c>
      <c r="D25">
        <v>21.66988525</v>
      </c>
      <c r="E25">
        <v>178</v>
      </c>
      <c r="F25">
        <v>132</v>
      </c>
      <c r="G25">
        <v>341</v>
      </c>
      <c r="H25">
        <v>163.25</v>
      </c>
      <c r="I25">
        <v>184</v>
      </c>
      <c r="J25">
        <v>1.5966037740000001</v>
      </c>
      <c r="K25">
        <v>0.27888554100000001</v>
      </c>
      <c r="L25">
        <v>1.62</v>
      </c>
      <c r="M25">
        <v>1.04</v>
      </c>
      <c r="N25">
        <v>3.78</v>
      </c>
      <c r="O25">
        <v>1.4850000000000001</v>
      </c>
      <c r="P25">
        <v>1.72</v>
      </c>
      <c r="T25">
        <v>176.94871789999999</v>
      </c>
      <c r="U25">
        <v>21.45870459</v>
      </c>
      <c r="V25">
        <v>177</v>
      </c>
      <c r="W25">
        <v>120</v>
      </c>
      <c r="X25">
        <v>220</v>
      </c>
      <c r="Y25">
        <v>162</v>
      </c>
      <c r="Z25">
        <v>193</v>
      </c>
    </row>
    <row r="26" spans="1:26" x14ac:dyDescent="0.3">
      <c r="C26">
        <v>213.2735849</v>
      </c>
      <c r="D26">
        <v>81.580789109999998</v>
      </c>
      <c r="E26">
        <v>203.5</v>
      </c>
      <c r="F26">
        <v>147</v>
      </c>
      <c r="G26">
        <v>825</v>
      </c>
      <c r="H26">
        <v>182.75</v>
      </c>
      <c r="I26">
        <v>216.75</v>
      </c>
      <c r="J26">
        <v>2.7322641509999999</v>
      </c>
      <c r="K26">
        <v>1.1185859359999999</v>
      </c>
      <c r="L26">
        <v>2.6</v>
      </c>
      <c r="M26">
        <v>1.86</v>
      </c>
      <c r="N26">
        <v>11</v>
      </c>
      <c r="O26">
        <v>2.4249999999999998</v>
      </c>
      <c r="P26">
        <v>2.7</v>
      </c>
      <c r="T26">
        <v>160.88888890000001</v>
      </c>
      <c r="U26">
        <v>28.91212084</v>
      </c>
      <c r="V26">
        <v>162</v>
      </c>
      <c r="W26">
        <v>101</v>
      </c>
      <c r="X26">
        <v>221</v>
      </c>
      <c r="Y26">
        <v>139</v>
      </c>
      <c r="Z26">
        <v>184</v>
      </c>
    </row>
    <row r="27" spans="1:26" x14ac:dyDescent="0.3">
      <c r="T27">
        <v>149.26495729999999</v>
      </c>
      <c r="U27">
        <v>30.303702959999999</v>
      </c>
      <c r="V27">
        <v>149</v>
      </c>
      <c r="W27">
        <v>93</v>
      </c>
      <c r="X27">
        <v>207</v>
      </c>
      <c r="Y27">
        <v>124</v>
      </c>
      <c r="Z27">
        <v>177</v>
      </c>
    </row>
    <row r="29" spans="1:26" x14ac:dyDescent="0.3">
      <c r="A29" t="s">
        <v>28</v>
      </c>
      <c r="B29" t="s">
        <v>22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  <c r="J29" t="s">
        <v>15</v>
      </c>
      <c r="K29" t="s">
        <v>16</v>
      </c>
      <c r="L29" t="s">
        <v>17</v>
      </c>
      <c r="M29" t="s">
        <v>18</v>
      </c>
      <c r="N29" t="s">
        <v>19</v>
      </c>
      <c r="O29" t="s">
        <v>20</v>
      </c>
      <c r="P29" t="s">
        <v>21</v>
      </c>
      <c r="R29" t="s">
        <v>10</v>
      </c>
      <c r="S29" t="s">
        <v>22</v>
      </c>
      <c r="T29" t="s">
        <v>0</v>
      </c>
      <c r="U29" t="s">
        <v>1</v>
      </c>
      <c r="V29" t="s">
        <v>2</v>
      </c>
      <c r="W29" t="s">
        <v>3</v>
      </c>
      <c r="X29" t="s">
        <v>4</v>
      </c>
      <c r="Y29" t="s">
        <v>5</v>
      </c>
      <c r="Z29" t="s">
        <v>6</v>
      </c>
    </row>
    <row r="30" spans="1:26" x14ac:dyDescent="0.3">
      <c r="C30">
        <v>66.081395349999994</v>
      </c>
      <c r="D30">
        <v>9.7589733499999998</v>
      </c>
      <c r="E30">
        <v>66</v>
      </c>
      <c r="F30">
        <v>39</v>
      </c>
      <c r="G30">
        <v>87</v>
      </c>
      <c r="H30">
        <v>62.25</v>
      </c>
      <c r="I30">
        <v>71.75</v>
      </c>
      <c r="J30">
        <v>5.9767441999999997E-2</v>
      </c>
      <c r="K30">
        <v>2.7193396000000002E-2</v>
      </c>
      <c r="L30">
        <v>0.06</v>
      </c>
      <c r="M30">
        <v>0</v>
      </c>
      <c r="N30">
        <v>0.14000000000000001</v>
      </c>
      <c r="O30">
        <v>0.04</v>
      </c>
      <c r="P30">
        <v>0.08</v>
      </c>
      <c r="T30">
        <v>65.132075470000004</v>
      </c>
      <c r="U30">
        <v>8.4697858920000009</v>
      </c>
      <c r="V30">
        <v>66</v>
      </c>
      <c r="W30">
        <v>37</v>
      </c>
      <c r="X30">
        <v>77</v>
      </c>
      <c r="Y30">
        <v>62</v>
      </c>
      <c r="Z30">
        <v>71</v>
      </c>
    </row>
    <row r="31" spans="1:26" x14ac:dyDescent="0.3">
      <c r="C31">
        <v>88.630630629999999</v>
      </c>
      <c r="D31">
        <v>12.863054099999999</v>
      </c>
      <c r="E31">
        <v>90</v>
      </c>
      <c r="F31">
        <v>58</v>
      </c>
      <c r="G31">
        <v>117</v>
      </c>
      <c r="H31">
        <v>79</v>
      </c>
      <c r="I31">
        <v>96.5</v>
      </c>
      <c r="J31">
        <v>0.379459459</v>
      </c>
      <c r="K31">
        <v>8.2591339999999999E-2</v>
      </c>
      <c r="L31">
        <v>0.38</v>
      </c>
      <c r="M31">
        <v>0.14000000000000001</v>
      </c>
      <c r="N31">
        <v>0.56000000000000005</v>
      </c>
      <c r="O31">
        <v>0.32</v>
      </c>
      <c r="P31">
        <v>0.44</v>
      </c>
      <c r="T31">
        <v>140.54716980000001</v>
      </c>
      <c r="U31">
        <v>23.864844309999999</v>
      </c>
      <c r="V31">
        <v>135</v>
      </c>
      <c r="W31">
        <v>109</v>
      </c>
      <c r="X31">
        <v>212</v>
      </c>
      <c r="Y31">
        <v>121</v>
      </c>
      <c r="Z31">
        <v>157</v>
      </c>
    </row>
    <row r="32" spans="1:26" x14ac:dyDescent="0.3">
      <c r="C32">
        <v>101.80180180000001</v>
      </c>
      <c r="D32">
        <v>24.11190869</v>
      </c>
      <c r="E32">
        <v>101</v>
      </c>
      <c r="F32">
        <v>46</v>
      </c>
      <c r="G32">
        <v>157</v>
      </c>
      <c r="H32">
        <v>85.5</v>
      </c>
      <c r="I32">
        <v>120</v>
      </c>
      <c r="J32">
        <v>0.65225225200000003</v>
      </c>
      <c r="K32">
        <v>0.21651076</v>
      </c>
      <c r="L32">
        <v>0.64</v>
      </c>
      <c r="M32">
        <v>0.28000000000000003</v>
      </c>
      <c r="N32">
        <v>1.32</v>
      </c>
      <c r="O32">
        <v>0.48</v>
      </c>
      <c r="P32">
        <v>0.74</v>
      </c>
      <c r="T32">
        <v>256.7358491</v>
      </c>
      <c r="U32">
        <v>14.915043620000001</v>
      </c>
      <c r="V32">
        <v>252</v>
      </c>
      <c r="W32">
        <v>227</v>
      </c>
      <c r="X32">
        <v>296</v>
      </c>
      <c r="Y32">
        <v>245</v>
      </c>
      <c r="Z32">
        <v>268</v>
      </c>
    </row>
    <row r="33" spans="1:26" x14ac:dyDescent="0.3">
      <c r="C33">
        <v>233.7927928</v>
      </c>
      <c r="D33">
        <v>58.822395239999999</v>
      </c>
      <c r="E33">
        <v>249</v>
      </c>
      <c r="F33">
        <v>78</v>
      </c>
      <c r="G33">
        <v>333</v>
      </c>
      <c r="H33">
        <v>191.5</v>
      </c>
      <c r="I33">
        <v>279.5</v>
      </c>
      <c r="J33">
        <v>2.9754954950000001</v>
      </c>
      <c r="K33">
        <v>1.376784829</v>
      </c>
      <c r="L33">
        <v>2.76</v>
      </c>
      <c r="M33">
        <v>0.34</v>
      </c>
      <c r="N33">
        <v>5.32</v>
      </c>
      <c r="O33">
        <v>1.7</v>
      </c>
      <c r="P33">
        <v>4.32</v>
      </c>
      <c r="T33">
        <v>151.07547170000001</v>
      </c>
      <c r="U33">
        <v>19.469229769999998</v>
      </c>
      <c r="V33">
        <v>152</v>
      </c>
      <c r="W33">
        <v>110</v>
      </c>
      <c r="X33">
        <v>193</v>
      </c>
      <c r="Y33">
        <v>139</v>
      </c>
      <c r="Z33">
        <v>163</v>
      </c>
    </row>
    <row r="34" spans="1:26" x14ac:dyDescent="0.3">
      <c r="C34">
        <v>659.25225230000001</v>
      </c>
      <c r="D34">
        <v>136.75133400000001</v>
      </c>
      <c r="E34">
        <v>660</v>
      </c>
      <c r="F34">
        <v>103</v>
      </c>
      <c r="G34">
        <v>908</v>
      </c>
      <c r="H34">
        <v>593</v>
      </c>
      <c r="I34">
        <v>743</v>
      </c>
      <c r="J34">
        <v>10.39315315</v>
      </c>
      <c r="K34">
        <v>2.1564343199999998</v>
      </c>
      <c r="L34">
        <v>10.5</v>
      </c>
      <c r="M34">
        <v>0.4</v>
      </c>
      <c r="N34">
        <v>13.4</v>
      </c>
      <c r="O34">
        <v>10.119999999999999</v>
      </c>
      <c r="P34">
        <v>11.18</v>
      </c>
      <c r="T34">
        <v>147.0566038</v>
      </c>
      <c r="U34">
        <v>14.094579570000001</v>
      </c>
      <c r="V34">
        <v>149</v>
      </c>
      <c r="W34">
        <v>121</v>
      </c>
      <c r="X34">
        <v>178</v>
      </c>
      <c r="Y34">
        <v>136</v>
      </c>
      <c r="Z34">
        <v>158</v>
      </c>
    </row>
    <row r="36" spans="1:26" x14ac:dyDescent="0.3">
      <c r="B36" t="s">
        <v>23</v>
      </c>
      <c r="C36">
        <v>71.963636359999995</v>
      </c>
      <c r="D36">
        <v>7.6952491519999997</v>
      </c>
      <c r="E36">
        <v>72</v>
      </c>
      <c r="F36">
        <v>48</v>
      </c>
      <c r="G36">
        <v>94</v>
      </c>
      <c r="H36">
        <v>67</v>
      </c>
      <c r="I36">
        <v>77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S36" t="s">
        <v>23</v>
      </c>
      <c r="T36">
        <v>59.048780489999999</v>
      </c>
      <c r="U36">
        <v>11.98023688</v>
      </c>
      <c r="V36">
        <v>59</v>
      </c>
      <c r="W36">
        <v>30</v>
      </c>
      <c r="X36">
        <v>88</v>
      </c>
      <c r="Y36">
        <v>50</v>
      </c>
      <c r="Z36">
        <v>70</v>
      </c>
    </row>
    <row r="37" spans="1:26" x14ac:dyDescent="0.3">
      <c r="C37">
        <v>67.396039599999995</v>
      </c>
      <c r="D37">
        <v>8.9775067740000001</v>
      </c>
      <c r="E37">
        <v>67</v>
      </c>
      <c r="F37">
        <v>41</v>
      </c>
      <c r="G37">
        <v>90</v>
      </c>
      <c r="H37">
        <v>62</v>
      </c>
      <c r="I37">
        <v>72</v>
      </c>
      <c r="J37">
        <v>2.9702970000000002E-3</v>
      </c>
      <c r="K37">
        <v>1.1392594000000001E-2</v>
      </c>
      <c r="L37">
        <v>0</v>
      </c>
      <c r="M37">
        <v>0</v>
      </c>
      <c r="N37">
        <v>0.08</v>
      </c>
      <c r="O37">
        <v>0</v>
      </c>
      <c r="P37">
        <v>0</v>
      </c>
      <c r="T37">
        <v>114.69918699999999</v>
      </c>
      <c r="U37">
        <v>40.396195380000002</v>
      </c>
      <c r="V37">
        <v>113</v>
      </c>
      <c r="W37">
        <v>53</v>
      </c>
      <c r="X37">
        <v>212</v>
      </c>
      <c r="Y37">
        <v>78</v>
      </c>
      <c r="Z37">
        <v>140.5</v>
      </c>
    </row>
    <row r="38" spans="1:26" x14ac:dyDescent="0.3">
      <c r="C38">
        <v>91.376237619999998</v>
      </c>
      <c r="D38">
        <v>17.9321336</v>
      </c>
      <c r="E38">
        <v>92</v>
      </c>
      <c r="F38">
        <v>50</v>
      </c>
      <c r="G38">
        <v>136</v>
      </c>
      <c r="H38">
        <v>79</v>
      </c>
      <c r="I38">
        <v>101</v>
      </c>
      <c r="J38">
        <v>0.28217821799999998</v>
      </c>
      <c r="K38">
        <v>0.155248788</v>
      </c>
      <c r="L38">
        <v>0.26</v>
      </c>
      <c r="M38">
        <v>0.08</v>
      </c>
      <c r="N38">
        <v>0.86</v>
      </c>
      <c r="O38">
        <v>0.18</v>
      </c>
      <c r="P38">
        <v>0.34</v>
      </c>
      <c r="T38">
        <v>215.74796749999999</v>
      </c>
      <c r="U38">
        <v>29.12730496</v>
      </c>
      <c r="V38">
        <v>217</v>
      </c>
      <c r="W38">
        <v>143</v>
      </c>
      <c r="X38">
        <v>314</v>
      </c>
      <c r="Y38">
        <v>198</v>
      </c>
      <c r="Z38">
        <v>231.5</v>
      </c>
    </row>
    <row r="39" spans="1:26" x14ac:dyDescent="0.3">
      <c r="C39">
        <v>230.50495050000001</v>
      </c>
      <c r="D39">
        <v>42.523522610000001</v>
      </c>
      <c r="E39">
        <v>214</v>
      </c>
      <c r="F39">
        <v>125</v>
      </c>
      <c r="G39">
        <v>309</v>
      </c>
      <c r="H39">
        <v>194</v>
      </c>
      <c r="I39">
        <v>268</v>
      </c>
      <c r="J39">
        <v>2.730891089</v>
      </c>
      <c r="K39">
        <v>0.88549823599999999</v>
      </c>
      <c r="L39">
        <v>2.66</v>
      </c>
      <c r="M39">
        <v>0.88</v>
      </c>
      <c r="N39">
        <v>4.32</v>
      </c>
      <c r="O39">
        <v>1.96</v>
      </c>
      <c r="P39">
        <v>3.5</v>
      </c>
      <c r="T39">
        <v>179.00813009999999</v>
      </c>
      <c r="U39">
        <v>24.184082629999999</v>
      </c>
      <c r="V39">
        <v>182</v>
      </c>
      <c r="W39">
        <v>119</v>
      </c>
      <c r="X39">
        <v>232</v>
      </c>
      <c r="Y39">
        <v>161</v>
      </c>
      <c r="Z39">
        <v>198.5</v>
      </c>
    </row>
    <row r="40" spans="1:26" x14ac:dyDescent="0.3">
      <c r="C40">
        <v>690.10891089999996</v>
      </c>
      <c r="D40">
        <v>91.573689529999996</v>
      </c>
      <c r="E40">
        <v>682</v>
      </c>
      <c r="F40">
        <v>398</v>
      </c>
      <c r="G40">
        <v>931</v>
      </c>
      <c r="H40">
        <v>635</v>
      </c>
      <c r="I40">
        <v>733</v>
      </c>
      <c r="J40">
        <v>10.42673267</v>
      </c>
      <c r="K40">
        <v>1.4228023590000001</v>
      </c>
      <c r="L40">
        <v>10.84</v>
      </c>
      <c r="M40">
        <v>4.82</v>
      </c>
      <c r="N40">
        <v>12.5</v>
      </c>
      <c r="O40">
        <v>9.64</v>
      </c>
      <c r="P40">
        <v>11.24</v>
      </c>
      <c r="T40">
        <v>161.8861789</v>
      </c>
      <c r="U40">
        <v>18.751781810000001</v>
      </c>
      <c r="V40">
        <v>160</v>
      </c>
      <c r="W40">
        <v>118</v>
      </c>
      <c r="X40">
        <v>204</v>
      </c>
      <c r="Y40">
        <v>146</v>
      </c>
      <c r="Z40">
        <v>176.5</v>
      </c>
    </row>
    <row r="42" spans="1:26" x14ac:dyDescent="0.3">
      <c r="A42" t="s">
        <v>29</v>
      </c>
      <c r="B42" t="s">
        <v>22</v>
      </c>
      <c r="C42" t="s">
        <v>0</v>
      </c>
      <c r="D42" t="s">
        <v>1</v>
      </c>
      <c r="E42" t="s">
        <v>2</v>
      </c>
      <c r="F42" t="s">
        <v>3</v>
      </c>
      <c r="G42" t="s">
        <v>4</v>
      </c>
      <c r="H42" t="s">
        <v>5</v>
      </c>
      <c r="I42" t="s">
        <v>6</v>
      </c>
      <c r="J42" t="s">
        <v>15</v>
      </c>
      <c r="K42" t="s">
        <v>16</v>
      </c>
      <c r="L42" t="s">
        <v>17</v>
      </c>
      <c r="M42" t="s">
        <v>18</v>
      </c>
      <c r="N42" t="s">
        <v>19</v>
      </c>
      <c r="O42" t="s">
        <v>20</v>
      </c>
      <c r="P42" t="s">
        <v>21</v>
      </c>
      <c r="R42" t="s">
        <v>12</v>
      </c>
      <c r="S42" t="s">
        <v>22</v>
      </c>
      <c r="T42" t="s">
        <v>0</v>
      </c>
      <c r="U42" t="s">
        <v>1</v>
      </c>
      <c r="V42" t="s">
        <v>2</v>
      </c>
      <c r="W42" t="s">
        <v>3</v>
      </c>
      <c r="X42" t="s">
        <v>4</v>
      </c>
      <c r="Y42" t="s">
        <v>5</v>
      </c>
      <c r="Z42" t="s">
        <v>6</v>
      </c>
    </row>
    <row r="43" spans="1:26" x14ac:dyDescent="0.3">
      <c r="C43">
        <v>76.810344830000005</v>
      </c>
      <c r="D43">
        <v>17.07938553</v>
      </c>
      <c r="E43">
        <v>76</v>
      </c>
      <c r="F43">
        <v>47</v>
      </c>
      <c r="G43">
        <v>117</v>
      </c>
      <c r="H43">
        <v>63</v>
      </c>
      <c r="I43">
        <v>90</v>
      </c>
      <c r="J43">
        <v>0.05</v>
      </c>
      <c r="K43">
        <v>7.1847540000000001E-2</v>
      </c>
      <c r="L43">
        <v>0</v>
      </c>
      <c r="M43">
        <v>0</v>
      </c>
      <c r="N43">
        <v>0.22</v>
      </c>
      <c r="O43">
        <v>0</v>
      </c>
      <c r="P43">
        <v>0.1</v>
      </c>
      <c r="T43">
        <v>48.69</v>
      </c>
      <c r="U43">
        <v>11.99474468</v>
      </c>
      <c r="V43">
        <v>47.5</v>
      </c>
      <c r="W43">
        <v>20</v>
      </c>
      <c r="X43">
        <v>82</v>
      </c>
      <c r="Y43">
        <v>40.75</v>
      </c>
      <c r="Z43">
        <v>57.25</v>
      </c>
    </row>
    <row r="44" spans="1:26" x14ac:dyDescent="0.3">
      <c r="C44">
        <v>89.107692310000004</v>
      </c>
      <c r="D44">
        <v>12.853162530000001</v>
      </c>
      <c r="E44">
        <v>88</v>
      </c>
      <c r="F44">
        <v>64</v>
      </c>
      <c r="G44">
        <v>129</v>
      </c>
      <c r="H44">
        <v>79</v>
      </c>
      <c r="I44">
        <v>95</v>
      </c>
      <c r="J44">
        <v>0.17753846200000001</v>
      </c>
      <c r="K44">
        <v>0.101102093</v>
      </c>
      <c r="L44">
        <v>0.16</v>
      </c>
      <c r="M44">
        <v>0.08</v>
      </c>
      <c r="N44">
        <v>0.72</v>
      </c>
      <c r="O44">
        <v>0.12</v>
      </c>
      <c r="P44">
        <v>0.18</v>
      </c>
      <c r="T44">
        <v>112.6703297</v>
      </c>
      <c r="U44">
        <v>48.97006373</v>
      </c>
      <c r="V44">
        <v>99</v>
      </c>
      <c r="W44">
        <v>46</v>
      </c>
      <c r="X44">
        <v>210</v>
      </c>
      <c r="Y44">
        <v>66</v>
      </c>
      <c r="Z44">
        <v>159</v>
      </c>
    </row>
    <row r="45" spans="1:26" x14ac:dyDescent="0.3">
      <c r="C45">
        <v>249.3846154</v>
      </c>
      <c r="D45">
        <v>41.043951040000003</v>
      </c>
      <c r="E45">
        <v>263</v>
      </c>
      <c r="F45">
        <v>152</v>
      </c>
      <c r="G45">
        <v>308</v>
      </c>
      <c r="H45">
        <v>233</v>
      </c>
      <c r="I45">
        <v>279</v>
      </c>
      <c r="J45">
        <v>3.372615385</v>
      </c>
      <c r="K45">
        <v>1.0452328070000001</v>
      </c>
      <c r="L45">
        <v>3.88</v>
      </c>
      <c r="M45">
        <v>0.82</v>
      </c>
      <c r="N45">
        <v>4.22</v>
      </c>
      <c r="O45">
        <v>3.06</v>
      </c>
      <c r="P45">
        <v>4.16</v>
      </c>
      <c r="T45">
        <v>259.27999999999997</v>
      </c>
      <c r="U45">
        <v>47.21209167</v>
      </c>
      <c r="V45">
        <v>274.5</v>
      </c>
      <c r="W45">
        <v>149</v>
      </c>
      <c r="X45">
        <v>337</v>
      </c>
      <c r="Y45">
        <v>219.25</v>
      </c>
      <c r="Z45">
        <v>295.25</v>
      </c>
    </row>
    <row r="46" spans="1:26" x14ac:dyDescent="0.3">
      <c r="C46">
        <v>428.8923077</v>
      </c>
      <c r="D46">
        <v>74.901601720000002</v>
      </c>
      <c r="E46">
        <v>432</v>
      </c>
      <c r="F46">
        <v>337</v>
      </c>
      <c r="G46">
        <v>961</v>
      </c>
      <c r="H46">
        <v>400</v>
      </c>
      <c r="I46">
        <v>447</v>
      </c>
      <c r="J46">
        <v>6.3892307690000001</v>
      </c>
      <c r="K46">
        <v>1.04368623</v>
      </c>
      <c r="L46">
        <v>6.64</v>
      </c>
      <c r="M46">
        <v>4.16</v>
      </c>
      <c r="N46">
        <v>10.24</v>
      </c>
      <c r="O46">
        <v>5.74</v>
      </c>
      <c r="P46">
        <v>7.12</v>
      </c>
      <c r="T46">
        <v>170.58</v>
      </c>
      <c r="U46">
        <v>31.769538870000002</v>
      </c>
      <c r="V46">
        <v>179</v>
      </c>
      <c r="W46">
        <v>-2</v>
      </c>
      <c r="X46">
        <v>200</v>
      </c>
      <c r="Y46">
        <v>166.75</v>
      </c>
      <c r="Z46">
        <v>187.25</v>
      </c>
    </row>
    <row r="47" spans="1:26" x14ac:dyDescent="0.3">
      <c r="C47">
        <v>447.84615380000002</v>
      </c>
      <c r="D47">
        <v>92.551396240000003</v>
      </c>
      <c r="E47">
        <v>462</v>
      </c>
      <c r="F47">
        <v>-1</v>
      </c>
      <c r="G47">
        <v>558</v>
      </c>
      <c r="H47">
        <v>418</v>
      </c>
      <c r="I47">
        <v>511</v>
      </c>
      <c r="J47">
        <v>6.5846153850000002</v>
      </c>
      <c r="K47">
        <v>1.426137416</v>
      </c>
      <c r="L47">
        <v>6.96</v>
      </c>
      <c r="M47">
        <v>0.06</v>
      </c>
      <c r="N47">
        <v>8.06</v>
      </c>
      <c r="O47">
        <v>6</v>
      </c>
      <c r="P47">
        <v>7.78</v>
      </c>
      <c r="T47">
        <v>176.39</v>
      </c>
      <c r="U47">
        <v>17.77632977</v>
      </c>
      <c r="V47">
        <v>176.5</v>
      </c>
      <c r="W47">
        <v>110</v>
      </c>
      <c r="X47">
        <v>213</v>
      </c>
      <c r="Y47">
        <v>165</v>
      </c>
      <c r="Z47">
        <v>191</v>
      </c>
    </row>
    <row r="49" spans="1:26" x14ac:dyDescent="0.3">
      <c r="B49" t="s">
        <v>23</v>
      </c>
      <c r="C49">
        <v>82.947368420000004</v>
      </c>
      <c r="D49">
        <v>18.975904440000001</v>
      </c>
      <c r="E49">
        <v>78</v>
      </c>
      <c r="F49">
        <v>54</v>
      </c>
      <c r="G49">
        <v>119</v>
      </c>
      <c r="H49">
        <v>67</v>
      </c>
      <c r="I49">
        <v>102</v>
      </c>
      <c r="J49">
        <v>1.8245614E-2</v>
      </c>
      <c r="K49">
        <v>3.9520051E-2</v>
      </c>
      <c r="L49">
        <v>0</v>
      </c>
      <c r="M49">
        <v>0</v>
      </c>
      <c r="N49">
        <v>0.18</v>
      </c>
      <c r="O49">
        <v>0</v>
      </c>
      <c r="P49">
        <v>0</v>
      </c>
      <c r="S49" t="s">
        <v>23</v>
      </c>
      <c r="T49">
        <v>61.787037040000001</v>
      </c>
      <c r="U49">
        <v>20.645172930000001</v>
      </c>
      <c r="V49">
        <v>66</v>
      </c>
      <c r="W49">
        <v>-28</v>
      </c>
      <c r="X49">
        <v>112</v>
      </c>
      <c r="Y49">
        <v>56</v>
      </c>
      <c r="Z49">
        <v>73.25</v>
      </c>
    </row>
    <row r="50" spans="1:26" x14ac:dyDescent="0.3">
      <c r="C50">
        <v>126.52564099999999</v>
      </c>
      <c r="D50">
        <v>44.597839540000003</v>
      </c>
      <c r="E50">
        <v>121.5</v>
      </c>
      <c r="F50">
        <v>65</v>
      </c>
      <c r="G50">
        <v>194</v>
      </c>
      <c r="H50">
        <v>84.25</v>
      </c>
      <c r="I50">
        <v>176</v>
      </c>
      <c r="J50">
        <v>1.0520512820000001</v>
      </c>
      <c r="K50">
        <v>0.80368599399999996</v>
      </c>
      <c r="L50">
        <v>0.72</v>
      </c>
      <c r="M50">
        <v>0.28000000000000003</v>
      </c>
      <c r="N50">
        <v>2.36</v>
      </c>
      <c r="O50">
        <v>0.3</v>
      </c>
      <c r="P50">
        <v>1.97</v>
      </c>
      <c r="T50">
        <v>131.65656569999999</v>
      </c>
      <c r="U50">
        <v>61.519999480000003</v>
      </c>
      <c r="V50">
        <v>107</v>
      </c>
      <c r="W50">
        <v>47</v>
      </c>
      <c r="X50">
        <v>236</v>
      </c>
      <c r="Y50">
        <v>74.5</v>
      </c>
      <c r="Z50">
        <v>196</v>
      </c>
    </row>
    <row r="51" spans="1:26" x14ac:dyDescent="0.3">
      <c r="C51">
        <v>249.1282051</v>
      </c>
      <c r="D51">
        <v>20.595219119999999</v>
      </c>
      <c r="E51">
        <v>250</v>
      </c>
      <c r="F51">
        <v>182</v>
      </c>
      <c r="G51">
        <v>291</v>
      </c>
      <c r="H51">
        <v>243</v>
      </c>
      <c r="I51">
        <v>260.75</v>
      </c>
      <c r="J51">
        <v>3.4356410259999999</v>
      </c>
      <c r="K51">
        <v>0.34857434799999998</v>
      </c>
      <c r="L51">
        <v>3.55</v>
      </c>
      <c r="M51">
        <v>2.04</v>
      </c>
      <c r="N51">
        <v>3.86</v>
      </c>
      <c r="O51">
        <v>3.34</v>
      </c>
      <c r="P51">
        <v>3.66</v>
      </c>
      <c r="T51">
        <v>278.11111110000002</v>
      </c>
      <c r="U51">
        <v>57.367130430000003</v>
      </c>
      <c r="V51">
        <v>294.5</v>
      </c>
      <c r="W51">
        <v>133</v>
      </c>
      <c r="X51">
        <v>355</v>
      </c>
      <c r="Y51">
        <v>240.25</v>
      </c>
      <c r="Z51">
        <v>321.25</v>
      </c>
    </row>
    <row r="52" spans="1:26" x14ac:dyDescent="0.3">
      <c r="C52">
        <v>410.83333329999999</v>
      </c>
      <c r="D52">
        <v>79.906101410000005</v>
      </c>
      <c r="E52">
        <v>405</v>
      </c>
      <c r="F52">
        <v>280</v>
      </c>
      <c r="G52">
        <v>543</v>
      </c>
      <c r="H52">
        <v>337</v>
      </c>
      <c r="I52">
        <v>482.5</v>
      </c>
      <c r="J52">
        <v>6.1748717949999996</v>
      </c>
      <c r="K52">
        <v>1.31782819</v>
      </c>
      <c r="L52">
        <v>6.36</v>
      </c>
      <c r="M52">
        <v>4.04</v>
      </c>
      <c r="N52">
        <v>7.96</v>
      </c>
      <c r="O52">
        <v>4.8600000000000003</v>
      </c>
      <c r="P52">
        <v>7.3949999999999996</v>
      </c>
      <c r="T52">
        <v>163.2314815</v>
      </c>
      <c r="U52">
        <v>53.014604290000001</v>
      </c>
      <c r="V52">
        <v>176</v>
      </c>
      <c r="W52">
        <v>-17</v>
      </c>
      <c r="X52">
        <v>343</v>
      </c>
      <c r="Y52">
        <v>140</v>
      </c>
      <c r="Z52">
        <v>194</v>
      </c>
    </row>
    <row r="53" spans="1:26" x14ac:dyDescent="0.3">
      <c r="C53">
        <v>427.34615380000002</v>
      </c>
      <c r="D53">
        <v>107.3700559</v>
      </c>
      <c r="E53">
        <v>397</v>
      </c>
      <c r="F53">
        <v>261</v>
      </c>
      <c r="G53">
        <v>606</v>
      </c>
      <c r="H53">
        <v>332.5</v>
      </c>
      <c r="I53">
        <v>531.5</v>
      </c>
      <c r="J53">
        <v>6.175128205</v>
      </c>
      <c r="K53">
        <v>1.8820806430000001</v>
      </c>
      <c r="L53">
        <v>5.67</v>
      </c>
      <c r="M53">
        <v>3.28</v>
      </c>
      <c r="N53">
        <v>9.42</v>
      </c>
      <c r="O53">
        <v>4.47</v>
      </c>
      <c r="P53">
        <v>7.8150000000000004</v>
      </c>
      <c r="T53">
        <v>182.63888890000001</v>
      </c>
      <c r="U53">
        <v>46.17006773</v>
      </c>
      <c r="V53">
        <v>190</v>
      </c>
      <c r="W53">
        <v>0</v>
      </c>
      <c r="X53">
        <v>331</v>
      </c>
      <c r="Y53">
        <v>176</v>
      </c>
      <c r="Z53">
        <v>202</v>
      </c>
    </row>
    <row r="55" spans="1:26" x14ac:dyDescent="0.3">
      <c r="A55" t="s">
        <v>30</v>
      </c>
      <c r="B55" t="s">
        <v>22</v>
      </c>
      <c r="C55" t="s">
        <v>0</v>
      </c>
      <c r="D55" t="s">
        <v>1</v>
      </c>
      <c r="E55" t="s">
        <v>2</v>
      </c>
      <c r="F55" t="s">
        <v>3</v>
      </c>
      <c r="G55" t="s">
        <v>4</v>
      </c>
      <c r="H55" t="s">
        <v>5</v>
      </c>
      <c r="I55" t="s">
        <v>6</v>
      </c>
      <c r="J55" t="s">
        <v>15</v>
      </c>
      <c r="K55" t="s">
        <v>16</v>
      </c>
      <c r="L55" t="s">
        <v>17</v>
      </c>
      <c r="M55" t="s">
        <v>18</v>
      </c>
      <c r="N55" t="s">
        <v>19</v>
      </c>
      <c r="O55" t="s">
        <v>20</v>
      </c>
      <c r="P55" t="s">
        <v>21</v>
      </c>
      <c r="R55" t="s">
        <v>13</v>
      </c>
      <c r="S55" t="s">
        <v>22</v>
      </c>
      <c r="T55" t="s">
        <v>0</v>
      </c>
      <c r="U55" t="s">
        <v>1</v>
      </c>
      <c r="V55" t="s">
        <v>2</v>
      </c>
      <c r="W55" t="s">
        <v>3</v>
      </c>
      <c r="X55" t="s">
        <v>4</v>
      </c>
      <c r="Y55" t="s">
        <v>5</v>
      </c>
      <c r="Z55" t="s">
        <v>6</v>
      </c>
    </row>
    <row r="56" spans="1:26" x14ac:dyDescent="0.3">
      <c r="C56">
        <v>82.233766230000001</v>
      </c>
      <c r="D56">
        <v>7.0211112150000003</v>
      </c>
      <c r="E56">
        <v>82</v>
      </c>
      <c r="F56">
        <v>66</v>
      </c>
      <c r="G56">
        <v>104</v>
      </c>
      <c r="H56">
        <v>78</v>
      </c>
      <c r="I56">
        <v>85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T56">
        <v>60.83653846</v>
      </c>
      <c r="U56">
        <v>14.142890700000001</v>
      </c>
      <c r="V56">
        <v>59.5</v>
      </c>
      <c r="W56">
        <v>30</v>
      </c>
      <c r="X56">
        <v>103</v>
      </c>
      <c r="Y56">
        <v>51</v>
      </c>
      <c r="Z56">
        <v>66</v>
      </c>
    </row>
    <row r="57" spans="1:26" x14ac:dyDescent="0.3">
      <c r="C57">
        <v>79.536231880000003</v>
      </c>
      <c r="D57">
        <v>15.37698234</v>
      </c>
      <c r="E57">
        <v>77</v>
      </c>
      <c r="F57">
        <v>36</v>
      </c>
      <c r="G57">
        <v>114</v>
      </c>
      <c r="H57">
        <v>70</v>
      </c>
      <c r="I57">
        <v>90</v>
      </c>
      <c r="J57">
        <v>3.3913042999999997E-2</v>
      </c>
      <c r="K57">
        <v>5.4936522000000002E-2</v>
      </c>
      <c r="L57">
        <v>0</v>
      </c>
      <c r="M57">
        <v>0</v>
      </c>
      <c r="N57">
        <v>0.22</v>
      </c>
      <c r="O57">
        <v>0</v>
      </c>
      <c r="P57">
        <v>0.04</v>
      </c>
      <c r="T57">
        <v>87.78846154</v>
      </c>
      <c r="U57">
        <v>13.256836460000001</v>
      </c>
      <c r="V57">
        <v>85.5</v>
      </c>
      <c r="W57">
        <v>62</v>
      </c>
      <c r="X57">
        <v>125</v>
      </c>
      <c r="Y57">
        <v>78.75</v>
      </c>
      <c r="Z57">
        <v>97.25</v>
      </c>
    </row>
    <row r="58" spans="1:26" x14ac:dyDescent="0.3">
      <c r="C58">
        <v>145.4057971</v>
      </c>
      <c r="D58">
        <v>34.065290609999998</v>
      </c>
      <c r="E58">
        <v>155</v>
      </c>
      <c r="F58">
        <v>46</v>
      </c>
      <c r="G58">
        <v>202</v>
      </c>
      <c r="H58">
        <v>126</v>
      </c>
      <c r="I58">
        <v>173</v>
      </c>
      <c r="J58">
        <v>1.0739130429999999</v>
      </c>
      <c r="K58">
        <v>0.46715052800000001</v>
      </c>
      <c r="L58">
        <v>1.02</v>
      </c>
      <c r="M58">
        <v>0.26</v>
      </c>
      <c r="N58">
        <v>2</v>
      </c>
      <c r="O58">
        <v>0.72</v>
      </c>
      <c r="P58">
        <v>1.44</v>
      </c>
      <c r="T58">
        <v>155.19230769999999</v>
      </c>
      <c r="U58">
        <v>30.12827605</v>
      </c>
      <c r="V58">
        <v>154</v>
      </c>
      <c r="W58">
        <v>79</v>
      </c>
      <c r="X58">
        <v>222</v>
      </c>
      <c r="Y58">
        <v>139</v>
      </c>
      <c r="Z58">
        <v>175</v>
      </c>
    </row>
    <row r="59" spans="1:26" x14ac:dyDescent="0.3">
      <c r="C59">
        <v>297.73913040000002</v>
      </c>
      <c r="D59">
        <v>70.542751390000006</v>
      </c>
      <c r="E59">
        <v>310</v>
      </c>
      <c r="F59">
        <v>34</v>
      </c>
      <c r="G59">
        <v>397</v>
      </c>
      <c r="H59">
        <v>276</v>
      </c>
      <c r="I59">
        <v>342</v>
      </c>
      <c r="J59">
        <v>3.3194202900000001</v>
      </c>
      <c r="K59">
        <v>1.025449896</v>
      </c>
      <c r="L59">
        <v>3.36</v>
      </c>
      <c r="M59">
        <v>0.1</v>
      </c>
      <c r="N59">
        <v>4.96</v>
      </c>
      <c r="O59">
        <v>2.98</v>
      </c>
      <c r="P59">
        <v>4.08</v>
      </c>
      <c r="T59">
        <v>197.82692309999999</v>
      </c>
      <c r="U59">
        <v>40.082233330000001</v>
      </c>
      <c r="V59">
        <v>197</v>
      </c>
      <c r="W59">
        <v>148</v>
      </c>
      <c r="X59">
        <v>523</v>
      </c>
      <c r="Y59">
        <v>173.75</v>
      </c>
      <c r="Z59">
        <v>212</v>
      </c>
    </row>
    <row r="60" spans="1:26" x14ac:dyDescent="0.3">
      <c r="C60">
        <v>163.34782609999999</v>
      </c>
      <c r="D60">
        <v>13.590092390000001</v>
      </c>
      <c r="E60">
        <v>164</v>
      </c>
      <c r="F60">
        <v>136</v>
      </c>
      <c r="G60">
        <v>192</v>
      </c>
      <c r="H60">
        <v>152</v>
      </c>
      <c r="I60">
        <v>173</v>
      </c>
      <c r="J60">
        <v>1.3379710140000001</v>
      </c>
      <c r="K60">
        <v>0.20196555699999999</v>
      </c>
      <c r="L60">
        <v>1.36</v>
      </c>
      <c r="M60">
        <v>0.98</v>
      </c>
      <c r="N60">
        <v>1.62</v>
      </c>
      <c r="O60">
        <v>1.1599999999999999</v>
      </c>
      <c r="P60">
        <v>1.52</v>
      </c>
      <c r="T60" t="s">
        <v>11</v>
      </c>
      <c r="U60" t="s">
        <v>11</v>
      </c>
      <c r="V60" t="s">
        <v>11</v>
      </c>
      <c r="W60" t="s">
        <v>11</v>
      </c>
      <c r="X60" t="s">
        <v>11</v>
      </c>
      <c r="Y60" t="s">
        <v>11</v>
      </c>
      <c r="Z60" t="s">
        <v>11</v>
      </c>
    </row>
    <row r="62" spans="1:26" x14ac:dyDescent="0.3">
      <c r="B62" t="s">
        <v>23</v>
      </c>
      <c r="C62">
        <v>73.574257430000003</v>
      </c>
      <c r="D62">
        <v>11.204972850000001</v>
      </c>
      <c r="E62">
        <v>74</v>
      </c>
      <c r="F62">
        <v>45</v>
      </c>
      <c r="G62">
        <v>104</v>
      </c>
      <c r="H62">
        <v>64</v>
      </c>
      <c r="I62">
        <v>81</v>
      </c>
      <c r="J62">
        <v>5.7425740000000003E-3</v>
      </c>
      <c r="K62">
        <v>2.0745823E-2</v>
      </c>
      <c r="L62">
        <v>0</v>
      </c>
      <c r="M62">
        <v>0</v>
      </c>
      <c r="N62">
        <v>0.12</v>
      </c>
      <c r="O62">
        <v>0</v>
      </c>
      <c r="P62">
        <v>0</v>
      </c>
      <c r="S62" t="s">
        <v>23</v>
      </c>
      <c r="T62">
        <v>65.347826089999998</v>
      </c>
      <c r="U62">
        <v>8.4267106149999993</v>
      </c>
      <c r="V62">
        <v>65</v>
      </c>
      <c r="W62">
        <v>45</v>
      </c>
      <c r="X62">
        <v>83</v>
      </c>
      <c r="Y62">
        <v>60.5</v>
      </c>
      <c r="Z62">
        <v>72.5</v>
      </c>
    </row>
    <row r="63" spans="1:26" x14ac:dyDescent="0.3">
      <c r="C63">
        <v>95.008403360000003</v>
      </c>
      <c r="D63">
        <v>23.596216689999999</v>
      </c>
      <c r="E63">
        <v>85</v>
      </c>
      <c r="F63">
        <v>62</v>
      </c>
      <c r="G63">
        <v>155</v>
      </c>
      <c r="H63">
        <v>75</v>
      </c>
      <c r="I63">
        <v>117.5</v>
      </c>
      <c r="J63">
        <v>0.249747899</v>
      </c>
      <c r="K63">
        <v>0.286102356</v>
      </c>
      <c r="L63">
        <v>0.08</v>
      </c>
      <c r="M63">
        <v>0</v>
      </c>
      <c r="N63">
        <v>1.1399999999999999</v>
      </c>
      <c r="O63">
        <v>0.04</v>
      </c>
      <c r="P63">
        <v>0.47</v>
      </c>
      <c r="T63">
        <v>104.9130435</v>
      </c>
      <c r="U63">
        <v>14.649270769999999</v>
      </c>
      <c r="V63">
        <v>106</v>
      </c>
      <c r="W63">
        <v>79</v>
      </c>
      <c r="X63">
        <v>136</v>
      </c>
      <c r="Y63">
        <v>96</v>
      </c>
      <c r="Z63">
        <v>112.5</v>
      </c>
    </row>
    <row r="64" spans="1:26" x14ac:dyDescent="0.3">
      <c r="C64">
        <v>175.19327730000001</v>
      </c>
      <c r="D64">
        <v>29.800535020000002</v>
      </c>
      <c r="E64">
        <v>185</v>
      </c>
      <c r="F64">
        <v>82</v>
      </c>
      <c r="G64">
        <v>220</v>
      </c>
      <c r="H64">
        <v>158</v>
      </c>
      <c r="I64">
        <v>197</v>
      </c>
      <c r="J64">
        <v>2.036638655</v>
      </c>
      <c r="K64">
        <v>0.59807713900000004</v>
      </c>
      <c r="L64">
        <v>2.2799999999999998</v>
      </c>
      <c r="M64">
        <v>0.64</v>
      </c>
      <c r="N64">
        <v>2.7</v>
      </c>
      <c r="O64">
        <v>1.56</v>
      </c>
      <c r="P64">
        <v>2.54</v>
      </c>
      <c r="T64">
        <v>244.52173909999999</v>
      </c>
      <c r="U64">
        <v>8.6871697759999993</v>
      </c>
      <c r="V64">
        <v>246</v>
      </c>
      <c r="W64">
        <v>230</v>
      </c>
      <c r="X64">
        <v>261</v>
      </c>
      <c r="Y64">
        <v>237.5</v>
      </c>
      <c r="Z64">
        <v>251.5</v>
      </c>
    </row>
    <row r="65" spans="1:26" x14ac:dyDescent="0.3">
      <c r="C65">
        <v>343.8739496</v>
      </c>
      <c r="D65">
        <v>32.688639260000002</v>
      </c>
      <c r="E65">
        <v>350</v>
      </c>
      <c r="F65">
        <v>265</v>
      </c>
      <c r="G65">
        <v>405</v>
      </c>
      <c r="H65">
        <v>317</v>
      </c>
      <c r="I65">
        <v>369</v>
      </c>
      <c r="J65">
        <v>4.6546218489999998</v>
      </c>
      <c r="K65">
        <v>0.56681743100000004</v>
      </c>
      <c r="L65">
        <v>4.8</v>
      </c>
      <c r="M65">
        <v>3.48</v>
      </c>
      <c r="N65">
        <v>5.48</v>
      </c>
      <c r="O65">
        <v>4.16</v>
      </c>
      <c r="P65">
        <v>5.17</v>
      </c>
      <c r="T65">
        <v>193.7826087</v>
      </c>
      <c r="U65">
        <v>11.890648580000001</v>
      </c>
      <c r="V65">
        <v>196</v>
      </c>
      <c r="W65">
        <v>168</v>
      </c>
      <c r="X65">
        <v>211</v>
      </c>
      <c r="Y65">
        <v>186.5</v>
      </c>
      <c r="Z65">
        <v>202.5</v>
      </c>
    </row>
    <row r="66" spans="1:26" x14ac:dyDescent="0.3">
      <c r="C66">
        <v>172.65546219999999</v>
      </c>
      <c r="D66">
        <v>19.914285639999999</v>
      </c>
      <c r="E66">
        <v>176</v>
      </c>
      <c r="F66">
        <v>121</v>
      </c>
      <c r="G66">
        <v>212</v>
      </c>
      <c r="H66">
        <v>157</v>
      </c>
      <c r="I66">
        <v>187.5</v>
      </c>
      <c r="J66">
        <v>1.7047058820000001</v>
      </c>
      <c r="K66">
        <v>0.328824807</v>
      </c>
      <c r="L66">
        <v>1.78</v>
      </c>
      <c r="M66">
        <v>0.84</v>
      </c>
      <c r="N66">
        <v>2.14</v>
      </c>
      <c r="O66">
        <v>1.47</v>
      </c>
      <c r="P66">
        <v>2</v>
      </c>
      <c r="T66" t="s">
        <v>11</v>
      </c>
      <c r="U66" t="s">
        <v>11</v>
      </c>
      <c r="V66" t="s">
        <v>11</v>
      </c>
      <c r="W66" t="s">
        <v>11</v>
      </c>
      <c r="X66" t="s">
        <v>11</v>
      </c>
      <c r="Y66" t="s">
        <v>11</v>
      </c>
      <c r="Z66" t="s">
        <v>11</v>
      </c>
    </row>
    <row r="68" spans="1:26" x14ac:dyDescent="0.3">
      <c r="A68" t="s">
        <v>31</v>
      </c>
      <c r="B68" t="s">
        <v>22</v>
      </c>
      <c r="C68" t="s">
        <v>0</v>
      </c>
      <c r="D68" t="s">
        <v>1</v>
      </c>
      <c r="E68" t="s">
        <v>2</v>
      </c>
      <c r="F68" t="s">
        <v>3</v>
      </c>
      <c r="G68" t="s">
        <v>4</v>
      </c>
      <c r="H68" t="s">
        <v>5</v>
      </c>
      <c r="I68" t="s">
        <v>6</v>
      </c>
      <c r="J68" t="s">
        <v>15</v>
      </c>
      <c r="K68" t="s">
        <v>16</v>
      </c>
      <c r="L68" t="s">
        <v>17</v>
      </c>
      <c r="M68" t="s">
        <v>18</v>
      </c>
      <c r="N68" t="s">
        <v>19</v>
      </c>
      <c r="O68" t="s">
        <v>20</v>
      </c>
      <c r="P68" t="s">
        <v>21</v>
      </c>
      <c r="R68" t="s">
        <v>14</v>
      </c>
      <c r="S68" t="s">
        <v>22</v>
      </c>
      <c r="T68" t="s">
        <v>0</v>
      </c>
      <c r="U68" t="s">
        <v>1</v>
      </c>
      <c r="V68" t="s">
        <v>2</v>
      </c>
      <c r="W68" t="s">
        <v>3</v>
      </c>
      <c r="X68" t="s">
        <v>4</v>
      </c>
      <c r="Y68" t="s">
        <v>5</v>
      </c>
      <c r="Z68" t="s">
        <v>6</v>
      </c>
    </row>
    <row r="69" spans="1:26" x14ac:dyDescent="0.3">
      <c r="C69">
        <v>65.328947369999995</v>
      </c>
      <c r="D69">
        <v>8.4048672579999995</v>
      </c>
      <c r="E69">
        <v>66</v>
      </c>
      <c r="F69">
        <v>47</v>
      </c>
      <c r="G69">
        <v>86</v>
      </c>
      <c r="H69">
        <v>59.75</v>
      </c>
      <c r="I69">
        <v>71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T69">
        <v>51.184615379999997</v>
      </c>
      <c r="U69">
        <v>8.4341655150000001</v>
      </c>
      <c r="V69">
        <v>50</v>
      </c>
      <c r="W69">
        <v>32</v>
      </c>
      <c r="X69">
        <v>68</v>
      </c>
      <c r="Y69">
        <v>45</v>
      </c>
      <c r="Z69">
        <v>57</v>
      </c>
    </row>
    <row r="70" spans="1:26" x14ac:dyDescent="0.3">
      <c r="C70">
        <v>78.341463410000003</v>
      </c>
      <c r="D70">
        <v>11.36520812</v>
      </c>
      <c r="E70">
        <v>78</v>
      </c>
      <c r="F70">
        <v>46</v>
      </c>
      <c r="G70">
        <v>105</v>
      </c>
      <c r="H70">
        <v>71</v>
      </c>
      <c r="I70">
        <v>86</v>
      </c>
      <c r="J70">
        <v>6.9268292999999995E-2</v>
      </c>
      <c r="K70">
        <v>4.8003569000000003E-2</v>
      </c>
      <c r="L70">
        <v>0.06</v>
      </c>
      <c r="M70">
        <v>0</v>
      </c>
      <c r="N70">
        <v>0.16</v>
      </c>
      <c r="O70">
        <v>0.02</v>
      </c>
      <c r="P70">
        <v>0.12</v>
      </c>
      <c r="T70">
        <v>69.815217390000001</v>
      </c>
      <c r="U70">
        <v>12.183318379999999</v>
      </c>
      <c r="V70">
        <v>69.5</v>
      </c>
      <c r="W70">
        <v>45</v>
      </c>
      <c r="X70">
        <v>98</v>
      </c>
      <c r="Y70">
        <v>62</v>
      </c>
      <c r="Z70">
        <v>79</v>
      </c>
    </row>
    <row r="71" spans="1:26" x14ac:dyDescent="0.3">
      <c r="C71">
        <v>104.7154472</v>
      </c>
      <c r="D71">
        <v>31.287162049999999</v>
      </c>
      <c r="E71">
        <v>96</v>
      </c>
      <c r="F71">
        <v>53</v>
      </c>
      <c r="G71">
        <v>196</v>
      </c>
      <c r="H71">
        <v>83</v>
      </c>
      <c r="I71">
        <v>116.5</v>
      </c>
      <c r="J71">
        <v>0.46016260199999998</v>
      </c>
      <c r="K71">
        <v>0.45460245100000002</v>
      </c>
      <c r="L71">
        <v>0.26</v>
      </c>
      <c r="M71">
        <v>0.06</v>
      </c>
      <c r="N71">
        <v>1.82</v>
      </c>
      <c r="O71">
        <v>0.14000000000000001</v>
      </c>
      <c r="P71">
        <v>0.6</v>
      </c>
      <c r="T71">
        <v>80.815217390000001</v>
      </c>
      <c r="U71">
        <v>19.01825745</v>
      </c>
      <c r="V71">
        <v>75</v>
      </c>
      <c r="W71">
        <v>51</v>
      </c>
      <c r="X71">
        <v>140</v>
      </c>
      <c r="Y71">
        <v>67</v>
      </c>
      <c r="Z71">
        <v>93</v>
      </c>
    </row>
    <row r="72" spans="1:26" x14ac:dyDescent="0.3">
      <c r="C72">
        <v>219.7154472</v>
      </c>
      <c r="D72">
        <v>29.505826989999999</v>
      </c>
      <c r="E72">
        <v>213</v>
      </c>
      <c r="F72">
        <v>166</v>
      </c>
      <c r="G72">
        <v>289</v>
      </c>
      <c r="H72">
        <v>198</v>
      </c>
      <c r="I72">
        <v>240.5</v>
      </c>
      <c r="J72">
        <v>2.5821138210000001</v>
      </c>
      <c r="K72">
        <v>0.30779375399999997</v>
      </c>
      <c r="L72">
        <v>2.52</v>
      </c>
      <c r="M72">
        <v>2.2000000000000002</v>
      </c>
      <c r="N72">
        <v>3.2</v>
      </c>
      <c r="O72">
        <v>2.2799999999999998</v>
      </c>
      <c r="P72">
        <v>2.81</v>
      </c>
      <c r="T72">
        <v>186.66304349999999</v>
      </c>
      <c r="U72">
        <v>17.171941960000002</v>
      </c>
      <c r="V72">
        <v>187.5</v>
      </c>
      <c r="W72">
        <v>98</v>
      </c>
      <c r="X72">
        <v>221</v>
      </c>
      <c r="Y72">
        <v>179</v>
      </c>
      <c r="Z72">
        <v>195.25</v>
      </c>
    </row>
    <row r="73" spans="1:26" x14ac:dyDescent="0.3">
      <c r="C73">
        <v>184.43089430000001</v>
      </c>
      <c r="D73">
        <v>25.701248360000001</v>
      </c>
      <c r="E73">
        <v>187</v>
      </c>
      <c r="F73">
        <v>132</v>
      </c>
      <c r="G73">
        <v>244</v>
      </c>
      <c r="H73">
        <v>161</v>
      </c>
      <c r="I73">
        <v>204.5</v>
      </c>
      <c r="J73">
        <v>1.7247154469999999</v>
      </c>
      <c r="K73">
        <v>0.44480803400000002</v>
      </c>
      <c r="L73">
        <v>1.58</v>
      </c>
      <c r="M73">
        <v>0.94</v>
      </c>
      <c r="N73">
        <v>2.98</v>
      </c>
      <c r="O73">
        <v>1.42</v>
      </c>
      <c r="P73">
        <v>2.12</v>
      </c>
      <c r="T73">
        <v>173.7173913</v>
      </c>
      <c r="U73">
        <v>12.316766660000001</v>
      </c>
      <c r="V73">
        <v>174.5</v>
      </c>
      <c r="W73">
        <v>101</v>
      </c>
      <c r="X73">
        <v>197</v>
      </c>
      <c r="Y73">
        <v>170</v>
      </c>
      <c r="Z73">
        <v>179</v>
      </c>
    </row>
    <row r="75" spans="1:26" x14ac:dyDescent="0.3">
      <c r="B75" t="s">
        <v>23</v>
      </c>
      <c r="C75">
        <v>56.8046875</v>
      </c>
      <c r="D75">
        <v>9.5238668890000007</v>
      </c>
      <c r="E75">
        <v>58</v>
      </c>
      <c r="F75">
        <v>33</v>
      </c>
      <c r="G75">
        <v>82</v>
      </c>
      <c r="H75">
        <v>49</v>
      </c>
      <c r="I75">
        <v>64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S75" t="s">
        <v>23</v>
      </c>
      <c r="T75">
        <v>67.785714290000001</v>
      </c>
      <c r="U75">
        <v>8.4963977960000001</v>
      </c>
      <c r="V75">
        <v>68.5</v>
      </c>
      <c r="W75">
        <v>46</v>
      </c>
      <c r="X75">
        <v>87</v>
      </c>
      <c r="Y75">
        <v>62</v>
      </c>
      <c r="Z75">
        <v>74</v>
      </c>
    </row>
    <row r="76" spans="1:26" x14ac:dyDescent="0.3">
      <c r="C76">
        <v>67</v>
      </c>
      <c r="D76">
        <v>10.09267402</v>
      </c>
      <c r="E76">
        <v>67</v>
      </c>
      <c r="F76">
        <v>44</v>
      </c>
      <c r="G76">
        <v>88</v>
      </c>
      <c r="H76">
        <v>59.25</v>
      </c>
      <c r="I76">
        <v>74.75</v>
      </c>
      <c r="J76">
        <v>0.118275862</v>
      </c>
      <c r="K76">
        <v>3.1793402999999998E-2</v>
      </c>
      <c r="L76">
        <v>0.12</v>
      </c>
      <c r="M76">
        <v>0.04</v>
      </c>
      <c r="N76">
        <v>0.16</v>
      </c>
      <c r="O76">
        <v>0.1</v>
      </c>
      <c r="P76">
        <v>0.14000000000000001</v>
      </c>
      <c r="T76">
        <v>72.657894740000003</v>
      </c>
      <c r="U76">
        <v>16.295962769999999</v>
      </c>
      <c r="V76">
        <v>74</v>
      </c>
      <c r="W76">
        <v>38</v>
      </c>
      <c r="X76">
        <v>111</v>
      </c>
      <c r="Y76">
        <v>61.25</v>
      </c>
      <c r="Z76">
        <v>84</v>
      </c>
    </row>
    <row r="77" spans="1:26" x14ac:dyDescent="0.3">
      <c r="C77">
        <v>75.879310340000004</v>
      </c>
      <c r="D77">
        <v>11.991487770000001</v>
      </c>
      <c r="E77">
        <v>74</v>
      </c>
      <c r="F77">
        <v>47</v>
      </c>
      <c r="G77">
        <v>111</v>
      </c>
      <c r="H77">
        <v>68</v>
      </c>
      <c r="I77">
        <v>83</v>
      </c>
      <c r="J77">
        <v>0.365172414</v>
      </c>
      <c r="K77">
        <v>4.8786705999999999E-2</v>
      </c>
      <c r="L77">
        <v>0.36</v>
      </c>
      <c r="M77">
        <v>0.28000000000000003</v>
      </c>
      <c r="N77">
        <v>0.54</v>
      </c>
      <c r="O77">
        <v>0.32500000000000001</v>
      </c>
      <c r="P77">
        <v>0.39500000000000002</v>
      </c>
      <c r="T77">
        <v>104.245614</v>
      </c>
      <c r="U77">
        <v>26.860772090000001</v>
      </c>
      <c r="V77">
        <v>102</v>
      </c>
      <c r="W77">
        <v>63</v>
      </c>
      <c r="X77">
        <v>178</v>
      </c>
      <c r="Y77">
        <v>81.25</v>
      </c>
      <c r="Z77">
        <v>118.75</v>
      </c>
    </row>
    <row r="78" spans="1:26" x14ac:dyDescent="0.3">
      <c r="C78">
        <v>217.58620690000001</v>
      </c>
      <c r="D78">
        <v>18.78465486</v>
      </c>
      <c r="E78">
        <v>215.5</v>
      </c>
      <c r="F78">
        <v>182</v>
      </c>
      <c r="G78">
        <v>263</v>
      </c>
      <c r="H78">
        <v>207.25</v>
      </c>
      <c r="I78">
        <v>226.75</v>
      </c>
      <c r="J78">
        <v>2.7255172409999999</v>
      </c>
      <c r="K78">
        <v>0.31541528400000002</v>
      </c>
      <c r="L78">
        <v>2.7</v>
      </c>
      <c r="M78">
        <v>2.2999999999999998</v>
      </c>
      <c r="N78">
        <v>3.4</v>
      </c>
      <c r="O78">
        <v>2.4300000000000002</v>
      </c>
      <c r="P78">
        <v>3.0350000000000001</v>
      </c>
      <c r="T78">
        <v>198.44736839999999</v>
      </c>
      <c r="U78">
        <v>28.73810726</v>
      </c>
      <c r="V78">
        <v>193.5</v>
      </c>
      <c r="W78">
        <v>152</v>
      </c>
      <c r="X78">
        <v>279</v>
      </c>
      <c r="Y78">
        <v>178</v>
      </c>
      <c r="Z78">
        <v>221</v>
      </c>
    </row>
    <row r="79" spans="1:26" x14ac:dyDescent="0.3">
      <c r="C79">
        <v>183.56896549999999</v>
      </c>
      <c r="D79">
        <v>17.940622439999999</v>
      </c>
      <c r="E79">
        <v>179.5</v>
      </c>
      <c r="F79">
        <v>150</v>
      </c>
      <c r="G79">
        <v>259</v>
      </c>
      <c r="H79">
        <v>170.25</v>
      </c>
      <c r="I79">
        <v>191.25</v>
      </c>
      <c r="J79">
        <v>2.3037931029999998</v>
      </c>
      <c r="K79">
        <v>0.107732549</v>
      </c>
      <c r="L79">
        <v>2.29</v>
      </c>
      <c r="M79">
        <v>2.06</v>
      </c>
      <c r="N79">
        <v>2.54</v>
      </c>
      <c r="O79">
        <v>2.2599999999999998</v>
      </c>
      <c r="P79">
        <v>2.395</v>
      </c>
      <c r="T79">
        <v>176.5877193</v>
      </c>
      <c r="U79">
        <v>12.40034762</v>
      </c>
      <c r="V79">
        <v>179</v>
      </c>
      <c r="W79">
        <v>149</v>
      </c>
      <c r="X79">
        <v>202</v>
      </c>
      <c r="Y79">
        <v>167</v>
      </c>
      <c r="Z79">
        <v>186</v>
      </c>
    </row>
    <row r="80" spans="1:26" ht="15" thickBot="1" x14ac:dyDescent="0.35"/>
    <row r="81" spans="1:26" x14ac:dyDescent="0.3">
      <c r="A81" s="3" t="s">
        <v>24</v>
      </c>
      <c r="B81" s="4" t="s">
        <v>22</v>
      </c>
      <c r="C81" s="4" t="s">
        <v>0</v>
      </c>
      <c r="D81" s="4" t="s">
        <v>1</v>
      </c>
      <c r="E81" s="4" t="s">
        <v>2</v>
      </c>
      <c r="F81" s="4" t="s">
        <v>3</v>
      </c>
      <c r="G81" s="4" t="s">
        <v>4</v>
      </c>
      <c r="H81" s="4" t="s">
        <v>5</v>
      </c>
      <c r="I81" s="4" t="s">
        <v>6</v>
      </c>
      <c r="J81" s="4" t="s">
        <v>15</v>
      </c>
      <c r="K81" s="4" t="s">
        <v>16</v>
      </c>
      <c r="L81" s="4" t="s">
        <v>17</v>
      </c>
      <c r="M81" s="4" t="s">
        <v>18</v>
      </c>
      <c r="N81" s="4" t="s">
        <v>19</v>
      </c>
      <c r="O81" s="4" t="s">
        <v>20</v>
      </c>
      <c r="P81" s="5" t="s">
        <v>21</v>
      </c>
      <c r="R81" t="s">
        <v>24</v>
      </c>
      <c r="S81" t="s">
        <v>22</v>
      </c>
      <c r="T81" t="s">
        <v>0</v>
      </c>
      <c r="U81" t="s">
        <v>1</v>
      </c>
      <c r="V81" t="s">
        <v>2</v>
      </c>
      <c r="W81" t="s">
        <v>3</v>
      </c>
      <c r="X81" t="s">
        <v>4</v>
      </c>
      <c r="Y81" t="s">
        <v>5</v>
      </c>
      <c r="Z81" t="s">
        <v>6</v>
      </c>
    </row>
    <row r="82" spans="1:26" x14ac:dyDescent="0.3">
      <c r="A82" s="6"/>
      <c r="B82" s="11"/>
      <c r="C82" s="11">
        <f>AVERAGE(C3,C17,C30,C43,C56,C69)</f>
        <v>76.322766106666663</v>
      </c>
      <c r="D82" s="11">
        <f t="shared" ref="D82:P86" si="0">AVERAGE(D3,D17,D30,D43,D56,D69)</f>
        <v>11.156595598833334</v>
      </c>
      <c r="E82" s="11">
        <f t="shared" si="0"/>
        <v>76.583333333333329</v>
      </c>
      <c r="F82" s="11">
        <f t="shared" si="0"/>
        <v>53</v>
      </c>
      <c r="G82" s="11">
        <f t="shared" si="0"/>
        <v>102.83333333333333</v>
      </c>
      <c r="H82" s="11">
        <f t="shared" si="0"/>
        <v>68.458333333333329</v>
      </c>
      <c r="I82" s="11">
        <f t="shared" si="0"/>
        <v>84.125</v>
      </c>
      <c r="J82" s="11">
        <f t="shared" si="0"/>
        <v>3.0539471666666668E-2</v>
      </c>
      <c r="K82" s="11">
        <f t="shared" si="0"/>
        <v>2.6926317666666671E-2</v>
      </c>
      <c r="L82" s="11">
        <f t="shared" si="0"/>
        <v>0.02</v>
      </c>
      <c r="M82" s="11">
        <f t="shared" si="0"/>
        <v>0</v>
      </c>
      <c r="N82" s="11">
        <f t="shared" si="0"/>
        <v>0.10666666666666667</v>
      </c>
      <c r="O82" s="11">
        <f t="shared" si="0"/>
        <v>0.01</v>
      </c>
      <c r="P82" s="7">
        <f t="shared" si="0"/>
        <v>5.000000000000001E-2</v>
      </c>
      <c r="T82">
        <f>AVERAGE(T3,T17,T30,T43,T56,T69)</f>
        <v>53.335963811666659</v>
      </c>
      <c r="U82">
        <f t="shared" ref="U82:Z82" si="1">AVERAGE(U3,U17,U30,U43,U56,U69)</f>
        <v>10.329606728833333</v>
      </c>
      <c r="V82">
        <f t="shared" si="1"/>
        <v>53.166666666666664</v>
      </c>
      <c r="W82">
        <f t="shared" si="1"/>
        <v>26.666666666666668</v>
      </c>
      <c r="X82">
        <f t="shared" si="1"/>
        <v>77.333333333333329</v>
      </c>
      <c r="Y82">
        <f t="shared" si="1"/>
        <v>46.458333333333336</v>
      </c>
      <c r="Z82">
        <f t="shared" si="1"/>
        <v>59.833333333333336</v>
      </c>
    </row>
    <row r="83" spans="1:26" x14ac:dyDescent="0.3">
      <c r="A83" s="6"/>
      <c r="B83" s="11"/>
      <c r="C83" s="11">
        <f t="shared" ref="C83:I86" si="2">AVERAGE(C4,C18,C31,C44,C57,C70)</f>
        <v>106.35216950499999</v>
      </c>
      <c r="D83" s="11">
        <f t="shared" si="2"/>
        <v>12.980665595</v>
      </c>
      <c r="E83" s="11">
        <f t="shared" si="2"/>
        <v>105.66666666666667</v>
      </c>
      <c r="F83" s="11">
        <f t="shared" si="2"/>
        <v>74</v>
      </c>
      <c r="G83" s="11">
        <f t="shared" si="2"/>
        <v>136.83333333333334</v>
      </c>
      <c r="H83" s="11">
        <f t="shared" si="2"/>
        <v>97.166666666666671</v>
      </c>
      <c r="I83" s="11">
        <f t="shared" si="2"/>
        <v>114.58333333333333</v>
      </c>
      <c r="J83" s="11">
        <f t="shared" si="0"/>
        <v>0.4900899001666667</v>
      </c>
      <c r="K83" s="11">
        <f t="shared" si="0"/>
        <v>0.16325017649999998</v>
      </c>
      <c r="L83" s="11">
        <f t="shared" si="0"/>
        <v>0.46666666666666673</v>
      </c>
      <c r="M83" s="11">
        <f t="shared" si="0"/>
        <v>0.25</v>
      </c>
      <c r="N83" s="11">
        <f t="shared" si="0"/>
        <v>0.84666666666666668</v>
      </c>
      <c r="O83" s="11">
        <f t="shared" si="0"/>
        <v>0.35000000000000003</v>
      </c>
      <c r="P83" s="7">
        <f t="shared" si="0"/>
        <v>0.6133333333333334</v>
      </c>
      <c r="T83">
        <f t="shared" ref="T83:Z86" si="3">AVERAGE(T4,T18,T31,T44,T57,T70)</f>
        <v>95.154584811666666</v>
      </c>
      <c r="U83">
        <f t="shared" si="3"/>
        <v>20.417474315</v>
      </c>
      <c r="V83">
        <f t="shared" si="3"/>
        <v>92.166666666666671</v>
      </c>
      <c r="W83">
        <f t="shared" si="3"/>
        <v>55.5</v>
      </c>
      <c r="X83">
        <f t="shared" si="3"/>
        <v>141.83333333333334</v>
      </c>
      <c r="Y83">
        <f t="shared" si="3"/>
        <v>79.125</v>
      </c>
      <c r="Z83">
        <f t="shared" si="3"/>
        <v>111.70833333333333</v>
      </c>
    </row>
    <row r="84" spans="1:26" x14ac:dyDescent="0.3">
      <c r="A84" s="6"/>
      <c r="B84" s="11"/>
      <c r="C84" s="11">
        <f t="shared" si="2"/>
        <v>163.57988836666667</v>
      </c>
      <c r="D84" s="11">
        <f t="shared" si="2"/>
        <v>26.645964456666672</v>
      </c>
      <c r="E84" s="11">
        <f t="shared" si="2"/>
        <v>166.66666666666666</v>
      </c>
      <c r="F84" s="11">
        <f t="shared" si="2"/>
        <v>95.666666666666671</v>
      </c>
      <c r="G84" s="11">
        <f t="shared" si="2"/>
        <v>217.16666666666666</v>
      </c>
      <c r="H84" s="11">
        <f t="shared" si="2"/>
        <v>148.08333333333334</v>
      </c>
      <c r="I84" s="11">
        <f t="shared" si="2"/>
        <v>181.41666666666666</v>
      </c>
      <c r="J84" s="11">
        <f t="shared" si="0"/>
        <v>1.5986874256666666</v>
      </c>
      <c r="K84" s="11">
        <f t="shared" si="0"/>
        <v>0.44639351533333332</v>
      </c>
      <c r="L84" s="11">
        <f t="shared" si="0"/>
        <v>1.6699999999999997</v>
      </c>
      <c r="M84" s="11">
        <f t="shared" si="0"/>
        <v>0.67666666666666664</v>
      </c>
      <c r="N84" s="11">
        <f t="shared" si="0"/>
        <v>2.3333333333333335</v>
      </c>
      <c r="O84" s="11">
        <f t="shared" si="0"/>
        <v>1.3516666666666666</v>
      </c>
      <c r="P84" s="7">
        <f t="shared" si="0"/>
        <v>1.89</v>
      </c>
      <c r="T84">
        <f t="shared" si="3"/>
        <v>163.87116681500001</v>
      </c>
      <c r="U84">
        <f t="shared" si="3"/>
        <v>33.243663371666671</v>
      </c>
      <c r="V84">
        <f t="shared" si="3"/>
        <v>161.5</v>
      </c>
      <c r="W84">
        <f t="shared" si="3"/>
        <v>95.666666666666671</v>
      </c>
      <c r="X84">
        <f t="shared" si="3"/>
        <v>230.83333333333334</v>
      </c>
      <c r="Y84">
        <f t="shared" si="3"/>
        <v>138.04166666666666</v>
      </c>
      <c r="Z84">
        <f t="shared" si="3"/>
        <v>190.625</v>
      </c>
    </row>
    <row r="85" spans="1:26" x14ac:dyDescent="0.3">
      <c r="A85" s="6"/>
      <c r="B85" s="11"/>
      <c r="C85" s="11">
        <f t="shared" si="2"/>
        <v>291.12812161666665</v>
      </c>
      <c r="D85" s="11">
        <f t="shared" si="2"/>
        <v>54.286314519999998</v>
      </c>
      <c r="E85" s="11">
        <f t="shared" si="2"/>
        <v>296.16666666666669</v>
      </c>
      <c r="F85" s="11">
        <f t="shared" si="2"/>
        <v>171.66666666666666</v>
      </c>
      <c r="G85" s="11">
        <f t="shared" si="2"/>
        <v>471.66666666666669</v>
      </c>
      <c r="H85" s="11">
        <f t="shared" si="2"/>
        <v>263.25</v>
      </c>
      <c r="I85" s="11">
        <f t="shared" si="2"/>
        <v>319.5</v>
      </c>
      <c r="J85" s="11">
        <f t="shared" si="0"/>
        <v>3.7411874533333336</v>
      </c>
      <c r="K85" s="11">
        <f t="shared" si="0"/>
        <v>0.9259211275</v>
      </c>
      <c r="L85" s="11">
        <f t="shared" si="0"/>
        <v>3.7233333333333332</v>
      </c>
      <c r="M85" s="11">
        <f t="shared" si="0"/>
        <v>1.9766666666666666</v>
      </c>
      <c r="N85" s="11">
        <f t="shared" si="0"/>
        <v>6.0466666666666669</v>
      </c>
      <c r="O85" s="11">
        <f t="shared" si="0"/>
        <v>3.1083333333333338</v>
      </c>
      <c r="P85" s="7">
        <f t="shared" si="0"/>
        <v>4.3749999999999991</v>
      </c>
      <c r="T85">
        <f t="shared" si="3"/>
        <v>177.46978544999999</v>
      </c>
      <c r="U85">
        <f t="shared" si="3"/>
        <v>33.174514458333334</v>
      </c>
      <c r="V85">
        <f t="shared" si="3"/>
        <v>177.08333333333334</v>
      </c>
      <c r="W85">
        <f t="shared" si="3"/>
        <v>86.333333333333329</v>
      </c>
      <c r="X85">
        <f t="shared" si="3"/>
        <v>317.83333333333331</v>
      </c>
      <c r="Y85">
        <f t="shared" si="3"/>
        <v>163.29166666666666</v>
      </c>
      <c r="Z85">
        <f t="shared" si="3"/>
        <v>189.20833333333334</v>
      </c>
    </row>
    <row r="86" spans="1:26" x14ac:dyDescent="0.3">
      <c r="A86" s="6"/>
      <c r="B86" s="11"/>
      <c r="C86" s="11">
        <f t="shared" si="2"/>
        <v>389.65609756000003</v>
      </c>
      <c r="D86" s="11">
        <f t="shared" si="2"/>
        <v>87.343218298000011</v>
      </c>
      <c r="E86" s="11">
        <f t="shared" si="2"/>
        <v>385.6</v>
      </c>
      <c r="F86" s="11">
        <f t="shared" si="2"/>
        <v>121.8</v>
      </c>
      <c r="G86" s="11">
        <f t="shared" si="2"/>
        <v>540.4</v>
      </c>
      <c r="H86" s="11">
        <f t="shared" si="2"/>
        <v>333.4</v>
      </c>
      <c r="I86" s="11">
        <f t="shared" si="2"/>
        <v>455.9</v>
      </c>
      <c r="J86" s="11">
        <f t="shared" si="0"/>
        <v>5.3097716714000001</v>
      </c>
      <c r="K86" s="11">
        <f t="shared" si="0"/>
        <v>1.3022388095999999</v>
      </c>
      <c r="L86" s="11">
        <f t="shared" si="0"/>
        <v>5.3239999999999998</v>
      </c>
      <c r="M86" s="11">
        <f t="shared" si="0"/>
        <v>1.1079999999999999</v>
      </c>
      <c r="N86" s="11">
        <f t="shared" si="0"/>
        <v>7.2559999999999985</v>
      </c>
      <c r="O86" s="11">
        <f t="shared" si="0"/>
        <v>4.6399999999999988</v>
      </c>
      <c r="P86" s="7">
        <f t="shared" si="0"/>
        <v>6.2820000000000009</v>
      </c>
      <c r="T86">
        <f t="shared" si="3"/>
        <v>172.49791016</v>
      </c>
      <c r="U86">
        <f t="shared" si="3"/>
        <v>29.00325196</v>
      </c>
      <c r="V86">
        <f t="shared" si="3"/>
        <v>171.4</v>
      </c>
      <c r="W86">
        <f t="shared" si="3"/>
        <v>111.2</v>
      </c>
      <c r="X86">
        <f t="shared" si="3"/>
        <v>286</v>
      </c>
      <c r="Y86">
        <f t="shared" si="3"/>
        <v>158.1</v>
      </c>
      <c r="Z86">
        <f t="shared" si="3"/>
        <v>182</v>
      </c>
    </row>
    <row r="87" spans="1:26" x14ac:dyDescent="0.3">
      <c r="A87" s="6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7"/>
    </row>
    <row r="88" spans="1:26" x14ac:dyDescent="0.3">
      <c r="A88" s="6"/>
      <c r="B88" s="11" t="s">
        <v>23</v>
      </c>
      <c r="C88" s="11">
        <f>AVERAGE(C9,C23,C36,C49,C62,C75)</f>
        <v>74.951335338333323</v>
      </c>
      <c r="D88" s="11">
        <f t="shared" ref="D88:P92" si="4">AVERAGE(D9,D23,D36,D49,D62,D75)</f>
        <v>12.173927995333335</v>
      </c>
      <c r="E88" s="11">
        <f t="shared" si="4"/>
        <v>73.583333333333329</v>
      </c>
      <c r="F88" s="11">
        <f t="shared" si="4"/>
        <v>50.166666666666664</v>
      </c>
      <c r="G88" s="11">
        <f t="shared" si="4"/>
        <v>106.33333333333333</v>
      </c>
      <c r="H88" s="11">
        <f t="shared" si="4"/>
        <v>65.5</v>
      </c>
      <c r="I88" s="11">
        <f t="shared" si="4"/>
        <v>83.666666666666671</v>
      </c>
      <c r="J88" s="11">
        <f t="shared" si="4"/>
        <v>6.1221549166666674E-2</v>
      </c>
      <c r="K88" s="11">
        <f t="shared" si="4"/>
        <v>4.8026805833333332E-2</v>
      </c>
      <c r="L88" s="11">
        <f t="shared" si="4"/>
        <v>0.04</v>
      </c>
      <c r="M88" s="11">
        <f t="shared" si="4"/>
        <v>1.3333333333333334E-2</v>
      </c>
      <c r="N88" s="11">
        <f t="shared" si="4"/>
        <v>0.19666666666666668</v>
      </c>
      <c r="O88" s="11">
        <f t="shared" si="4"/>
        <v>2.6666666666666668E-2</v>
      </c>
      <c r="P88" s="7">
        <f t="shared" si="4"/>
        <v>9.2500000000000013E-2</v>
      </c>
      <c r="S88" t="s">
        <v>23</v>
      </c>
      <c r="T88">
        <f>AVERAGE(T9,T23,T36,T49,T62,T75)</f>
        <v>60.715523694999995</v>
      </c>
      <c r="U88">
        <f t="shared" ref="U88:Z88" si="5">AVERAGE(U9,U23,U36,U49,U62,U75)</f>
        <v>11.301875507833332</v>
      </c>
      <c r="V88">
        <f t="shared" si="5"/>
        <v>61.416666666666664</v>
      </c>
      <c r="W88">
        <f t="shared" si="5"/>
        <v>26.333333333333332</v>
      </c>
      <c r="X88">
        <f t="shared" si="5"/>
        <v>87.5</v>
      </c>
      <c r="Y88">
        <f t="shared" si="5"/>
        <v>54.416666666666664</v>
      </c>
      <c r="Z88">
        <f t="shared" si="5"/>
        <v>68.625</v>
      </c>
    </row>
    <row r="89" spans="1:26" x14ac:dyDescent="0.3">
      <c r="A89" s="6"/>
      <c r="B89" s="11"/>
      <c r="C89" s="11">
        <f t="shared" ref="C89:I92" si="6">AVERAGE(C10,C24,C37,C50,C63,C76)</f>
        <v>108.83385661</v>
      </c>
      <c r="D89" s="11">
        <f t="shared" si="6"/>
        <v>21.856075602333334</v>
      </c>
      <c r="E89" s="11">
        <f t="shared" si="6"/>
        <v>106.33333333333333</v>
      </c>
      <c r="F89" s="11">
        <f t="shared" si="6"/>
        <v>68.166666666666671</v>
      </c>
      <c r="G89" s="11">
        <f t="shared" si="6"/>
        <v>152</v>
      </c>
      <c r="H89" s="11">
        <f t="shared" si="6"/>
        <v>91.75</v>
      </c>
      <c r="I89" s="11">
        <f t="shared" si="6"/>
        <v>128.58333333333334</v>
      </c>
      <c r="J89" s="11">
        <f t="shared" si="4"/>
        <v>0.67077907066666664</v>
      </c>
      <c r="K89" s="11">
        <f t="shared" si="4"/>
        <v>0.31415211283333333</v>
      </c>
      <c r="L89" s="11">
        <f t="shared" si="4"/>
        <v>0.57500000000000007</v>
      </c>
      <c r="M89" s="11">
        <f t="shared" si="4"/>
        <v>0.27666666666666667</v>
      </c>
      <c r="N89" s="11">
        <f t="shared" si="4"/>
        <v>1.2633333333333332</v>
      </c>
      <c r="O89" s="11">
        <f t="shared" si="4"/>
        <v>0.41083333333333333</v>
      </c>
      <c r="P89" s="7">
        <f t="shared" si="4"/>
        <v>0.97666666666666657</v>
      </c>
      <c r="T89">
        <f t="shared" ref="T89:Z92" si="7">AVERAGE(T10,T24,T37,T50,T63,T76)</f>
        <v>95.394933803333331</v>
      </c>
      <c r="U89">
        <f t="shared" si="7"/>
        <v>26.393366607333331</v>
      </c>
      <c r="V89">
        <f t="shared" si="7"/>
        <v>90.833333333333329</v>
      </c>
      <c r="W89">
        <f t="shared" si="7"/>
        <v>50.166666666666664</v>
      </c>
      <c r="X89">
        <f t="shared" si="7"/>
        <v>155.66666666666666</v>
      </c>
      <c r="Y89">
        <f t="shared" si="7"/>
        <v>73.458333333333329</v>
      </c>
      <c r="Z89">
        <f t="shared" si="7"/>
        <v>115.5</v>
      </c>
    </row>
    <row r="90" spans="1:26" x14ac:dyDescent="0.3">
      <c r="A90" s="6"/>
      <c r="B90" s="11"/>
      <c r="C90" s="11">
        <f t="shared" si="6"/>
        <v>166.75229229333331</v>
      </c>
      <c r="D90" s="11">
        <f t="shared" si="6"/>
        <v>20.028236455000002</v>
      </c>
      <c r="E90" s="11">
        <f t="shared" si="6"/>
        <v>169</v>
      </c>
      <c r="F90" s="11">
        <f t="shared" si="6"/>
        <v>111.16666666666667</v>
      </c>
      <c r="G90" s="11">
        <f t="shared" si="6"/>
        <v>229.5</v>
      </c>
      <c r="H90" s="11">
        <f t="shared" si="6"/>
        <v>156.04166666666666</v>
      </c>
      <c r="I90" s="11">
        <f t="shared" si="6"/>
        <v>178.45833333333334</v>
      </c>
      <c r="J90" s="11">
        <f t="shared" si="4"/>
        <v>1.7117503966666667</v>
      </c>
      <c r="K90" s="11">
        <f t="shared" si="4"/>
        <v>0.31474894333333331</v>
      </c>
      <c r="L90" s="11">
        <f t="shared" si="4"/>
        <v>1.7816666666666665</v>
      </c>
      <c r="M90" s="11">
        <f t="shared" si="4"/>
        <v>0.89</v>
      </c>
      <c r="N90" s="11">
        <f t="shared" si="4"/>
        <v>2.4933333333333336</v>
      </c>
      <c r="O90" s="11">
        <f t="shared" si="4"/>
        <v>1.5316666666666665</v>
      </c>
      <c r="P90" s="7">
        <f t="shared" si="4"/>
        <v>1.9299999999999997</v>
      </c>
      <c r="T90">
        <f t="shared" si="7"/>
        <v>186.42344447333332</v>
      </c>
      <c r="U90">
        <f t="shared" si="7"/>
        <v>28.264586677666667</v>
      </c>
      <c r="V90">
        <f t="shared" si="7"/>
        <v>189.08333333333334</v>
      </c>
      <c r="W90">
        <f t="shared" si="7"/>
        <v>124.5</v>
      </c>
      <c r="X90">
        <f t="shared" si="7"/>
        <v>246.66666666666666</v>
      </c>
      <c r="Y90">
        <f t="shared" si="7"/>
        <v>165.66666666666666</v>
      </c>
      <c r="Z90">
        <f t="shared" si="7"/>
        <v>206.16666666666666</v>
      </c>
    </row>
    <row r="91" spans="1:26" x14ac:dyDescent="0.3">
      <c r="A91" s="6"/>
      <c r="B91" s="11"/>
      <c r="C91" s="11">
        <f t="shared" si="6"/>
        <v>294.51606923333333</v>
      </c>
      <c r="D91" s="11">
        <f t="shared" si="6"/>
        <v>53.765697816666666</v>
      </c>
      <c r="E91" s="11">
        <f t="shared" si="6"/>
        <v>289.08333333333331</v>
      </c>
      <c r="F91" s="11">
        <f t="shared" si="6"/>
        <v>204.83333333333334</v>
      </c>
      <c r="G91" s="11">
        <f t="shared" si="6"/>
        <v>474.83333333333331</v>
      </c>
      <c r="H91" s="11">
        <f t="shared" si="6"/>
        <v>257.125</v>
      </c>
      <c r="I91" s="11">
        <f t="shared" si="6"/>
        <v>325.25</v>
      </c>
      <c r="J91" s="11">
        <f t="shared" si="4"/>
        <v>4.0142471996666664</v>
      </c>
      <c r="K91" s="11">
        <f t="shared" si="4"/>
        <v>0.90134729750000009</v>
      </c>
      <c r="L91" s="11">
        <f t="shared" si="4"/>
        <v>4.0200000000000005</v>
      </c>
      <c r="M91" s="11">
        <f t="shared" si="4"/>
        <v>2.6166666666666667</v>
      </c>
      <c r="N91" s="11">
        <f t="shared" si="4"/>
        <v>6.6700000000000008</v>
      </c>
      <c r="O91" s="11">
        <f t="shared" si="4"/>
        <v>3.355</v>
      </c>
      <c r="P91" s="7">
        <f t="shared" si="4"/>
        <v>4.5583333333333327</v>
      </c>
      <c r="T91">
        <f t="shared" si="7"/>
        <v>179.29882673333336</v>
      </c>
      <c r="U91">
        <f t="shared" si="7"/>
        <v>27.444616883333335</v>
      </c>
      <c r="V91">
        <f t="shared" si="7"/>
        <v>181.58333333333334</v>
      </c>
      <c r="W91">
        <f t="shared" si="7"/>
        <v>108</v>
      </c>
      <c r="X91">
        <f t="shared" si="7"/>
        <v>253.83333333333334</v>
      </c>
      <c r="Y91">
        <f t="shared" si="7"/>
        <v>162.41666666666666</v>
      </c>
      <c r="Z91">
        <f t="shared" si="7"/>
        <v>198.5</v>
      </c>
    </row>
    <row r="92" spans="1:26" x14ac:dyDescent="0.3">
      <c r="A92" s="6"/>
      <c r="B92" s="11"/>
      <c r="C92" s="11">
        <f t="shared" si="6"/>
        <v>394.43345945999999</v>
      </c>
      <c r="D92" s="11">
        <f t="shared" si="6"/>
        <v>83.807176922000011</v>
      </c>
      <c r="E92" s="11">
        <f t="shared" si="6"/>
        <v>380.9</v>
      </c>
      <c r="F92" s="11">
        <f t="shared" si="6"/>
        <v>233.8</v>
      </c>
      <c r="G92" s="11">
        <f t="shared" si="6"/>
        <v>571.4</v>
      </c>
      <c r="H92" s="11">
        <f t="shared" si="6"/>
        <v>325.64999999999998</v>
      </c>
      <c r="I92" s="11">
        <f t="shared" si="6"/>
        <v>459.65</v>
      </c>
      <c r="J92" s="11">
        <f t="shared" si="4"/>
        <v>5.5153646549999999</v>
      </c>
      <c r="K92" s="11">
        <f t="shared" si="4"/>
        <v>1.315229706</v>
      </c>
      <c r="L92" s="11">
        <f t="shared" si="4"/>
        <v>5.3980000000000006</v>
      </c>
      <c r="M92" s="11">
        <f t="shared" si="4"/>
        <v>2.7879999999999998</v>
      </c>
      <c r="N92" s="11">
        <f t="shared" si="4"/>
        <v>7.7239999999999993</v>
      </c>
      <c r="O92" s="11">
        <f t="shared" si="4"/>
        <v>4.4359999999999999</v>
      </c>
      <c r="P92" s="7">
        <f t="shared" si="4"/>
        <v>6.6109999999999998</v>
      </c>
      <c r="T92">
        <f t="shared" si="7"/>
        <v>174.51141093999999</v>
      </c>
      <c r="U92">
        <f t="shared" si="7"/>
        <v>25.953531876</v>
      </c>
      <c r="V92">
        <f t="shared" si="7"/>
        <v>177</v>
      </c>
      <c r="W92">
        <f t="shared" si="7"/>
        <v>97.2</v>
      </c>
      <c r="X92">
        <f t="shared" si="7"/>
        <v>239.8</v>
      </c>
      <c r="Y92">
        <f t="shared" si="7"/>
        <v>160</v>
      </c>
      <c r="Z92">
        <f t="shared" si="7"/>
        <v>191.9</v>
      </c>
    </row>
    <row r="93" spans="1:26" x14ac:dyDescent="0.3">
      <c r="A93" s="6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7"/>
    </row>
    <row r="94" spans="1:26" x14ac:dyDescent="0.3">
      <c r="A94" s="6"/>
      <c r="B94" s="11" t="s">
        <v>25</v>
      </c>
      <c r="C94" s="11">
        <f>C82-C88</f>
        <v>1.3714307683333402</v>
      </c>
      <c r="D94" s="11">
        <f t="shared" ref="D94:P98" si="8">D82-D88</f>
        <v>-1.0173323965000005</v>
      </c>
      <c r="E94" s="11">
        <f t="shared" si="8"/>
        <v>3</v>
      </c>
      <c r="F94" s="11">
        <f t="shared" si="8"/>
        <v>2.8333333333333357</v>
      </c>
      <c r="G94" s="11">
        <f t="shared" si="8"/>
        <v>-3.5</v>
      </c>
      <c r="H94" s="11">
        <f t="shared" si="8"/>
        <v>2.9583333333333286</v>
      </c>
      <c r="I94" s="11">
        <f t="shared" si="8"/>
        <v>0.4583333333333286</v>
      </c>
      <c r="J94" s="11">
        <f t="shared" si="8"/>
        <v>-3.0682077500000005E-2</v>
      </c>
      <c r="K94" s="11">
        <f t="shared" si="8"/>
        <v>-2.110048816666666E-2</v>
      </c>
      <c r="L94" s="11">
        <f t="shared" si="8"/>
        <v>-0.02</v>
      </c>
      <c r="M94" s="11">
        <f t="shared" si="8"/>
        <v>-1.3333333333333334E-2</v>
      </c>
      <c r="N94" s="11">
        <f t="shared" si="8"/>
        <v>-9.0000000000000011E-2</v>
      </c>
      <c r="O94" s="11">
        <f t="shared" si="8"/>
        <v>-1.666666666666667E-2</v>
      </c>
      <c r="P94" s="7">
        <f t="shared" si="8"/>
        <v>-4.2500000000000003E-2</v>
      </c>
      <c r="S94" t="s">
        <v>25</v>
      </c>
      <c r="T94">
        <f>T82-T88</f>
        <v>-7.3795598833333358</v>
      </c>
      <c r="U94">
        <f t="shared" ref="U94:Z94" si="9">U82-U88</f>
        <v>-0.97226877899999842</v>
      </c>
      <c r="V94">
        <f t="shared" si="9"/>
        <v>-8.25</v>
      </c>
      <c r="W94">
        <f t="shared" si="9"/>
        <v>0.3333333333333357</v>
      </c>
      <c r="X94">
        <f t="shared" si="9"/>
        <v>-10.166666666666671</v>
      </c>
      <c r="Y94">
        <f t="shared" si="9"/>
        <v>-7.9583333333333286</v>
      </c>
      <c r="Z94">
        <f t="shared" si="9"/>
        <v>-8.7916666666666643</v>
      </c>
    </row>
    <row r="95" spans="1:26" x14ac:dyDescent="0.3">
      <c r="A95" s="6"/>
      <c r="B95" s="11"/>
      <c r="C95" s="11">
        <f t="shared" ref="C95:I98" si="10">C83-C89</f>
        <v>-2.481687105000006</v>
      </c>
      <c r="D95" s="11">
        <f t="shared" si="10"/>
        <v>-8.8754100073333344</v>
      </c>
      <c r="E95" s="11">
        <f t="shared" si="10"/>
        <v>-0.66666666666665719</v>
      </c>
      <c r="F95" s="11">
        <f t="shared" si="10"/>
        <v>5.8333333333333286</v>
      </c>
      <c r="G95" s="11">
        <f t="shared" si="10"/>
        <v>-15.166666666666657</v>
      </c>
      <c r="H95" s="11">
        <f t="shared" si="10"/>
        <v>5.4166666666666714</v>
      </c>
      <c r="I95" s="11">
        <f t="shared" si="10"/>
        <v>-14.000000000000014</v>
      </c>
      <c r="J95" s="11">
        <f t="shared" si="8"/>
        <v>-0.18068917049999994</v>
      </c>
      <c r="K95" s="11">
        <f t="shared" si="8"/>
        <v>-0.15090193633333335</v>
      </c>
      <c r="L95" s="11">
        <f t="shared" si="8"/>
        <v>-0.10833333333333334</v>
      </c>
      <c r="M95" s="11">
        <f t="shared" si="8"/>
        <v>-2.6666666666666672E-2</v>
      </c>
      <c r="N95" s="11">
        <f t="shared" si="8"/>
        <v>-0.41666666666666652</v>
      </c>
      <c r="O95" s="11">
        <f t="shared" si="8"/>
        <v>-6.0833333333333295E-2</v>
      </c>
      <c r="P95" s="7">
        <f t="shared" si="8"/>
        <v>-0.36333333333333317</v>
      </c>
      <c r="T95">
        <f t="shared" ref="T95:Z98" si="11">T83-T89</f>
        <v>-0.24034899166666435</v>
      </c>
      <c r="U95">
        <f t="shared" si="11"/>
        <v>-5.9758922923333309</v>
      </c>
      <c r="V95">
        <f t="shared" si="11"/>
        <v>1.3333333333333428</v>
      </c>
      <c r="W95">
        <f t="shared" si="11"/>
        <v>5.3333333333333357</v>
      </c>
      <c r="X95">
        <f t="shared" si="11"/>
        <v>-13.833333333333314</v>
      </c>
      <c r="Y95">
        <f t="shared" si="11"/>
        <v>5.6666666666666714</v>
      </c>
      <c r="Z95">
        <f t="shared" si="11"/>
        <v>-3.7916666666666714</v>
      </c>
    </row>
    <row r="96" spans="1:26" x14ac:dyDescent="0.3">
      <c r="A96" s="6"/>
      <c r="B96" s="11"/>
      <c r="C96" s="11">
        <f t="shared" si="10"/>
        <v>-3.1724039266666466</v>
      </c>
      <c r="D96" s="11">
        <f t="shared" si="10"/>
        <v>6.61772800166667</v>
      </c>
      <c r="E96" s="11">
        <f t="shared" si="10"/>
        <v>-2.3333333333333428</v>
      </c>
      <c r="F96" s="11">
        <f t="shared" si="10"/>
        <v>-15.5</v>
      </c>
      <c r="G96" s="11">
        <f t="shared" si="10"/>
        <v>-12.333333333333343</v>
      </c>
      <c r="H96" s="11">
        <f t="shared" si="10"/>
        <v>-7.9583333333333144</v>
      </c>
      <c r="I96" s="11">
        <f t="shared" si="10"/>
        <v>2.9583333333333144</v>
      </c>
      <c r="J96" s="11">
        <f t="shared" si="8"/>
        <v>-0.11306297100000018</v>
      </c>
      <c r="K96" s="11">
        <f t="shared" si="8"/>
        <v>0.13164457200000002</v>
      </c>
      <c r="L96" s="11">
        <f t="shared" si="8"/>
        <v>-0.1116666666666668</v>
      </c>
      <c r="M96" s="11">
        <f t="shared" si="8"/>
        <v>-0.21333333333333337</v>
      </c>
      <c r="N96" s="11">
        <f t="shared" si="8"/>
        <v>-0.16000000000000014</v>
      </c>
      <c r="O96" s="11">
        <f t="shared" si="8"/>
        <v>-0.17999999999999994</v>
      </c>
      <c r="P96" s="7">
        <f t="shared" si="8"/>
        <v>-3.9999999999999813E-2</v>
      </c>
      <c r="T96">
        <f t="shared" si="11"/>
        <v>-22.55227765833331</v>
      </c>
      <c r="U96">
        <f t="shared" si="11"/>
        <v>4.9790766940000033</v>
      </c>
      <c r="V96">
        <f t="shared" si="11"/>
        <v>-27.583333333333343</v>
      </c>
      <c r="W96">
        <f t="shared" si="11"/>
        <v>-28.833333333333329</v>
      </c>
      <c r="X96">
        <f t="shared" si="11"/>
        <v>-15.833333333333314</v>
      </c>
      <c r="Y96">
        <f t="shared" si="11"/>
        <v>-27.625</v>
      </c>
      <c r="Z96">
        <f t="shared" si="11"/>
        <v>-15.541666666666657</v>
      </c>
    </row>
    <row r="97" spans="1:26" x14ac:dyDescent="0.3">
      <c r="A97" s="6"/>
      <c r="B97" s="11"/>
      <c r="C97" s="11">
        <f t="shared" si="10"/>
        <v>-3.3879476166666791</v>
      </c>
      <c r="D97" s="11">
        <f t="shared" si="10"/>
        <v>0.52061670333333154</v>
      </c>
      <c r="E97" s="11">
        <f t="shared" si="10"/>
        <v>7.0833333333333712</v>
      </c>
      <c r="F97" s="11">
        <f t="shared" si="10"/>
        <v>-33.166666666666686</v>
      </c>
      <c r="G97" s="11">
        <f t="shared" si="10"/>
        <v>-3.1666666666666288</v>
      </c>
      <c r="H97" s="11">
        <f t="shared" si="10"/>
        <v>6.125</v>
      </c>
      <c r="I97" s="11">
        <f t="shared" si="10"/>
        <v>-5.75</v>
      </c>
      <c r="J97" s="11">
        <f t="shared" si="8"/>
        <v>-0.27305974633333285</v>
      </c>
      <c r="K97" s="11">
        <f t="shared" si="8"/>
        <v>2.4573829999999908E-2</v>
      </c>
      <c r="L97" s="11">
        <f t="shared" si="8"/>
        <v>-0.2966666666666673</v>
      </c>
      <c r="M97" s="11">
        <f t="shared" si="8"/>
        <v>-0.64000000000000012</v>
      </c>
      <c r="N97" s="11">
        <f t="shared" si="8"/>
        <v>-0.62333333333333396</v>
      </c>
      <c r="O97" s="11">
        <f t="shared" si="8"/>
        <v>-0.24666666666666615</v>
      </c>
      <c r="P97" s="7">
        <f t="shared" si="8"/>
        <v>-0.18333333333333357</v>
      </c>
      <c r="T97">
        <f t="shared" si="11"/>
        <v>-1.8290412833333676</v>
      </c>
      <c r="U97">
        <f t="shared" si="11"/>
        <v>5.729897574999999</v>
      </c>
      <c r="V97">
        <f t="shared" si="11"/>
        <v>-4.5</v>
      </c>
      <c r="W97">
        <f t="shared" si="11"/>
        <v>-21.666666666666671</v>
      </c>
      <c r="X97">
        <f t="shared" si="11"/>
        <v>63.999999999999972</v>
      </c>
      <c r="Y97">
        <f t="shared" si="11"/>
        <v>0.875</v>
      </c>
      <c r="Z97">
        <f t="shared" si="11"/>
        <v>-9.2916666666666572</v>
      </c>
    </row>
    <row r="98" spans="1:26" ht="15" thickBot="1" x14ac:dyDescent="0.35">
      <c r="A98" s="8"/>
      <c r="B98" s="9"/>
      <c r="C98" s="9">
        <f t="shared" si="10"/>
        <v>-4.7773618999999599</v>
      </c>
      <c r="D98" s="9">
        <f t="shared" si="10"/>
        <v>3.536041376</v>
      </c>
      <c r="E98" s="9">
        <f t="shared" si="10"/>
        <v>4.7000000000000455</v>
      </c>
      <c r="F98" s="9">
        <f t="shared" si="10"/>
        <v>-112.00000000000001</v>
      </c>
      <c r="G98" s="9">
        <f t="shared" si="10"/>
        <v>-31</v>
      </c>
      <c r="H98" s="9">
        <f t="shared" si="10"/>
        <v>7.75</v>
      </c>
      <c r="I98" s="9">
        <f t="shared" si="10"/>
        <v>-3.75</v>
      </c>
      <c r="J98" s="9">
        <f t="shared" si="8"/>
        <v>-0.20559298359999989</v>
      </c>
      <c r="K98" s="9">
        <f t="shared" si="8"/>
        <v>-1.2990896400000063E-2</v>
      </c>
      <c r="L98" s="9">
        <f t="shared" si="8"/>
        <v>-7.4000000000000732E-2</v>
      </c>
      <c r="M98" s="9">
        <f t="shared" si="8"/>
        <v>-1.68</v>
      </c>
      <c r="N98" s="9">
        <f t="shared" si="8"/>
        <v>-0.46800000000000086</v>
      </c>
      <c r="O98" s="9">
        <f t="shared" si="8"/>
        <v>0.20399999999999885</v>
      </c>
      <c r="P98" s="10">
        <f t="shared" si="8"/>
        <v>-0.32899999999999885</v>
      </c>
      <c r="T98">
        <f t="shared" si="11"/>
        <v>-2.0135007799999869</v>
      </c>
      <c r="U98">
        <f t="shared" si="11"/>
        <v>3.0497200840000005</v>
      </c>
      <c r="V98">
        <f t="shared" si="11"/>
        <v>-5.5999999999999943</v>
      </c>
      <c r="W98">
        <f t="shared" si="11"/>
        <v>14</v>
      </c>
      <c r="X98">
        <f t="shared" si="11"/>
        <v>46.199999999999989</v>
      </c>
      <c r="Y98">
        <f t="shared" si="11"/>
        <v>-1.9000000000000057</v>
      </c>
      <c r="Z98">
        <f t="shared" si="11"/>
        <v>-9.9000000000000057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Spleen</vt:lpstr>
      <vt:lpstr>Liver</vt:lpstr>
      <vt:lpstr>Cortex</vt:lpstr>
      <vt:lpstr>Medulla</vt:lpstr>
      <vt:lpstr>Pelvis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A. Hernandez</dc:creator>
  <cp:lastModifiedBy>Christian A. Hernandez</cp:lastModifiedBy>
  <dcterms:created xsi:type="dcterms:W3CDTF">2024-07-22T09:02:18Z</dcterms:created>
  <dcterms:modified xsi:type="dcterms:W3CDTF">2024-07-24T12:44:31Z</dcterms:modified>
</cp:coreProperties>
</file>