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ur\Desktop\szkolenie_python\kod\dzien_02\"/>
    </mc:Choice>
  </mc:AlternateContent>
  <xr:revisionPtr revIDLastSave="0" documentId="8_{60373D0A-0CF2-4CB9-A3FD-438E0DE526EE}" xr6:coauthVersionLast="47" xr6:coauthVersionMax="47" xr10:uidLastSave="{00000000-0000-0000-0000-000000000000}"/>
  <bookViews>
    <workbookView xWindow="12105" yWindow="855" windowWidth="16350" windowHeight="13800" activeTab="1" xr2:uid="{CFFC7B3E-A38F-4CBE-9FF1-086C4CAED011}"/>
  </bookViews>
  <sheets>
    <sheet name="Arkusz2" sheetId="3" r:id="rId1"/>
    <sheet name="esp_fra" sheetId="2" r:id="rId2"/>
    <sheet name="Arkusz1" sheetId="1" r:id="rId3"/>
  </sheets>
  <definedNames>
    <definedName name="ExternalData_1" localSheetId="1" hidden="1">esp_fra!$A$1:$E$37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E41" i="2"/>
  <c r="C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EA2C67-D232-4EDC-BECE-65D929393449}" keepAlive="1" name="Zapytanie — esp_fra" description="Połączenie z zapytaniem „esp_fra” w skoroszycie." type="5" refreshedVersion="8" background="1" saveData="1">
    <dbPr connection="Provider=Microsoft.Mashup.OleDb.1;Data Source=$Workbook$;Location=esp_fra;Extended Properties=&quot;&quot;" command="SELECT * FROM [esp_fra]"/>
  </connection>
</connections>
</file>

<file path=xl/sharedStrings.xml><?xml version="1.0" encoding="utf-8"?>
<sst xmlns="http://schemas.openxmlformats.org/spreadsheetml/2006/main" count="84" uniqueCount="12">
  <si>
    <t>Column1</t>
  </si>
  <si>
    <t>Column2</t>
  </si>
  <si>
    <t>Column3</t>
  </si>
  <si>
    <t>Column4</t>
  </si>
  <si>
    <t>Column5</t>
  </si>
  <si>
    <t>Francja</t>
  </si>
  <si>
    <t>Hiszpania</t>
  </si>
  <si>
    <t>kto wygrał</t>
  </si>
  <si>
    <t>Etykiety wierszy</t>
  </si>
  <si>
    <t>remis</t>
  </si>
  <si>
    <t>Suma końcowa</t>
  </si>
  <si>
    <t>Liczba z kto wygrał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</si>
</sst>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Prokulski" refreshedDate="45482.668754166669" createdVersion="8" refreshedVersion="8" minRefreshableVersion="3" recordCount="36" xr:uid="{7C76EAED-B0DB-407F-8551-22AB93FCAF98}">
  <cacheSource type="worksheet">
    <worksheetSource name="esp_fra"/>
  </cacheSource>
  <cacheFields count="6">
    <cacheField name="Column1" numFmtId="0">
      <sharedItems containsSemiMixedTypes="0" containsString="0" containsNumber="1" containsInteger="1" minValue="1922" maxValue="2021"/>
    </cacheField>
    <cacheField name="Column2" numFmtId="0">
      <sharedItems/>
    </cacheField>
    <cacheField name="Column3" numFmtId="0">
      <sharedItems containsSemiMixedTypes="0" containsString="0" containsNumber="1" containsInteger="1" minValue="0" maxValue="4"/>
    </cacheField>
    <cacheField name="Column4" numFmtId="0">
      <sharedItems/>
    </cacheField>
    <cacheField name="Column5" numFmtId="0">
      <sharedItems containsSemiMixedTypes="0" containsString="0" containsNumber="1" containsInteger="1" minValue="0" maxValue="8"/>
    </cacheField>
    <cacheField name="kto wygrał" numFmtId="0">
      <sharedItems count="3">
        <s v="Francja"/>
        <s v="Hiszpania"/>
        <s v="rem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2021"/>
    <s v="Francja"/>
    <n v="2"/>
    <s v="Hiszpania"/>
    <n v="1"/>
    <x v="0"/>
  </r>
  <r>
    <n v="2017"/>
    <s v="Francja"/>
    <n v="0"/>
    <s v="Hiszpania"/>
    <n v="2"/>
    <x v="1"/>
  </r>
  <r>
    <n v="2014"/>
    <s v="Francja"/>
    <n v="1"/>
    <s v="Hiszpania"/>
    <n v="0"/>
    <x v="0"/>
  </r>
  <r>
    <n v="2013"/>
    <s v="Francja"/>
    <n v="0"/>
    <s v="Hiszpania"/>
    <n v="1"/>
    <x v="1"/>
  </r>
  <r>
    <n v="2012"/>
    <s v="Francja"/>
    <n v="1"/>
    <s v="Hiszpania"/>
    <n v="1"/>
    <x v="2"/>
  </r>
  <r>
    <n v="2012"/>
    <s v="Francja"/>
    <n v="0"/>
    <s v="Hiszpania"/>
    <n v="2"/>
    <x v="1"/>
  </r>
  <r>
    <n v="2010"/>
    <s v="Francja"/>
    <n v="0"/>
    <s v="Hiszpania"/>
    <n v="2"/>
    <x v="1"/>
  </r>
  <r>
    <n v="2008"/>
    <s v="Francja"/>
    <n v="0"/>
    <s v="Hiszpania"/>
    <n v="1"/>
    <x v="1"/>
  </r>
  <r>
    <n v="2006"/>
    <s v="Francja"/>
    <n v="3"/>
    <s v="Hiszpania"/>
    <n v="1"/>
    <x v="0"/>
  </r>
  <r>
    <n v="2001"/>
    <s v="Francja"/>
    <n v="1"/>
    <s v="Hiszpania"/>
    <n v="2"/>
    <x v="1"/>
  </r>
  <r>
    <n v="2000"/>
    <s v="Francja"/>
    <n v="2"/>
    <s v="Hiszpania"/>
    <n v="1"/>
    <x v="0"/>
  </r>
  <r>
    <n v="1998"/>
    <s v="Francja"/>
    <n v="1"/>
    <s v="Hiszpania"/>
    <n v="0"/>
    <x v="0"/>
  </r>
  <r>
    <n v="1996"/>
    <s v="Francja"/>
    <n v="1"/>
    <s v="Hiszpania"/>
    <n v="1"/>
    <x v="2"/>
  </r>
  <r>
    <n v="1991"/>
    <s v="Francja"/>
    <n v="2"/>
    <s v="Hiszpania"/>
    <n v="1"/>
    <x v="0"/>
  </r>
  <r>
    <n v="1991"/>
    <s v="Francja"/>
    <n v="3"/>
    <s v="Hiszpania"/>
    <n v="1"/>
    <x v="0"/>
  </r>
  <r>
    <n v="1988"/>
    <s v="Francja"/>
    <n v="2"/>
    <s v="Hiszpania"/>
    <n v="1"/>
    <x v="0"/>
  </r>
  <r>
    <n v="1984"/>
    <s v="Francja"/>
    <n v="2"/>
    <s v="Hiszpania"/>
    <n v="0"/>
    <x v="0"/>
  </r>
  <r>
    <n v="1983"/>
    <s v="Francja"/>
    <n v="1"/>
    <s v="Hiszpania"/>
    <n v="1"/>
    <x v="2"/>
  </r>
  <r>
    <n v="1981"/>
    <s v="Francja"/>
    <n v="0"/>
    <s v="Hiszpania"/>
    <n v="1"/>
    <x v="1"/>
  </r>
  <r>
    <n v="1978"/>
    <s v="Francja"/>
    <n v="1"/>
    <s v="Hiszpania"/>
    <n v="0"/>
    <x v="0"/>
  </r>
  <r>
    <n v="1971"/>
    <s v="Francja"/>
    <n v="2"/>
    <s v="Hiszpania"/>
    <n v="2"/>
    <x v="2"/>
  </r>
  <r>
    <n v="1968"/>
    <s v="Francja"/>
    <n v="1"/>
    <s v="Hiszpania"/>
    <n v="3"/>
    <x v="1"/>
  </r>
  <r>
    <n v="1963"/>
    <s v="Francja"/>
    <n v="0"/>
    <s v="Hiszpania"/>
    <n v="0"/>
    <x v="2"/>
  </r>
  <r>
    <n v="1961"/>
    <s v="Francja"/>
    <n v="1"/>
    <s v="Hiszpania"/>
    <n v="1"/>
    <x v="2"/>
  </r>
  <r>
    <n v="1961"/>
    <s v="Francja"/>
    <n v="0"/>
    <s v="Hiszpania"/>
    <n v="2"/>
    <x v="1"/>
  </r>
  <r>
    <n v="1959"/>
    <s v="Francja"/>
    <n v="4"/>
    <s v="Hiszpania"/>
    <n v="3"/>
    <x v="0"/>
  </r>
  <r>
    <n v="1958"/>
    <s v="Francja"/>
    <n v="2"/>
    <s v="Hiszpania"/>
    <n v="2"/>
    <x v="2"/>
  </r>
  <r>
    <n v="1955"/>
    <s v="Francja"/>
    <n v="2"/>
    <s v="Hiszpania"/>
    <n v="1"/>
    <x v="0"/>
  </r>
  <r>
    <n v="1949"/>
    <s v="Francja"/>
    <n v="1"/>
    <s v="Hiszpania"/>
    <n v="5"/>
    <x v="1"/>
  </r>
  <r>
    <n v="1942"/>
    <s v="Francja"/>
    <n v="0"/>
    <s v="Hiszpania"/>
    <n v="4"/>
    <x v="1"/>
  </r>
  <r>
    <n v="1935"/>
    <s v="Francja"/>
    <n v="0"/>
    <s v="Hiszpania"/>
    <n v="2"/>
    <x v="1"/>
  </r>
  <r>
    <n v="1933"/>
    <s v="Francja"/>
    <n v="1"/>
    <s v="Hiszpania"/>
    <n v="0"/>
    <x v="0"/>
  </r>
  <r>
    <n v="1929"/>
    <s v="Francja"/>
    <n v="1"/>
    <s v="Hiszpania"/>
    <n v="8"/>
    <x v="1"/>
  </r>
  <r>
    <n v="1927"/>
    <s v="Francja"/>
    <n v="1"/>
    <s v="Hiszpania"/>
    <n v="4"/>
    <x v="1"/>
  </r>
  <r>
    <n v="1923"/>
    <s v="Francja"/>
    <n v="0"/>
    <s v="Hiszpania"/>
    <n v="3"/>
    <x v="1"/>
  </r>
  <r>
    <n v="1922"/>
    <s v="Francja"/>
    <n v="0"/>
    <s v="Hiszpania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7FBF0-31E7-4C03-84C4-5098B2D83F26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kto wygrał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F3B126-EC0E-4AA8-924F-C664752AAD7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476B8C-A675-4B5A-A595-9312703BA8FA}" name="esp_fra" displayName="esp_fra" ref="A1:F37" tableType="queryTable" totalsRowShown="0">
  <autoFilter ref="A1:F37" xr:uid="{C3476B8C-A675-4B5A-A595-9312703BA8FA}"/>
  <tableColumns count="6">
    <tableColumn id="1" xr3:uid="{587824E9-6481-4665-A2E6-95372FBA067D}" uniqueName="1" name="Column1" queryTableFieldId="1"/>
    <tableColumn id="2" xr3:uid="{4C29DA60-25B4-4825-A5C0-858E47547916}" uniqueName="2" name="Column2" queryTableFieldId="2" dataDxfId="2"/>
    <tableColumn id="3" xr3:uid="{367047D3-C20E-4EEA-A894-8DE173336ACC}" uniqueName="3" name="Column3" queryTableFieldId="3"/>
    <tableColumn id="4" xr3:uid="{3E51375B-CE27-49FD-A82C-7DCC93B43756}" uniqueName="4" name="Column4" queryTableFieldId="4" dataDxfId="1"/>
    <tableColumn id="5" xr3:uid="{F1305B81-9537-450C-ADEE-BFA1C3E5DAE0}" uniqueName="5" name="Column5" queryTableFieldId="5"/>
    <tableColumn id="6" xr3:uid="{46F9B9F3-B202-417D-9FD6-E5513ADEE5A1}" uniqueName="6" name="kto wygrał" queryTableFieldId="6" dataDxfId="0">
      <calculatedColumnFormula>IF(esp_fra[[#This Row],[Column3]]&gt;esp_fra[[#This Row],[Column5]],esp_fra[[#This Row],[Column2]],IF(esp_fra[[#This Row],[Column5]]&gt;esp_fra[[#This Row],[Column3]],esp_fra[[#This Row],[Column4]],"remis"))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27C3-D030-42BC-BBF2-07115FBD5DCC}">
  <dimension ref="A3:B7"/>
  <sheetViews>
    <sheetView workbookViewId="0">
      <selection activeCell="J13" sqref="J13"/>
    </sheetView>
  </sheetViews>
  <sheetFormatPr defaultRowHeight="15" x14ac:dyDescent="0.25"/>
  <cols>
    <col min="1" max="1" width="17.85546875" bestFit="1" customWidth="1"/>
    <col min="2" max="2" width="17.5703125" bestFit="1" customWidth="1"/>
  </cols>
  <sheetData>
    <row r="3" spans="1:2" x14ac:dyDescent="0.25">
      <c r="A3" s="2" t="s">
        <v>8</v>
      </c>
      <c r="B3" t="s">
        <v>11</v>
      </c>
    </row>
    <row r="4" spans="1:2" x14ac:dyDescent="0.25">
      <c r="A4" s="3" t="s">
        <v>5</v>
      </c>
      <c r="B4" s="1">
        <v>13</v>
      </c>
    </row>
    <row r="5" spans="1:2" x14ac:dyDescent="0.25">
      <c r="A5" s="3" t="s">
        <v>6</v>
      </c>
      <c r="B5" s="1">
        <v>16</v>
      </c>
    </row>
    <row r="6" spans="1:2" x14ac:dyDescent="0.25">
      <c r="A6" s="3" t="s">
        <v>9</v>
      </c>
      <c r="B6" s="1">
        <v>7</v>
      </c>
    </row>
    <row r="7" spans="1:2" x14ac:dyDescent="0.25">
      <c r="A7" s="3" t="s">
        <v>10</v>
      </c>
      <c r="B7" s="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D739-B32C-4EA3-B83B-E06D8ED72169}">
  <dimension ref="A1:F41"/>
  <sheetViews>
    <sheetView tabSelected="1" topLeftCell="A2" workbookViewId="0">
      <selection activeCell="I17" sqref="I17"/>
    </sheetView>
  </sheetViews>
  <sheetFormatPr defaultRowHeight="15" x14ac:dyDescent="0.25"/>
  <cols>
    <col min="1" max="5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2021</v>
      </c>
      <c r="B2" s="1" t="s">
        <v>5</v>
      </c>
      <c r="C2">
        <v>2</v>
      </c>
      <c r="D2" s="1" t="s">
        <v>6</v>
      </c>
      <c r="E2">
        <v>1</v>
      </c>
      <c r="F2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3" spans="1:6" x14ac:dyDescent="0.25">
      <c r="A3">
        <v>2017</v>
      </c>
      <c r="B3" s="1" t="s">
        <v>5</v>
      </c>
      <c r="C3">
        <v>0</v>
      </c>
      <c r="D3" s="1" t="s">
        <v>6</v>
      </c>
      <c r="E3">
        <v>2</v>
      </c>
      <c r="F3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4" spans="1:6" x14ac:dyDescent="0.25">
      <c r="A4">
        <v>2014</v>
      </c>
      <c r="B4" s="1" t="s">
        <v>5</v>
      </c>
      <c r="C4">
        <v>1</v>
      </c>
      <c r="D4" s="1" t="s">
        <v>6</v>
      </c>
      <c r="E4">
        <v>0</v>
      </c>
      <c r="F4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5" spans="1:6" x14ac:dyDescent="0.25">
      <c r="A5">
        <v>2013</v>
      </c>
      <c r="B5" s="1" t="s">
        <v>5</v>
      </c>
      <c r="C5">
        <v>0</v>
      </c>
      <c r="D5" s="1" t="s">
        <v>6</v>
      </c>
      <c r="E5">
        <v>1</v>
      </c>
      <c r="F5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6" spans="1:6" x14ac:dyDescent="0.25">
      <c r="A6">
        <v>2012</v>
      </c>
      <c r="B6" s="1" t="s">
        <v>5</v>
      </c>
      <c r="C6">
        <v>1</v>
      </c>
      <c r="D6" s="1" t="s">
        <v>6</v>
      </c>
      <c r="E6">
        <v>1</v>
      </c>
      <c r="F6" t="str">
        <f>IF(esp_fra[[#This Row],[Column3]]&gt;esp_fra[[#This Row],[Column5]],esp_fra[[#This Row],[Column2]],IF(esp_fra[[#This Row],[Column5]]&gt;esp_fra[[#This Row],[Column3]],esp_fra[[#This Row],[Column4]],"remis"))</f>
        <v>remis</v>
      </c>
    </row>
    <row r="7" spans="1:6" x14ac:dyDescent="0.25">
      <c r="A7">
        <v>2012</v>
      </c>
      <c r="B7" s="1" t="s">
        <v>5</v>
      </c>
      <c r="C7">
        <v>0</v>
      </c>
      <c r="D7" s="1" t="s">
        <v>6</v>
      </c>
      <c r="E7">
        <v>2</v>
      </c>
      <c r="F7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8" spans="1:6" x14ac:dyDescent="0.25">
      <c r="A8">
        <v>2010</v>
      </c>
      <c r="B8" s="1" t="s">
        <v>5</v>
      </c>
      <c r="C8">
        <v>0</v>
      </c>
      <c r="D8" s="1" t="s">
        <v>6</v>
      </c>
      <c r="E8">
        <v>2</v>
      </c>
      <c r="F8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9" spans="1:6" x14ac:dyDescent="0.25">
      <c r="A9">
        <v>2008</v>
      </c>
      <c r="B9" s="1" t="s">
        <v>5</v>
      </c>
      <c r="C9">
        <v>0</v>
      </c>
      <c r="D9" s="1" t="s">
        <v>6</v>
      </c>
      <c r="E9">
        <v>1</v>
      </c>
      <c r="F9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10" spans="1:6" x14ac:dyDescent="0.25">
      <c r="A10">
        <v>2006</v>
      </c>
      <c r="B10" s="1" t="s">
        <v>5</v>
      </c>
      <c r="C10">
        <v>3</v>
      </c>
      <c r="D10" s="1" t="s">
        <v>6</v>
      </c>
      <c r="E10">
        <v>1</v>
      </c>
      <c r="F10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11" spans="1:6" x14ac:dyDescent="0.25">
      <c r="A11">
        <v>2001</v>
      </c>
      <c r="B11" s="1" t="s">
        <v>5</v>
      </c>
      <c r="C11">
        <v>1</v>
      </c>
      <c r="D11" s="1" t="s">
        <v>6</v>
      </c>
      <c r="E11">
        <v>2</v>
      </c>
      <c r="F11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12" spans="1:6" x14ac:dyDescent="0.25">
      <c r="A12">
        <v>2000</v>
      </c>
      <c r="B12" s="1" t="s">
        <v>5</v>
      </c>
      <c r="C12">
        <v>2</v>
      </c>
      <c r="D12" s="1" t="s">
        <v>6</v>
      </c>
      <c r="E12">
        <v>1</v>
      </c>
      <c r="F12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13" spans="1:6" x14ac:dyDescent="0.25">
      <c r="A13">
        <v>1998</v>
      </c>
      <c r="B13" s="1" t="s">
        <v>5</v>
      </c>
      <c r="C13">
        <v>1</v>
      </c>
      <c r="D13" s="1" t="s">
        <v>6</v>
      </c>
      <c r="E13">
        <v>0</v>
      </c>
      <c r="F13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14" spans="1:6" x14ac:dyDescent="0.25">
      <c r="A14">
        <v>1996</v>
      </c>
      <c r="B14" s="1" t="s">
        <v>5</v>
      </c>
      <c r="C14">
        <v>1</v>
      </c>
      <c r="D14" s="1" t="s">
        <v>6</v>
      </c>
      <c r="E14">
        <v>1</v>
      </c>
      <c r="F14" t="str">
        <f>IF(esp_fra[[#This Row],[Column3]]&gt;esp_fra[[#This Row],[Column5]],esp_fra[[#This Row],[Column2]],IF(esp_fra[[#This Row],[Column5]]&gt;esp_fra[[#This Row],[Column3]],esp_fra[[#This Row],[Column4]],"remis"))</f>
        <v>remis</v>
      </c>
    </row>
    <row r="15" spans="1:6" x14ac:dyDescent="0.25">
      <c r="A15">
        <v>1991</v>
      </c>
      <c r="B15" s="1" t="s">
        <v>5</v>
      </c>
      <c r="C15">
        <v>2</v>
      </c>
      <c r="D15" s="1" t="s">
        <v>6</v>
      </c>
      <c r="E15">
        <v>1</v>
      </c>
      <c r="F15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16" spans="1:6" x14ac:dyDescent="0.25">
      <c r="A16">
        <v>1991</v>
      </c>
      <c r="B16" s="1" t="s">
        <v>5</v>
      </c>
      <c r="C16">
        <v>3</v>
      </c>
      <c r="D16" s="1" t="s">
        <v>6</v>
      </c>
      <c r="E16">
        <v>1</v>
      </c>
      <c r="F16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17" spans="1:6" x14ac:dyDescent="0.25">
      <c r="A17">
        <v>1988</v>
      </c>
      <c r="B17" s="1" t="s">
        <v>5</v>
      </c>
      <c r="C17">
        <v>2</v>
      </c>
      <c r="D17" s="1" t="s">
        <v>6</v>
      </c>
      <c r="E17">
        <v>1</v>
      </c>
      <c r="F17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18" spans="1:6" x14ac:dyDescent="0.25">
      <c r="A18">
        <v>1984</v>
      </c>
      <c r="B18" s="1" t="s">
        <v>5</v>
      </c>
      <c r="C18">
        <v>2</v>
      </c>
      <c r="D18" s="1" t="s">
        <v>6</v>
      </c>
      <c r="E18">
        <v>0</v>
      </c>
      <c r="F18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19" spans="1:6" x14ac:dyDescent="0.25">
      <c r="A19">
        <v>1983</v>
      </c>
      <c r="B19" s="1" t="s">
        <v>5</v>
      </c>
      <c r="C19">
        <v>1</v>
      </c>
      <c r="D19" s="1" t="s">
        <v>6</v>
      </c>
      <c r="E19">
        <v>1</v>
      </c>
      <c r="F19" t="str">
        <f>IF(esp_fra[[#This Row],[Column3]]&gt;esp_fra[[#This Row],[Column5]],esp_fra[[#This Row],[Column2]],IF(esp_fra[[#This Row],[Column5]]&gt;esp_fra[[#This Row],[Column3]],esp_fra[[#This Row],[Column4]],"remis"))</f>
        <v>remis</v>
      </c>
    </row>
    <row r="20" spans="1:6" x14ac:dyDescent="0.25">
      <c r="A20">
        <v>1981</v>
      </c>
      <c r="B20" s="1" t="s">
        <v>5</v>
      </c>
      <c r="C20">
        <v>0</v>
      </c>
      <c r="D20" s="1" t="s">
        <v>6</v>
      </c>
      <c r="E20">
        <v>1</v>
      </c>
      <c r="F20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21" spans="1:6" x14ac:dyDescent="0.25">
      <c r="A21">
        <v>1978</v>
      </c>
      <c r="B21" s="1" t="s">
        <v>5</v>
      </c>
      <c r="C21">
        <v>1</v>
      </c>
      <c r="D21" s="1" t="s">
        <v>6</v>
      </c>
      <c r="E21">
        <v>0</v>
      </c>
      <c r="F21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22" spans="1:6" x14ac:dyDescent="0.25">
      <c r="A22">
        <v>1971</v>
      </c>
      <c r="B22" s="1" t="s">
        <v>5</v>
      </c>
      <c r="C22">
        <v>2</v>
      </c>
      <c r="D22" s="1" t="s">
        <v>6</v>
      </c>
      <c r="E22">
        <v>2</v>
      </c>
      <c r="F22" t="str">
        <f>IF(esp_fra[[#This Row],[Column3]]&gt;esp_fra[[#This Row],[Column5]],esp_fra[[#This Row],[Column2]],IF(esp_fra[[#This Row],[Column5]]&gt;esp_fra[[#This Row],[Column3]],esp_fra[[#This Row],[Column4]],"remis"))</f>
        <v>remis</v>
      </c>
    </row>
    <row r="23" spans="1:6" x14ac:dyDescent="0.25">
      <c r="A23">
        <v>1968</v>
      </c>
      <c r="B23" s="1" t="s">
        <v>5</v>
      </c>
      <c r="C23">
        <v>1</v>
      </c>
      <c r="D23" s="1" t="s">
        <v>6</v>
      </c>
      <c r="E23">
        <v>3</v>
      </c>
      <c r="F23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24" spans="1:6" x14ac:dyDescent="0.25">
      <c r="A24">
        <v>1963</v>
      </c>
      <c r="B24" s="1" t="s">
        <v>5</v>
      </c>
      <c r="C24">
        <v>0</v>
      </c>
      <c r="D24" s="1" t="s">
        <v>6</v>
      </c>
      <c r="E24">
        <v>0</v>
      </c>
      <c r="F24" t="str">
        <f>IF(esp_fra[[#This Row],[Column3]]&gt;esp_fra[[#This Row],[Column5]],esp_fra[[#This Row],[Column2]],IF(esp_fra[[#This Row],[Column5]]&gt;esp_fra[[#This Row],[Column3]],esp_fra[[#This Row],[Column4]],"remis"))</f>
        <v>remis</v>
      </c>
    </row>
    <row r="25" spans="1:6" x14ac:dyDescent="0.25">
      <c r="A25">
        <v>1961</v>
      </c>
      <c r="B25" s="1" t="s">
        <v>5</v>
      </c>
      <c r="C25">
        <v>1</v>
      </c>
      <c r="D25" s="1" t="s">
        <v>6</v>
      </c>
      <c r="E25">
        <v>1</v>
      </c>
      <c r="F25" t="str">
        <f>IF(esp_fra[[#This Row],[Column3]]&gt;esp_fra[[#This Row],[Column5]],esp_fra[[#This Row],[Column2]],IF(esp_fra[[#This Row],[Column5]]&gt;esp_fra[[#This Row],[Column3]],esp_fra[[#This Row],[Column4]],"remis"))</f>
        <v>remis</v>
      </c>
    </row>
    <row r="26" spans="1:6" x14ac:dyDescent="0.25">
      <c r="A26">
        <v>1961</v>
      </c>
      <c r="B26" s="1" t="s">
        <v>5</v>
      </c>
      <c r="C26">
        <v>0</v>
      </c>
      <c r="D26" s="1" t="s">
        <v>6</v>
      </c>
      <c r="E26">
        <v>2</v>
      </c>
      <c r="F26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27" spans="1:6" x14ac:dyDescent="0.25">
      <c r="A27">
        <v>1959</v>
      </c>
      <c r="B27" s="1" t="s">
        <v>5</v>
      </c>
      <c r="C27">
        <v>4</v>
      </c>
      <c r="D27" s="1" t="s">
        <v>6</v>
      </c>
      <c r="E27">
        <v>3</v>
      </c>
      <c r="F27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28" spans="1:6" x14ac:dyDescent="0.25">
      <c r="A28">
        <v>1958</v>
      </c>
      <c r="B28" s="1" t="s">
        <v>5</v>
      </c>
      <c r="C28">
        <v>2</v>
      </c>
      <c r="D28" s="1" t="s">
        <v>6</v>
      </c>
      <c r="E28">
        <v>2</v>
      </c>
      <c r="F28" t="str">
        <f>IF(esp_fra[[#This Row],[Column3]]&gt;esp_fra[[#This Row],[Column5]],esp_fra[[#This Row],[Column2]],IF(esp_fra[[#This Row],[Column5]]&gt;esp_fra[[#This Row],[Column3]],esp_fra[[#This Row],[Column4]],"remis"))</f>
        <v>remis</v>
      </c>
    </row>
    <row r="29" spans="1:6" x14ac:dyDescent="0.25">
      <c r="A29">
        <v>1955</v>
      </c>
      <c r="B29" s="1" t="s">
        <v>5</v>
      </c>
      <c r="C29">
        <v>2</v>
      </c>
      <c r="D29" s="1" t="s">
        <v>6</v>
      </c>
      <c r="E29">
        <v>1</v>
      </c>
      <c r="F29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30" spans="1:6" x14ac:dyDescent="0.25">
      <c r="A30">
        <v>1949</v>
      </c>
      <c r="B30" s="1" t="s">
        <v>5</v>
      </c>
      <c r="C30">
        <v>1</v>
      </c>
      <c r="D30" s="1" t="s">
        <v>6</v>
      </c>
      <c r="E30">
        <v>5</v>
      </c>
      <c r="F30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31" spans="1:6" x14ac:dyDescent="0.25">
      <c r="A31">
        <v>1942</v>
      </c>
      <c r="B31" s="1" t="s">
        <v>5</v>
      </c>
      <c r="C31">
        <v>0</v>
      </c>
      <c r="D31" s="1" t="s">
        <v>6</v>
      </c>
      <c r="E31">
        <v>4</v>
      </c>
      <c r="F31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32" spans="1:6" x14ac:dyDescent="0.25">
      <c r="A32">
        <v>1935</v>
      </c>
      <c r="B32" s="1" t="s">
        <v>5</v>
      </c>
      <c r="C32">
        <v>0</v>
      </c>
      <c r="D32" s="1" t="s">
        <v>6</v>
      </c>
      <c r="E32">
        <v>2</v>
      </c>
      <c r="F32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33" spans="1:6" x14ac:dyDescent="0.25">
      <c r="A33">
        <v>1933</v>
      </c>
      <c r="B33" s="1" t="s">
        <v>5</v>
      </c>
      <c r="C33">
        <v>1</v>
      </c>
      <c r="D33" s="1" t="s">
        <v>6</v>
      </c>
      <c r="E33">
        <v>0</v>
      </c>
      <c r="F33" t="str">
        <f>IF(esp_fra[[#This Row],[Column3]]&gt;esp_fra[[#This Row],[Column5]],esp_fra[[#This Row],[Column2]],IF(esp_fra[[#This Row],[Column5]]&gt;esp_fra[[#This Row],[Column3]],esp_fra[[#This Row],[Column4]],"remis"))</f>
        <v>Francja</v>
      </c>
    </row>
    <row r="34" spans="1:6" x14ac:dyDescent="0.25">
      <c r="A34">
        <v>1929</v>
      </c>
      <c r="B34" s="1" t="s">
        <v>5</v>
      </c>
      <c r="C34">
        <v>1</v>
      </c>
      <c r="D34" s="1" t="s">
        <v>6</v>
      </c>
      <c r="E34">
        <v>8</v>
      </c>
      <c r="F34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35" spans="1:6" x14ac:dyDescent="0.25">
      <c r="A35">
        <v>1927</v>
      </c>
      <c r="B35" s="1" t="s">
        <v>5</v>
      </c>
      <c r="C35">
        <v>1</v>
      </c>
      <c r="D35" s="1" t="s">
        <v>6</v>
      </c>
      <c r="E35">
        <v>4</v>
      </c>
      <c r="F35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36" spans="1:6" x14ac:dyDescent="0.25">
      <c r="A36">
        <v>1923</v>
      </c>
      <c r="B36" s="1" t="s">
        <v>5</v>
      </c>
      <c r="C36">
        <v>0</v>
      </c>
      <c r="D36" s="1" t="s">
        <v>6</v>
      </c>
      <c r="E36">
        <v>3</v>
      </c>
      <c r="F36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37" spans="1:6" x14ac:dyDescent="0.25">
      <c r="A37">
        <v>1922</v>
      </c>
      <c r="B37" s="1" t="s">
        <v>5</v>
      </c>
      <c r="C37">
        <v>0</v>
      </c>
      <c r="D37" s="1" t="s">
        <v>6</v>
      </c>
      <c r="E37">
        <v>4</v>
      </c>
      <c r="F37" t="str">
        <f>IF(esp_fra[[#This Row],[Column3]]&gt;esp_fra[[#This Row],[Column5]],esp_fra[[#This Row],[Column2]],IF(esp_fra[[#This Row],[Column5]]&gt;esp_fra[[#This Row],[Column3]],esp_fra[[#This Row],[Column4]],"remis"))</f>
        <v>Hiszpania</v>
      </c>
    </row>
    <row r="41" spans="1:6" x14ac:dyDescent="0.25">
      <c r="C41">
        <f>SUM(esp_fra[Column3])</f>
        <v>39</v>
      </c>
      <c r="E41">
        <f>SUM(esp_fra[Column5])</f>
        <v>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74C-5348-445D-862A-3502361C027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E o D p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E o D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A 6 V j S 9 s M n G Q E A A L Y B A A A T A B w A R m 9 y b X V s Y X M v U 2 V j d G l v b j E u b S C i G A A o o B Q A A A A A A A A A A A A A A A A A A A A A A A A A A A B 1 T 0 1 L w 0 A Q v Q f y H 5 b 1 0 s I S 2 t p 6 s O S U K H g R p P G i K y U m U 7 t 0 s x N 2 N s W 0 9 O J f 8 u R Z + r + 6 E j / B z m U + 3 r w 3 b w g K p 9 C w W Z e H 0 z A I A 1 r m F k o G V M 8 X N m c x 0 + D C g P n Y v 9 n 3 1 3 L / g n 6 Y 0 D p K s W g q M K 5 3 q T R E C R r n G + r x 5 F z e E l i S G q r G y h R o 5 b C W t F m h B q N g X r d u i U a u s J T l R o G Z D 0 b y 8 1 5 U 0 J r 3 x X 0 K W l X K g Y 3 5 l A u W o G 4 q Q / F E s A t T Y K n M U z w c T Q a C 3 T T o Y O Z a D f F P G V 2 j g Y e + 6 H y f 8 L v K X / E f I n N t z b 3 9 L H / 0 W 5 n N D S 3 Q V p 1 8 1 t Z A v e 8 v x X b L O 2 D o H V w Z d z a O P l Z 2 g n 0 B I w 9 4 R W A O n t 2 v + e k x w v g I Y f K X s O u H g T L / u 5 8 e A F B L A Q I t A B Q A A g A I A B K A 6 V j T W 4 p o p A A A A P Y A A A A S A A A A A A A A A A A A A A A A A A A A A A B D b 2 5 m a W c v U G F j a 2 F n Z S 5 4 b W x Q S w E C L Q A U A A I A C A A S g O l Y D 8 r p q 6 Q A A A D p A A A A E w A A A A A A A A A A A A A A A A D w A A A A W 0 N v b n R l b n R f V H l w Z X N d L n h t b F B L A Q I t A B Q A A g A I A B K A 6 V j S 9 s M n G Q E A A L Y B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K A A A A A A A A J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B f Z n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B l M m N i O W U t M z U y Y y 0 0 M W F h L W J i Y m Y t M W M 1 N j Z m M j A 0 N T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z c F 9 m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l U M T Q 6 M D A 6 M z Y u N D Q 0 N T I 2 M F o i I C 8 + P E V u d H J 5 I F R 5 c G U 9 I k Z p b G x D b 2 x 1 b W 5 U e X B l c y I g V m F s d W U 9 I n N B d 1 l E Q m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B f Z n J h L 0 F 1 d G 9 S Z W 1 v d m V k Q 2 9 s d W 1 u c z E u e 0 N v b H V t b j E s M H 0 m c X V v d D s s J n F 1 b 3 Q 7 U 2 V j d G l v b j E v Z X N w X 2 Z y Y S 9 B d X R v U m V t b 3 Z l Z E N v b H V t b n M x L n t D b 2 x 1 b W 4 y L D F 9 J n F 1 b 3 Q 7 L C Z x d W 9 0 O 1 N l Y 3 R p b 2 4 x L 2 V z c F 9 m c m E v Q X V 0 b 1 J l b W 9 2 Z W R D b 2 x 1 b W 5 z M S 5 7 Q 2 9 s d W 1 u M y w y f S Z x d W 9 0 O y w m c X V v d D t T Z W N 0 a W 9 u M S 9 l c 3 B f Z n J h L 0 F 1 d G 9 S Z W 1 v d m V k Q 2 9 s d W 1 u c z E u e 0 N v b H V t b j Q s M 3 0 m c X V v d D s s J n F 1 b 3 Q 7 U 2 V j d G l v b j E v Z X N w X 2 Z y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z c F 9 m c m E v Q X V 0 b 1 J l b W 9 2 Z W R D b 2 x 1 b W 5 z M S 5 7 Q 2 9 s d W 1 u M S w w f S Z x d W 9 0 O y w m c X V v d D t T Z W N 0 a W 9 u M S 9 l c 3 B f Z n J h L 0 F 1 d G 9 S Z W 1 v d m V k Q 2 9 s d W 1 u c z E u e 0 N v b H V t b j I s M X 0 m c X V v d D s s J n F 1 b 3 Q 7 U 2 V j d G l v b j E v Z X N w X 2 Z y Y S 9 B d X R v U m V t b 3 Z l Z E N v b H V t b n M x L n t D b 2 x 1 b W 4 z L D J 9 J n F 1 b 3 Q 7 L C Z x d W 9 0 O 1 N l Y 3 R p b 2 4 x L 2 V z c F 9 m c m E v Q X V 0 b 1 J l b W 9 2 Z W R D b 2 x 1 b W 5 z M S 5 7 Q 2 9 s d W 1 u N C w z f S Z x d W 9 0 O y w m c X V v d D t T Z W N 0 a W 9 u M S 9 l c 3 B f Z n J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z c F 9 m c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w X 2 Z y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d F 5 v k D 1 0 O h v l L f O X w Y a g A A A A A C A A A A A A A Q Z g A A A A E A A C A A A A A 0 h l X F 0 h b g w y H T N 7 t n s K y Q Z S 1 5 + H o T M t y t 4 N 8 A m s Y k l Q A A A A A O g A A A A A I A A C A A A A A s h 6 Y B c 9 X L 1 k c k h 1 G u e d e b e U Q K 7 f K G Q C e a V 7 N P 0 P I + b 1 A A A A B p f + l N + S L k 1 M 3 X y X C 0 c a H J m R w f h g z F a + U x e i G u E N D z D T P i u k C o A f a 2 t T V d 8 f X k x p R Q u n O 6 R h H W N f R k A o y Y + 7 I b 2 e Q E 5 d / 4 p 0 W 8 Q / 3 2 R F 5 U A 0 A A A A A G s Z k d K 3 T d A E g A z Y K B 3 9 S 2 T 6 J b + g l o F I O t F 2 M 6 U B W Z A y 4 6 d 5 W y s W i C d p n G 6 a p C G E 8 a a v Z U 2 G f O z a z D y i F t T V J e < / D a t a M a s h u p > 
</file>

<file path=customXml/itemProps1.xml><?xml version="1.0" encoding="utf-8"?>
<ds:datastoreItem xmlns:ds="http://schemas.openxmlformats.org/officeDocument/2006/customXml" ds:itemID="{262ACBD7-9B77-4205-AD74-5D1639E6B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esp_fra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Prokulski</dc:creator>
  <cp:lastModifiedBy>Łukasz Prokulski</cp:lastModifiedBy>
  <dcterms:created xsi:type="dcterms:W3CDTF">2024-07-09T13:52:24Z</dcterms:created>
  <dcterms:modified xsi:type="dcterms:W3CDTF">2024-07-09T14:18:04Z</dcterms:modified>
</cp:coreProperties>
</file>