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39c26d6630dde/Documents/FIA/Materiais de Aula/Séries Temporais/Aplicações de Estatística/"/>
    </mc:Choice>
  </mc:AlternateContent>
  <xr:revisionPtr revIDLastSave="15" documentId="8_{3DE62A35-97DA-435E-94B7-D87B34AC2DA2}" xr6:coauthVersionLast="47" xr6:coauthVersionMax="47" xr10:uidLastSave="{BE4D6551-FDE0-4F10-A72F-590BF89A2407}"/>
  <bookViews>
    <workbookView xWindow="-120" yWindow="-120" windowWidth="29040" windowHeight="15720" xr2:uid="{E2491763-34DE-47A3-8571-90ACE45970EF}"/>
  </bookViews>
  <sheets>
    <sheet name="Tendência e Sazonalidade" sheetId="2" r:id="rId1"/>
  </sheets>
  <definedNames>
    <definedName name="_xlnm._FilterDatabase" localSheetId="0" hidden="1">'Tendência e Sazonalidade'!$A$1:$D$73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D16" i="2" s="1"/>
  <c r="C17" i="2"/>
  <c r="D17" i="2" s="1"/>
  <c r="C18" i="2"/>
  <c r="D18" i="2" s="1"/>
  <c r="C19" i="2"/>
  <c r="D19" i="2" s="1"/>
  <c r="C20" i="2"/>
  <c r="C21" i="2"/>
  <c r="C22" i="2"/>
  <c r="C23" i="2"/>
  <c r="C24" i="2"/>
  <c r="D24" i="2" s="1"/>
  <c r="C25" i="2"/>
  <c r="D25" i="2" s="1"/>
  <c r="C26" i="2"/>
  <c r="D26" i="2" s="1"/>
  <c r="C27" i="2"/>
  <c r="D27" i="2" s="1"/>
  <c r="C28" i="2"/>
  <c r="C29" i="2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C37" i="2"/>
  <c r="C38" i="2"/>
  <c r="C39" i="2"/>
  <c r="D39" i="2" s="1"/>
  <c r="C40" i="2"/>
  <c r="D40" i="2" s="1"/>
  <c r="C41" i="2"/>
  <c r="D41" i="2" s="1"/>
  <c r="C42" i="2"/>
  <c r="D42" i="2" s="1"/>
  <c r="C43" i="2"/>
  <c r="C44" i="2"/>
  <c r="C45" i="2"/>
  <c r="C46" i="2"/>
  <c r="C47" i="2"/>
  <c r="D47" i="2" s="1"/>
  <c r="C48" i="2"/>
  <c r="D48" i="2" s="1"/>
  <c r="C49" i="2"/>
  <c r="D49" i="2" s="1"/>
  <c r="C50" i="2"/>
  <c r="D50" i="2" s="1"/>
  <c r="C51" i="2"/>
  <c r="C52" i="2"/>
  <c r="C53" i="2"/>
  <c r="C54" i="2"/>
  <c r="C55" i="2"/>
  <c r="D55" i="2" s="1"/>
  <c r="C56" i="2"/>
  <c r="D56" i="2" s="1"/>
  <c r="C57" i="2"/>
  <c r="D57" i="2" s="1"/>
  <c r="C58" i="2"/>
  <c r="D58" i="2" s="1"/>
  <c r="C59" i="2"/>
  <c r="C60" i="2"/>
  <c r="C61" i="2"/>
  <c r="C3" i="2"/>
  <c r="D23" i="2" l="1"/>
  <c r="D54" i="2"/>
  <c r="D46" i="2"/>
  <c r="D38" i="2"/>
  <c r="D30" i="2"/>
  <c r="D22" i="2"/>
  <c r="D20" i="2"/>
  <c r="D61" i="2"/>
  <c r="D53" i="2"/>
  <c r="D45" i="2"/>
  <c r="D37" i="2"/>
  <c r="D29" i="2"/>
  <c r="D21" i="2"/>
  <c r="D60" i="2"/>
  <c r="D52" i="2"/>
  <c r="D44" i="2"/>
  <c r="D36" i="2"/>
  <c r="D28" i="2"/>
  <c r="D59" i="2"/>
  <c r="D51" i="2"/>
  <c r="D43" i="2"/>
  <c r="D15" i="2"/>
</calcChain>
</file>

<file path=xl/sharedStrings.xml><?xml version="1.0" encoding="utf-8"?>
<sst xmlns="http://schemas.openxmlformats.org/spreadsheetml/2006/main" count="5" uniqueCount="5">
  <si>
    <t>Previsões</t>
  </si>
  <si>
    <t>Série
original</t>
  </si>
  <si>
    <t>Série das diferenças</t>
  </si>
  <si>
    <t>Série das diferenças sazonais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</si>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</sst>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4949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2DBDB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BDBA"/>
        <bgColor indexed="64"/>
      </patternFill>
    </fill>
    <fill>
      <patternFill patternType="solid">
        <fgColor rgb="FFD7F5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4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F5F4"/>
      <color rgb="FF2DBDBA"/>
      <color rgb="FFCAF2F1"/>
      <color rgb="FF6ADBD9"/>
      <color rgb="FF249491"/>
      <color rgb="FFED7D31"/>
      <color rgb="FF990000"/>
      <color rgb="FFF0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Série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2820513997073766E-2"/>
          <c:y val="0.17809974864024308"/>
          <c:w val="0.97435897200585242"/>
          <c:h val="0.704683223815677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ADBD9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5-4CB0-A7C0-ABC7DD4CB882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25-4CB0-A7C0-ABC7DD4CB882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25-4CB0-A7C0-ABC7DD4CB882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5-4CB0-A7C0-ABC7DD4CB882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5-4CB0-A7C0-ABC7DD4CB882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25-4CB0-A7C0-ABC7DD4CB882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5-4CB0-A7C0-ABC7DD4CB882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25-4CB0-A7C0-ABC7DD4CB882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B25-4CB0-A7C0-ABC7DD4CB882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25-4CB0-A7C0-ABC7DD4CB882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25-4CB0-A7C0-ABC7DD4CB882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25-4CB0-A7C0-ABC7DD4CB882}"/>
              </c:ext>
            </c:extLst>
          </c:dPt>
          <c:cat>
            <c:numRef>
              <c:f>'Tendência e Sazonalidade'!$A$2:$A$73</c:f>
              <c:numCache>
                <c:formatCode>mmm\-yy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'Tendência e Sazonalidade'!$B$2:$B$73</c:f>
              <c:numCache>
                <c:formatCode>0.00</c:formatCode>
                <c:ptCount val="72"/>
                <c:pt idx="0">
                  <c:v>0.65</c:v>
                </c:pt>
                <c:pt idx="1">
                  <c:v>2.38</c:v>
                </c:pt>
                <c:pt idx="2">
                  <c:v>3.44</c:v>
                </c:pt>
                <c:pt idx="3">
                  <c:v>3.02</c:v>
                </c:pt>
                <c:pt idx="4">
                  <c:v>4.8600000000000003</c:v>
                </c:pt>
                <c:pt idx="5">
                  <c:v>6.74</c:v>
                </c:pt>
                <c:pt idx="6">
                  <c:v>5.01</c:v>
                </c:pt>
                <c:pt idx="7">
                  <c:v>3.74</c:v>
                </c:pt>
                <c:pt idx="8">
                  <c:v>3.1</c:v>
                </c:pt>
                <c:pt idx="9">
                  <c:v>1.59</c:v>
                </c:pt>
                <c:pt idx="10">
                  <c:v>1.45</c:v>
                </c:pt>
                <c:pt idx="11">
                  <c:v>0.25</c:v>
                </c:pt>
                <c:pt idx="12">
                  <c:v>0.27</c:v>
                </c:pt>
                <c:pt idx="13">
                  <c:v>2.2999999999999998</c:v>
                </c:pt>
                <c:pt idx="14">
                  <c:v>2.72</c:v>
                </c:pt>
                <c:pt idx="15">
                  <c:v>3.54</c:v>
                </c:pt>
                <c:pt idx="16">
                  <c:v>5.65</c:v>
                </c:pt>
                <c:pt idx="17">
                  <c:v>5.34</c:v>
                </c:pt>
                <c:pt idx="18">
                  <c:v>4.42</c:v>
                </c:pt>
                <c:pt idx="19">
                  <c:v>4.99</c:v>
                </c:pt>
                <c:pt idx="20">
                  <c:v>3.71</c:v>
                </c:pt>
                <c:pt idx="21">
                  <c:v>2.46</c:v>
                </c:pt>
                <c:pt idx="22">
                  <c:v>1.8</c:v>
                </c:pt>
                <c:pt idx="23">
                  <c:v>-0.27</c:v>
                </c:pt>
                <c:pt idx="24">
                  <c:v>1.08</c:v>
                </c:pt>
                <c:pt idx="25">
                  <c:v>2.63</c:v>
                </c:pt>
                <c:pt idx="26">
                  <c:v>3.59</c:v>
                </c:pt>
                <c:pt idx="27">
                  <c:v>3.02</c:v>
                </c:pt>
                <c:pt idx="28">
                  <c:v>4.8600000000000003</c:v>
                </c:pt>
                <c:pt idx="29">
                  <c:v>6.64</c:v>
                </c:pt>
                <c:pt idx="30">
                  <c:v>5.89</c:v>
                </c:pt>
                <c:pt idx="31">
                  <c:v>3.31</c:v>
                </c:pt>
                <c:pt idx="32">
                  <c:v>2.5</c:v>
                </c:pt>
                <c:pt idx="33">
                  <c:v>2.89</c:v>
                </c:pt>
                <c:pt idx="34">
                  <c:v>1.1399999999999999</c:v>
                </c:pt>
                <c:pt idx="35">
                  <c:v>-0.84</c:v>
                </c:pt>
                <c:pt idx="36">
                  <c:v>1.42</c:v>
                </c:pt>
                <c:pt idx="37">
                  <c:v>2.71</c:v>
                </c:pt>
                <c:pt idx="38">
                  <c:v>3.34</c:v>
                </c:pt>
                <c:pt idx="39">
                  <c:v>4.95</c:v>
                </c:pt>
                <c:pt idx="40">
                  <c:v>4.54</c:v>
                </c:pt>
                <c:pt idx="41">
                  <c:v>5.2</c:v>
                </c:pt>
                <c:pt idx="42">
                  <c:v>4.07</c:v>
                </c:pt>
                <c:pt idx="43">
                  <c:v>4.2699999999999996</c:v>
                </c:pt>
                <c:pt idx="44">
                  <c:v>3.86</c:v>
                </c:pt>
                <c:pt idx="45">
                  <c:v>1.35</c:v>
                </c:pt>
                <c:pt idx="46">
                  <c:v>1.64</c:v>
                </c:pt>
                <c:pt idx="47">
                  <c:v>-0.82</c:v>
                </c:pt>
                <c:pt idx="48">
                  <c:v>0.73</c:v>
                </c:pt>
                <c:pt idx="49">
                  <c:v>2.4300000000000002</c:v>
                </c:pt>
                <c:pt idx="50">
                  <c:v>2.5</c:v>
                </c:pt>
                <c:pt idx="51">
                  <c:v>4.1900000000000004</c:v>
                </c:pt>
                <c:pt idx="52">
                  <c:v>4.01</c:v>
                </c:pt>
                <c:pt idx="53">
                  <c:v>5.9</c:v>
                </c:pt>
                <c:pt idx="54">
                  <c:v>4.71</c:v>
                </c:pt>
                <c:pt idx="55">
                  <c:v>3.99</c:v>
                </c:pt>
                <c:pt idx="56">
                  <c:v>3.43</c:v>
                </c:pt>
                <c:pt idx="57">
                  <c:v>2.06</c:v>
                </c:pt>
                <c:pt idx="58">
                  <c:v>1.24</c:v>
                </c:pt>
                <c:pt idx="5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E-44B9-850D-57E261E4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4648"/>
        <c:axId val="601343992"/>
      </c:lineChart>
      <c:dateAx>
        <c:axId val="601344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43992"/>
        <c:crosses val="autoZero"/>
        <c:auto val="0"/>
        <c:lblOffset val="100"/>
        <c:baseTimeUnit val="months"/>
        <c:majorUnit val="1"/>
        <c:majorTimeUnit val="months"/>
        <c:minorUnit val="1"/>
        <c:minorTimeUnit val="years"/>
      </c:dateAx>
      <c:valAx>
        <c:axId val="6013439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013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DBD9">
        <a:alpha val="1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Série das diferenças (para tirar</a:t>
            </a:r>
            <a:r>
              <a:rPr lang="en-US" sz="1200" b="1" baseline="0"/>
              <a:t> tendências</a:t>
            </a:r>
            <a:r>
              <a:rPr lang="en-US" sz="12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2820513997073766E-2"/>
          <c:y val="0.17809974864024308"/>
          <c:w val="0.97435897200585242"/>
          <c:h val="0.704683223815677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ADBD9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5-40B3-B09C-D13FAD2ABBB6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85-40B3-B09C-D13FAD2ABBB6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85-40B3-B09C-D13FAD2ABBB6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85-40B3-B09C-D13FAD2ABBB6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85-40B3-B09C-D13FAD2ABBB6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85-40B3-B09C-D13FAD2ABBB6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85-40B3-B09C-D13FAD2ABBB6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85-40B3-B09C-D13FAD2ABBB6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285-40B3-B09C-D13FAD2ABBB6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285-40B3-B09C-D13FAD2ABBB6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285-40B3-B09C-D13FAD2ABBB6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285-40B3-B09C-D13FAD2ABBB6}"/>
              </c:ext>
            </c:extLst>
          </c:dPt>
          <c:cat>
            <c:numRef>
              <c:f>'Tendência e Sazonalidade'!$A$2:$A$73</c:f>
              <c:numCache>
                <c:formatCode>mmm\-yy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'Tendência e Sazonalidade'!$C$2:$C$73</c:f>
              <c:numCache>
                <c:formatCode>0.00</c:formatCode>
                <c:ptCount val="72"/>
                <c:pt idx="1">
                  <c:v>1.73</c:v>
                </c:pt>
                <c:pt idx="2">
                  <c:v>1.06</c:v>
                </c:pt>
                <c:pt idx="3">
                  <c:v>-0.41999999999999993</c:v>
                </c:pt>
                <c:pt idx="4">
                  <c:v>1.8400000000000003</c:v>
                </c:pt>
                <c:pt idx="5">
                  <c:v>1.88</c:v>
                </c:pt>
                <c:pt idx="6">
                  <c:v>-1.7300000000000004</c:v>
                </c:pt>
                <c:pt idx="7">
                  <c:v>-1.2699999999999996</c:v>
                </c:pt>
                <c:pt idx="8">
                  <c:v>-0.64000000000000012</c:v>
                </c:pt>
                <c:pt idx="9">
                  <c:v>-1.51</c:v>
                </c:pt>
                <c:pt idx="10">
                  <c:v>-0.14000000000000012</c:v>
                </c:pt>
                <c:pt idx="11">
                  <c:v>-1.2</c:v>
                </c:pt>
                <c:pt idx="12">
                  <c:v>2.0000000000000018E-2</c:v>
                </c:pt>
                <c:pt idx="13">
                  <c:v>2.0299999999999998</c:v>
                </c:pt>
                <c:pt idx="14">
                  <c:v>0.42000000000000037</c:v>
                </c:pt>
                <c:pt idx="15">
                  <c:v>0.81999999999999984</c:v>
                </c:pt>
                <c:pt idx="16">
                  <c:v>2.1100000000000003</c:v>
                </c:pt>
                <c:pt idx="17">
                  <c:v>-0.3100000000000005</c:v>
                </c:pt>
                <c:pt idx="18">
                  <c:v>-0.91999999999999993</c:v>
                </c:pt>
                <c:pt idx="19">
                  <c:v>0.57000000000000028</c:v>
                </c:pt>
                <c:pt idx="20">
                  <c:v>-1.2800000000000002</c:v>
                </c:pt>
                <c:pt idx="21">
                  <c:v>-1.25</c:v>
                </c:pt>
                <c:pt idx="22">
                  <c:v>-0.65999999999999992</c:v>
                </c:pt>
                <c:pt idx="23">
                  <c:v>-2.0700000000000003</c:v>
                </c:pt>
                <c:pt idx="24">
                  <c:v>1.35</c:v>
                </c:pt>
                <c:pt idx="25">
                  <c:v>1.5499999999999998</c:v>
                </c:pt>
                <c:pt idx="26">
                  <c:v>0.96</c:v>
                </c:pt>
                <c:pt idx="27">
                  <c:v>-0.56999999999999984</c:v>
                </c:pt>
                <c:pt idx="28">
                  <c:v>1.8400000000000003</c:v>
                </c:pt>
                <c:pt idx="29">
                  <c:v>1.7799999999999994</c:v>
                </c:pt>
                <c:pt idx="30">
                  <c:v>-0.75</c:v>
                </c:pt>
                <c:pt idx="31">
                  <c:v>-2.5799999999999996</c:v>
                </c:pt>
                <c:pt idx="32">
                  <c:v>-0.81</c:v>
                </c:pt>
                <c:pt idx="33">
                  <c:v>0.39000000000000012</c:v>
                </c:pt>
                <c:pt idx="34">
                  <c:v>-1.7500000000000002</c:v>
                </c:pt>
                <c:pt idx="35">
                  <c:v>-1.98</c:v>
                </c:pt>
                <c:pt idx="36">
                  <c:v>2.2599999999999998</c:v>
                </c:pt>
                <c:pt idx="37">
                  <c:v>1.29</c:v>
                </c:pt>
                <c:pt idx="38">
                  <c:v>0.62999999999999989</c:v>
                </c:pt>
                <c:pt idx="39">
                  <c:v>1.6100000000000003</c:v>
                </c:pt>
                <c:pt idx="40">
                  <c:v>-0.41000000000000014</c:v>
                </c:pt>
                <c:pt idx="41">
                  <c:v>0.66000000000000014</c:v>
                </c:pt>
                <c:pt idx="42">
                  <c:v>-1.1299999999999999</c:v>
                </c:pt>
                <c:pt idx="43">
                  <c:v>0.19999999999999929</c:v>
                </c:pt>
                <c:pt idx="44">
                  <c:v>-0.4099999999999997</c:v>
                </c:pt>
                <c:pt idx="45">
                  <c:v>-2.5099999999999998</c:v>
                </c:pt>
                <c:pt idx="46">
                  <c:v>0.28999999999999981</c:v>
                </c:pt>
                <c:pt idx="47">
                  <c:v>-2.46</c:v>
                </c:pt>
                <c:pt idx="48">
                  <c:v>1.5499999999999998</c:v>
                </c:pt>
                <c:pt idx="49">
                  <c:v>1.7000000000000002</c:v>
                </c:pt>
                <c:pt idx="50">
                  <c:v>6.999999999999984E-2</c:v>
                </c:pt>
                <c:pt idx="51">
                  <c:v>1.6900000000000004</c:v>
                </c:pt>
                <c:pt idx="52">
                  <c:v>-0.1800000000000006</c:v>
                </c:pt>
                <c:pt idx="53">
                  <c:v>1.8900000000000006</c:v>
                </c:pt>
                <c:pt idx="54">
                  <c:v>-1.1900000000000004</c:v>
                </c:pt>
                <c:pt idx="55">
                  <c:v>-0.71999999999999975</c:v>
                </c:pt>
                <c:pt idx="56">
                  <c:v>-0.56000000000000005</c:v>
                </c:pt>
                <c:pt idx="57">
                  <c:v>-1.37</c:v>
                </c:pt>
                <c:pt idx="58">
                  <c:v>-0.82000000000000006</c:v>
                </c:pt>
                <c:pt idx="59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85-40B3-B09C-D13FAD2A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4648"/>
        <c:axId val="601343992"/>
      </c:lineChart>
      <c:dateAx>
        <c:axId val="601344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43992"/>
        <c:crosses val="autoZero"/>
        <c:auto val="0"/>
        <c:lblOffset val="100"/>
        <c:baseTimeUnit val="months"/>
        <c:majorUnit val="1"/>
        <c:majorTimeUnit val="months"/>
        <c:minorUnit val="1"/>
        <c:minorTimeUnit val="years"/>
      </c:dateAx>
      <c:valAx>
        <c:axId val="6013439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013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DBD9">
        <a:alpha val="1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Série das diferenças sazonais (para tirar</a:t>
            </a:r>
            <a:r>
              <a:rPr lang="en-US" sz="1200" b="1" baseline="0"/>
              <a:t> sazonalidade</a:t>
            </a:r>
            <a:r>
              <a:rPr lang="en-US" sz="12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2820513997073766E-2"/>
          <c:y val="0.17809974864024308"/>
          <c:w val="0.97435897200585242"/>
          <c:h val="0.704683223815677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ADBD9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6-4B15-8F89-985EE9F9055C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6-4B15-8F89-985EE9F9055C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6-4B15-8F89-985EE9F9055C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16-4B15-8F89-985EE9F9055C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16-4B15-8F89-985EE9F9055C}"/>
              </c:ext>
            </c:extLst>
          </c:dPt>
          <c:dPt>
            <c:idx val="65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16-4B15-8F89-985EE9F9055C}"/>
              </c:ext>
            </c:extLst>
          </c:dPt>
          <c:dPt>
            <c:idx val="66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16-4B15-8F89-985EE9F9055C}"/>
              </c:ext>
            </c:extLst>
          </c:dPt>
          <c:dPt>
            <c:idx val="67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16-4B15-8F89-985EE9F9055C}"/>
              </c:ext>
            </c:extLst>
          </c:dPt>
          <c:dPt>
            <c:idx val="68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16-4B15-8F89-985EE9F9055C}"/>
              </c:ext>
            </c:extLst>
          </c:dPt>
          <c:dPt>
            <c:idx val="69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16-4B15-8F89-985EE9F9055C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16-4B15-8F89-985EE9F9055C}"/>
              </c:ext>
            </c:extLst>
          </c:dPt>
          <c:dPt>
            <c:idx val="71"/>
            <c:marker>
              <c:symbol val="none"/>
            </c:marker>
            <c:bubble3D val="0"/>
            <c:spPr>
              <a:ln w="28575" cap="rnd">
                <a:solidFill>
                  <a:srgbClr val="ED7D3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16-4B15-8F89-985EE9F9055C}"/>
              </c:ext>
            </c:extLst>
          </c:dPt>
          <c:cat>
            <c:numRef>
              <c:f>'Tendência e Sazonalidade'!$A$2:$A$73</c:f>
              <c:numCache>
                <c:formatCode>mmm\-yy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'Tendência e Sazonalidade'!$D$2:$D$73</c:f>
              <c:numCache>
                <c:formatCode>0.00</c:formatCode>
                <c:ptCount val="72"/>
                <c:pt idx="13">
                  <c:v>0.29999999999999982</c:v>
                </c:pt>
                <c:pt idx="14">
                  <c:v>-0.63999999999999968</c:v>
                </c:pt>
                <c:pt idx="15">
                  <c:v>1.2399999999999998</c:v>
                </c:pt>
                <c:pt idx="16">
                  <c:v>0.27</c:v>
                </c:pt>
                <c:pt idx="17">
                  <c:v>-2.1900000000000004</c:v>
                </c:pt>
                <c:pt idx="18">
                  <c:v>0.8100000000000005</c:v>
                </c:pt>
                <c:pt idx="19">
                  <c:v>1.8399999999999999</c:v>
                </c:pt>
                <c:pt idx="20">
                  <c:v>-0.64000000000000012</c:v>
                </c:pt>
                <c:pt idx="21">
                  <c:v>0.26</c:v>
                </c:pt>
                <c:pt idx="22">
                  <c:v>-0.5199999999999998</c:v>
                </c:pt>
                <c:pt idx="23">
                  <c:v>-0.87000000000000033</c:v>
                </c:pt>
                <c:pt idx="24">
                  <c:v>1.33</c:v>
                </c:pt>
                <c:pt idx="25">
                  <c:v>-0.48</c:v>
                </c:pt>
                <c:pt idx="26">
                  <c:v>0.53999999999999959</c:v>
                </c:pt>
                <c:pt idx="27">
                  <c:v>-1.3899999999999997</c:v>
                </c:pt>
                <c:pt idx="28">
                  <c:v>-0.27</c:v>
                </c:pt>
                <c:pt idx="29">
                  <c:v>2.09</c:v>
                </c:pt>
                <c:pt idx="30">
                  <c:v>0.16999999999999993</c:v>
                </c:pt>
                <c:pt idx="31">
                  <c:v>-3.15</c:v>
                </c:pt>
                <c:pt idx="32">
                  <c:v>0.4700000000000002</c:v>
                </c:pt>
                <c:pt idx="33">
                  <c:v>1.6400000000000001</c:v>
                </c:pt>
                <c:pt idx="34">
                  <c:v>-1.0900000000000003</c:v>
                </c:pt>
                <c:pt idx="35">
                  <c:v>9.0000000000000302E-2</c:v>
                </c:pt>
                <c:pt idx="36">
                  <c:v>0.9099999999999997</c:v>
                </c:pt>
                <c:pt idx="37">
                  <c:v>-0.25999999999999979</c:v>
                </c:pt>
                <c:pt idx="38">
                  <c:v>-0.33000000000000007</c:v>
                </c:pt>
                <c:pt idx="39">
                  <c:v>2.1800000000000002</c:v>
                </c:pt>
                <c:pt idx="40">
                  <c:v>-2.2500000000000004</c:v>
                </c:pt>
                <c:pt idx="41">
                  <c:v>-1.1199999999999992</c:v>
                </c:pt>
                <c:pt idx="42">
                  <c:v>-0.37999999999999989</c:v>
                </c:pt>
                <c:pt idx="43">
                  <c:v>2.7799999999999989</c:v>
                </c:pt>
                <c:pt idx="44">
                  <c:v>0.40000000000000036</c:v>
                </c:pt>
                <c:pt idx="45">
                  <c:v>-2.9</c:v>
                </c:pt>
                <c:pt idx="46">
                  <c:v>2.04</c:v>
                </c:pt>
                <c:pt idx="47">
                  <c:v>-0.48</c:v>
                </c:pt>
                <c:pt idx="48">
                  <c:v>-0.71</c:v>
                </c:pt>
                <c:pt idx="49">
                  <c:v>0.41000000000000014</c:v>
                </c:pt>
                <c:pt idx="50">
                  <c:v>-0.56000000000000005</c:v>
                </c:pt>
                <c:pt idx="51">
                  <c:v>8.0000000000000071E-2</c:v>
                </c:pt>
                <c:pt idx="52">
                  <c:v>0.22999999999999954</c:v>
                </c:pt>
                <c:pt idx="53">
                  <c:v>1.2300000000000004</c:v>
                </c:pt>
                <c:pt idx="54">
                  <c:v>-6.0000000000000497E-2</c:v>
                </c:pt>
                <c:pt idx="55">
                  <c:v>-0.91999999999999904</c:v>
                </c:pt>
                <c:pt idx="56">
                  <c:v>-0.15000000000000036</c:v>
                </c:pt>
                <c:pt idx="57">
                  <c:v>1.1399999999999997</c:v>
                </c:pt>
                <c:pt idx="58">
                  <c:v>-1.1099999999999999</c:v>
                </c:pt>
                <c:pt idx="59">
                  <c:v>1.21</c:v>
                </c:pt>
                <c:pt idx="60">
                  <c:v>6.8000000000000005E-2</c:v>
                </c:pt>
                <c:pt idx="61">
                  <c:v>-0.90800000000000003</c:v>
                </c:pt>
                <c:pt idx="62">
                  <c:v>0.57099999999999995</c:v>
                </c:pt>
                <c:pt idx="63">
                  <c:v>-1.4999999999999999E-2</c:v>
                </c:pt>
                <c:pt idx="64">
                  <c:v>-0.16800000000000001</c:v>
                </c:pt>
                <c:pt idx="65">
                  <c:v>-0.28299999999999997</c:v>
                </c:pt>
                <c:pt idx="66">
                  <c:v>0.18099999999999999</c:v>
                </c:pt>
                <c:pt idx="67">
                  <c:v>0.51700000000000002</c:v>
                </c:pt>
                <c:pt idx="68">
                  <c:v>-0.187</c:v>
                </c:pt>
                <c:pt idx="69">
                  <c:v>-0.629</c:v>
                </c:pt>
                <c:pt idx="70">
                  <c:v>0.69799999999999995</c:v>
                </c:pt>
                <c:pt idx="71">
                  <c:v>-0.442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16-4B15-8F89-985EE9F9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4648"/>
        <c:axId val="601343992"/>
      </c:lineChart>
      <c:dateAx>
        <c:axId val="601344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43992"/>
        <c:crosses val="autoZero"/>
        <c:auto val="0"/>
        <c:lblOffset val="100"/>
        <c:baseTimeUnit val="months"/>
        <c:majorUnit val="1"/>
        <c:majorTimeUnit val="months"/>
        <c:minorUnit val="1"/>
        <c:minorTimeUnit val="years"/>
      </c:dateAx>
      <c:valAx>
        <c:axId val="6013439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013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ADBD9">
        <a:alpha val="10196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485775</xdr:rowOff>
    </xdr:from>
    <xdr:to>
      <xdr:col>22</xdr:col>
      <xdr:colOff>419100</xdr:colOff>
      <xdr:row>11</xdr:row>
      <xdr:rowOff>112093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24364-2406-4560-87CC-0D36C98E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12</xdr:row>
      <xdr:rowOff>122722</xdr:rowOff>
    </xdr:from>
    <xdr:to>
      <xdr:col>22</xdr:col>
      <xdr:colOff>419100</xdr:colOff>
      <xdr:row>22</xdr:row>
      <xdr:rowOff>65571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EEAFF5-5088-4B2A-9390-9759E6B62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23</xdr:row>
      <xdr:rowOff>76200</xdr:rowOff>
    </xdr:from>
    <xdr:to>
      <xdr:col>22</xdr:col>
      <xdr:colOff>419100</xdr:colOff>
      <xdr:row>33</xdr:row>
      <xdr:rowOff>19049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68559C5-C28F-4B68-9392-54AC9D163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7FBA-B3F3-4F47-90CE-6B3A4883CAE7}">
  <dimension ref="A1:E73"/>
  <sheetViews>
    <sheetView showGridLines="0" showRowColHeader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4" width="12.42578125" style="8" customWidth="1"/>
    <col min="5" max="5" width="9.140625" style="4"/>
    <col min="6" max="16384" width="9.140625" style="1"/>
  </cols>
  <sheetData>
    <row r="1" spans="1:5" s="2" customFormat="1" ht="39" customHeight="1" x14ac:dyDescent="0.25">
      <c r="A1" s="5" t="s">
        <v>4</v>
      </c>
      <c r="B1" s="5" t="s">
        <v>1</v>
      </c>
      <c r="C1" s="5" t="s">
        <v>2</v>
      </c>
      <c r="D1" s="5" t="s">
        <v>3</v>
      </c>
      <c r="E1" s="3"/>
    </row>
    <row r="2" spans="1:5" x14ac:dyDescent="0.25">
      <c r="A2" s="6">
        <v>43466</v>
      </c>
      <c r="B2" s="7">
        <v>0.65</v>
      </c>
      <c r="C2" s="7"/>
      <c r="D2" s="7"/>
    </row>
    <row r="3" spans="1:5" x14ac:dyDescent="0.25">
      <c r="A3" s="6">
        <v>43497</v>
      </c>
      <c r="B3" s="7">
        <v>2.38</v>
      </c>
      <c r="C3" s="7">
        <f>B3-B2</f>
        <v>1.73</v>
      </c>
      <c r="D3" s="7"/>
    </row>
    <row r="4" spans="1:5" x14ac:dyDescent="0.25">
      <c r="A4" s="6">
        <v>43525</v>
      </c>
      <c r="B4" s="7">
        <v>3.44</v>
      </c>
      <c r="C4" s="7">
        <f t="shared" ref="C4:C61" si="0">B4-B3</f>
        <v>1.06</v>
      </c>
      <c r="D4" s="7"/>
    </row>
    <row r="5" spans="1:5" x14ac:dyDescent="0.25">
      <c r="A5" s="6">
        <v>43556</v>
      </c>
      <c r="B5" s="7">
        <v>3.02</v>
      </c>
      <c r="C5" s="7">
        <f t="shared" si="0"/>
        <v>-0.41999999999999993</v>
      </c>
      <c r="D5" s="7"/>
    </row>
    <row r="6" spans="1:5" x14ac:dyDescent="0.25">
      <c r="A6" s="6">
        <v>43586</v>
      </c>
      <c r="B6" s="7">
        <v>4.8600000000000003</v>
      </c>
      <c r="C6" s="7">
        <f t="shared" si="0"/>
        <v>1.8400000000000003</v>
      </c>
      <c r="D6" s="7"/>
    </row>
    <row r="7" spans="1:5" x14ac:dyDescent="0.25">
      <c r="A7" s="6">
        <v>43617</v>
      </c>
      <c r="B7" s="7">
        <v>6.74</v>
      </c>
      <c r="C7" s="7">
        <f t="shared" si="0"/>
        <v>1.88</v>
      </c>
      <c r="D7" s="7"/>
    </row>
    <row r="8" spans="1:5" x14ac:dyDescent="0.25">
      <c r="A8" s="6">
        <v>43647</v>
      </c>
      <c r="B8" s="7">
        <v>5.01</v>
      </c>
      <c r="C8" s="7">
        <f t="shared" si="0"/>
        <v>-1.7300000000000004</v>
      </c>
      <c r="D8" s="7"/>
    </row>
    <row r="9" spans="1:5" x14ac:dyDescent="0.25">
      <c r="A9" s="6">
        <v>43678</v>
      </c>
      <c r="B9" s="7">
        <v>3.74</v>
      </c>
      <c r="C9" s="7">
        <f t="shared" si="0"/>
        <v>-1.2699999999999996</v>
      </c>
      <c r="D9" s="7"/>
    </row>
    <row r="10" spans="1:5" x14ac:dyDescent="0.25">
      <c r="A10" s="6">
        <v>43709</v>
      </c>
      <c r="B10" s="7">
        <v>3.1</v>
      </c>
      <c r="C10" s="7">
        <f t="shared" si="0"/>
        <v>-0.64000000000000012</v>
      </c>
      <c r="D10" s="7"/>
    </row>
    <row r="11" spans="1:5" x14ac:dyDescent="0.25">
      <c r="A11" s="6">
        <v>43739</v>
      </c>
      <c r="B11" s="7">
        <v>1.59</v>
      </c>
      <c r="C11" s="7">
        <f t="shared" si="0"/>
        <v>-1.51</v>
      </c>
      <c r="D11" s="7"/>
    </row>
    <row r="12" spans="1:5" x14ac:dyDescent="0.25">
      <c r="A12" s="6">
        <v>43770</v>
      </c>
      <c r="B12" s="7">
        <v>1.45</v>
      </c>
      <c r="C12" s="7">
        <f t="shared" si="0"/>
        <v>-0.14000000000000012</v>
      </c>
      <c r="D12" s="7"/>
    </row>
    <row r="13" spans="1:5" x14ac:dyDescent="0.25">
      <c r="A13" s="6">
        <v>43800</v>
      </c>
      <c r="B13" s="7">
        <v>0.25</v>
      </c>
      <c r="C13" s="7">
        <f t="shared" si="0"/>
        <v>-1.2</v>
      </c>
      <c r="D13" s="7"/>
    </row>
    <row r="14" spans="1:5" x14ac:dyDescent="0.25">
      <c r="A14" s="6">
        <v>43831</v>
      </c>
      <c r="B14" s="7">
        <v>0.27</v>
      </c>
      <c r="C14" s="7">
        <f t="shared" si="0"/>
        <v>2.0000000000000018E-2</v>
      </c>
      <c r="D14" s="7"/>
    </row>
    <row r="15" spans="1:5" x14ac:dyDescent="0.25">
      <c r="A15" s="6">
        <v>43862</v>
      </c>
      <c r="B15" s="7">
        <v>2.2999999999999998</v>
      </c>
      <c r="C15" s="7">
        <f t="shared" si="0"/>
        <v>2.0299999999999998</v>
      </c>
      <c r="D15" s="7">
        <f>C15-C3</f>
        <v>0.29999999999999982</v>
      </c>
    </row>
    <row r="16" spans="1:5" x14ac:dyDescent="0.25">
      <c r="A16" s="6">
        <v>43891</v>
      </c>
      <c r="B16" s="7">
        <v>2.72</v>
      </c>
      <c r="C16" s="7">
        <f t="shared" si="0"/>
        <v>0.42000000000000037</v>
      </c>
      <c r="D16" s="7">
        <f t="shared" ref="D16:D61" si="1">C16-C4</f>
        <v>-0.63999999999999968</v>
      </c>
    </row>
    <row r="17" spans="1:4" x14ac:dyDescent="0.25">
      <c r="A17" s="6">
        <v>43922</v>
      </c>
      <c r="B17" s="7">
        <v>3.54</v>
      </c>
      <c r="C17" s="7">
        <f t="shared" si="0"/>
        <v>0.81999999999999984</v>
      </c>
      <c r="D17" s="7">
        <f t="shared" si="1"/>
        <v>1.2399999999999998</v>
      </c>
    </row>
    <row r="18" spans="1:4" x14ac:dyDescent="0.25">
      <c r="A18" s="6">
        <v>43952</v>
      </c>
      <c r="B18" s="7">
        <v>5.65</v>
      </c>
      <c r="C18" s="7">
        <f t="shared" si="0"/>
        <v>2.1100000000000003</v>
      </c>
      <c r="D18" s="7">
        <f t="shared" si="1"/>
        <v>0.27</v>
      </c>
    </row>
    <row r="19" spans="1:4" x14ac:dyDescent="0.25">
      <c r="A19" s="6">
        <v>43983</v>
      </c>
      <c r="B19" s="7">
        <v>5.34</v>
      </c>
      <c r="C19" s="7">
        <f t="shared" si="0"/>
        <v>-0.3100000000000005</v>
      </c>
      <c r="D19" s="7">
        <f t="shared" si="1"/>
        <v>-2.1900000000000004</v>
      </c>
    </row>
    <row r="20" spans="1:4" x14ac:dyDescent="0.25">
      <c r="A20" s="6">
        <v>44013</v>
      </c>
      <c r="B20" s="7">
        <v>4.42</v>
      </c>
      <c r="C20" s="7">
        <f t="shared" si="0"/>
        <v>-0.91999999999999993</v>
      </c>
      <c r="D20" s="7">
        <f t="shared" si="1"/>
        <v>0.8100000000000005</v>
      </c>
    </row>
    <row r="21" spans="1:4" x14ac:dyDescent="0.25">
      <c r="A21" s="6">
        <v>44044</v>
      </c>
      <c r="B21" s="7">
        <v>4.99</v>
      </c>
      <c r="C21" s="7">
        <f t="shared" si="0"/>
        <v>0.57000000000000028</v>
      </c>
      <c r="D21" s="7">
        <f t="shared" si="1"/>
        <v>1.8399999999999999</v>
      </c>
    </row>
    <row r="22" spans="1:4" x14ac:dyDescent="0.25">
      <c r="A22" s="6">
        <v>44075</v>
      </c>
      <c r="B22" s="7">
        <v>3.71</v>
      </c>
      <c r="C22" s="7">
        <f t="shared" si="0"/>
        <v>-1.2800000000000002</v>
      </c>
      <c r="D22" s="7">
        <f t="shared" si="1"/>
        <v>-0.64000000000000012</v>
      </c>
    </row>
    <row r="23" spans="1:4" x14ac:dyDescent="0.25">
      <c r="A23" s="6">
        <v>44105</v>
      </c>
      <c r="B23" s="7">
        <v>2.46</v>
      </c>
      <c r="C23" s="7">
        <f t="shared" si="0"/>
        <v>-1.25</v>
      </c>
      <c r="D23" s="7">
        <f t="shared" si="1"/>
        <v>0.26</v>
      </c>
    </row>
    <row r="24" spans="1:4" x14ac:dyDescent="0.25">
      <c r="A24" s="6">
        <v>44136</v>
      </c>
      <c r="B24" s="7">
        <v>1.8</v>
      </c>
      <c r="C24" s="7">
        <f t="shared" si="0"/>
        <v>-0.65999999999999992</v>
      </c>
      <c r="D24" s="7">
        <f t="shared" si="1"/>
        <v>-0.5199999999999998</v>
      </c>
    </row>
    <row r="25" spans="1:4" x14ac:dyDescent="0.25">
      <c r="A25" s="6">
        <v>44166</v>
      </c>
      <c r="B25" s="7">
        <v>-0.27</v>
      </c>
      <c r="C25" s="7">
        <f t="shared" si="0"/>
        <v>-2.0700000000000003</v>
      </c>
      <c r="D25" s="7">
        <f t="shared" si="1"/>
        <v>-0.87000000000000033</v>
      </c>
    </row>
    <row r="26" spans="1:4" x14ac:dyDescent="0.25">
      <c r="A26" s="6">
        <v>44197</v>
      </c>
      <c r="B26" s="7">
        <v>1.08</v>
      </c>
      <c r="C26" s="7">
        <f t="shared" si="0"/>
        <v>1.35</v>
      </c>
      <c r="D26" s="7">
        <f t="shared" si="1"/>
        <v>1.33</v>
      </c>
    </row>
    <row r="27" spans="1:4" x14ac:dyDescent="0.25">
      <c r="A27" s="6">
        <v>44228</v>
      </c>
      <c r="B27" s="7">
        <v>2.63</v>
      </c>
      <c r="C27" s="7">
        <f t="shared" si="0"/>
        <v>1.5499999999999998</v>
      </c>
      <c r="D27" s="7">
        <f t="shared" si="1"/>
        <v>-0.48</v>
      </c>
    </row>
    <row r="28" spans="1:4" x14ac:dyDescent="0.25">
      <c r="A28" s="6">
        <v>44256</v>
      </c>
      <c r="B28" s="7">
        <v>3.59</v>
      </c>
      <c r="C28" s="7">
        <f t="shared" si="0"/>
        <v>0.96</v>
      </c>
      <c r="D28" s="7">
        <f t="shared" si="1"/>
        <v>0.53999999999999959</v>
      </c>
    </row>
    <row r="29" spans="1:4" x14ac:dyDescent="0.25">
      <c r="A29" s="6">
        <v>44287</v>
      </c>
      <c r="B29" s="7">
        <v>3.02</v>
      </c>
      <c r="C29" s="7">
        <f t="shared" si="0"/>
        <v>-0.56999999999999984</v>
      </c>
      <c r="D29" s="7">
        <f t="shared" si="1"/>
        <v>-1.3899999999999997</v>
      </c>
    </row>
    <row r="30" spans="1:4" x14ac:dyDescent="0.25">
      <c r="A30" s="6">
        <v>44317</v>
      </c>
      <c r="B30" s="7">
        <v>4.8600000000000003</v>
      </c>
      <c r="C30" s="7">
        <f t="shared" si="0"/>
        <v>1.8400000000000003</v>
      </c>
      <c r="D30" s="7">
        <f t="shared" si="1"/>
        <v>-0.27</v>
      </c>
    </row>
    <row r="31" spans="1:4" x14ac:dyDescent="0.25">
      <c r="A31" s="6">
        <v>44348</v>
      </c>
      <c r="B31" s="7">
        <v>6.64</v>
      </c>
      <c r="C31" s="7">
        <f t="shared" si="0"/>
        <v>1.7799999999999994</v>
      </c>
      <c r="D31" s="7">
        <f t="shared" si="1"/>
        <v>2.09</v>
      </c>
    </row>
    <row r="32" spans="1:4" x14ac:dyDescent="0.25">
      <c r="A32" s="6">
        <v>44378</v>
      </c>
      <c r="B32" s="7">
        <v>5.89</v>
      </c>
      <c r="C32" s="7">
        <f t="shared" si="0"/>
        <v>-0.75</v>
      </c>
      <c r="D32" s="7">
        <f t="shared" si="1"/>
        <v>0.16999999999999993</v>
      </c>
    </row>
    <row r="33" spans="1:4" x14ac:dyDescent="0.25">
      <c r="A33" s="6">
        <v>44409</v>
      </c>
      <c r="B33" s="7">
        <v>3.31</v>
      </c>
      <c r="C33" s="7">
        <f t="shared" si="0"/>
        <v>-2.5799999999999996</v>
      </c>
      <c r="D33" s="7">
        <f t="shared" si="1"/>
        <v>-3.15</v>
      </c>
    </row>
    <row r="34" spans="1:4" x14ac:dyDescent="0.25">
      <c r="A34" s="6">
        <v>44440</v>
      </c>
      <c r="B34" s="7">
        <v>2.5</v>
      </c>
      <c r="C34" s="7">
        <f t="shared" si="0"/>
        <v>-0.81</v>
      </c>
      <c r="D34" s="7">
        <f t="shared" si="1"/>
        <v>0.4700000000000002</v>
      </c>
    </row>
    <row r="35" spans="1:4" x14ac:dyDescent="0.25">
      <c r="A35" s="6">
        <v>44470</v>
      </c>
      <c r="B35" s="7">
        <v>2.89</v>
      </c>
      <c r="C35" s="7">
        <f t="shared" si="0"/>
        <v>0.39000000000000012</v>
      </c>
      <c r="D35" s="7">
        <f t="shared" si="1"/>
        <v>1.6400000000000001</v>
      </c>
    </row>
    <row r="36" spans="1:4" x14ac:dyDescent="0.25">
      <c r="A36" s="6">
        <v>44501</v>
      </c>
      <c r="B36" s="7">
        <v>1.1399999999999999</v>
      </c>
      <c r="C36" s="7">
        <f t="shared" si="0"/>
        <v>-1.7500000000000002</v>
      </c>
      <c r="D36" s="7">
        <f t="shared" si="1"/>
        <v>-1.0900000000000003</v>
      </c>
    </row>
    <row r="37" spans="1:4" x14ac:dyDescent="0.25">
      <c r="A37" s="6">
        <v>44531</v>
      </c>
      <c r="B37" s="7">
        <v>-0.84</v>
      </c>
      <c r="C37" s="7">
        <f t="shared" si="0"/>
        <v>-1.98</v>
      </c>
      <c r="D37" s="7">
        <f t="shared" si="1"/>
        <v>9.0000000000000302E-2</v>
      </c>
    </row>
    <row r="38" spans="1:4" x14ac:dyDescent="0.25">
      <c r="A38" s="6">
        <v>44562</v>
      </c>
      <c r="B38" s="7">
        <v>1.42</v>
      </c>
      <c r="C38" s="7">
        <f t="shared" si="0"/>
        <v>2.2599999999999998</v>
      </c>
      <c r="D38" s="7">
        <f t="shared" si="1"/>
        <v>0.9099999999999997</v>
      </c>
    </row>
    <row r="39" spans="1:4" x14ac:dyDescent="0.25">
      <c r="A39" s="6">
        <v>44593</v>
      </c>
      <c r="B39" s="7">
        <v>2.71</v>
      </c>
      <c r="C39" s="7">
        <f t="shared" si="0"/>
        <v>1.29</v>
      </c>
      <c r="D39" s="7">
        <f t="shared" si="1"/>
        <v>-0.25999999999999979</v>
      </c>
    </row>
    <row r="40" spans="1:4" x14ac:dyDescent="0.25">
      <c r="A40" s="6">
        <v>44621</v>
      </c>
      <c r="B40" s="7">
        <v>3.34</v>
      </c>
      <c r="C40" s="7">
        <f t="shared" si="0"/>
        <v>0.62999999999999989</v>
      </c>
      <c r="D40" s="7">
        <f t="shared" si="1"/>
        <v>-0.33000000000000007</v>
      </c>
    </row>
    <row r="41" spans="1:4" x14ac:dyDescent="0.25">
      <c r="A41" s="6">
        <v>44652</v>
      </c>
      <c r="B41" s="7">
        <v>4.95</v>
      </c>
      <c r="C41" s="7">
        <f t="shared" si="0"/>
        <v>1.6100000000000003</v>
      </c>
      <c r="D41" s="7">
        <f t="shared" si="1"/>
        <v>2.1800000000000002</v>
      </c>
    </row>
    <row r="42" spans="1:4" x14ac:dyDescent="0.25">
      <c r="A42" s="6">
        <v>44682</v>
      </c>
      <c r="B42" s="7">
        <v>4.54</v>
      </c>
      <c r="C42" s="7">
        <f t="shared" si="0"/>
        <v>-0.41000000000000014</v>
      </c>
      <c r="D42" s="7">
        <f t="shared" si="1"/>
        <v>-2.2500000000000004</v>
      </c>
    </row>
    <row r="43" spans="1:4" x14ac:dyDescent="0.25">
      <c r="A43" s="6">
        <v>44713</v>
      </c>
      <c r="B43" s="7">
        <v>5.2</v>
      </c>
      <c r="C43" s="7">
        <f t="shared" si="0"/>
        <v>0.66000000000000014</v>
      </c>
      <c r="D43" s="7">
        <f t="shared" si="1"/>
        <v>-1.1199999999999992</v>
      </c>
    </row>
    <row r="44" spans="1:4" x14ac:dyDescent="0.25">
      <c r="A44" s="6">
        <v>44743</v>
      </c>
      <c r="B44" s="7">
        <v>4.07</v>
      </c>
      <c r="C44" s="7">
        <f t="shared" si="0"/>
        <v>-1.1299999999999999</v>
      </c>
      <c r="D44" s="7">
        <f t="shared" si="1"/>
        <v>-0.37999999999999989</v>
      </c>
    </row>
    <row r="45" spans="1:4" x14ac:dyDescent="0.25">
      <c r="A45" s="6">
        <v>44774</v>
      </c>
      <c r="B45" s="7">
        <v>4.2699999999999996</v>
      </c>
      <c r="C45" s="7">
        <f t="shared" si="0"/>
        <v>0.19999999999999929</v>
      </c>
      <c r="D45" s="7">
        <f t="shared" si="1"/>
        <v>2.7799999999999989</v>
      </c>
    </row>
    <row r="46" spans="1:4" x14ac:dyDescent="0.25">
      <c r="A46" s="6">
        <v>44805</v>
      </c>
      <c r="B46" s="7">
        <v>3.86</v>
      </c>
      <c r="C46" s="7">
        <f t="shared" si="0"/>
        <v>-0.4099999999999997</v>
      </c>
      <c r="D46" s="7">
        <f t="shared" si="1"/>
        <v>0.40000000000000036</v>
      </c>
    </row>
    <row r="47" spans="1:4" x14ac:dyDescent="0.25">
      <c r="A47" s="6">
        <v>44835</v>
      </c>
      <c r="B47" s="7">
        <v>1.35</v>
      </c>
      <c r="C47" s="7">
        <f t="shared" si="0"/>
        <v>-2.5099999999999998</v>
      </c>
      <c r="D47" s="7">
        <f t="shared" si="1"/>
        <v>-2.9</v>
      </c>
    </row>
    <row r="48" spans="1:4" x14ac:dyDescent="0.25">
      <c r="A48" s="6">
        <v>44866</v>
      </c>
      <c r="B48" s="7">
        <v>1.64</v>
      </c>
      <c r="C48" s="7">
        <f t="shared" si="0"/>
        <v>0.28999999999999981</v>
      </c>
      <c r="D48" s="7">
        <f t="shared" si="1"/>
        <v>2.04</v>
      </c>
    </row>
    <row r="49" spans="1:5" x14ac:dyDescent="0.25">
      <c r="A49" s="6">
        <v>44896</v>
      </c>
      <c r="B49" s="7">
        <v>-0.82</v>
      </c>
      <c r="C49" s="7">
        <f t="shared" si="0"/>
        <v>-2.46</v>
      </c>
      <c r="D49" s="7">
        <f t="shared" si="1"/>
        <v>-0.48</v>
      </c>
    </row>
    <row r="50" spans="1:5" x14ac:dyDescent="0.25">
      <c r="A50" s="6">
        <v>44927</v>
      </c>
      <c r="B50" s="7">
        <v>0.73</v>
      </c>
      <c r="C50" s="7">
        <f t="shared" si="0"/>
        <v>1.5499999999999998</v>
      </c>
      <c r="D50" s="7">
        <f t="shared" si="1"/>
        <v>-0.71</v>
      </c>
    </row>
    <row r="51" spans="1:5" x14ac:dyDescent="0.25">
      <c r="A51" s="6">
        <v>44958</v>
      </c>
      <c r="B51" s="7">
        <v>2.4300000000000002</v>
      </c>
      <c r="C51" s="7">
        <f t="shared" si="0"/>
        <v>1.7000000000000002</v>
      </c>
      <c r="D51" s="7">
        <f t="shared" si="1"/>
        <v>0.41000000000000014</v>
      </c>
    </row>
    <row r="52" spans="1:5" x14ac:dyDescent="0.25">
      <c r="A52" s="6">
        <v>44986</v>
      </c>
      <c r="B52" s="7">
        <v>2.5</v>
      </c>
      <c r="C52" s="7">
        <f t="shared" si="0"/>
        <v>6.999999999999984E-2</v>
      </c>
      <c r="D52" s="7">
        <f t="shared" si="1"/>
        <v>-0.56000000000000005</v>
      </c>
    </row>
    <row r="53" spans="1:5" x14ac:dyDescent="0.25">
      <c r="A53" s="6">
        <v>45017</v>
      </c>
      <c r="B53" s="7">
        <v>4.1900000000000004</v>
      </c>
      <c r="C53" s="7">
        <f t="shared" si="0"/>
        <v>1.6900000000000004</v>
      </c>
      <c r="D53" s="7">
        <f t="shared" si="1"/>
        <v>8.0000000000000071E-2</v>
      </c>
    </row>
    <row r="54" spans="1:5" x14ac:dyDescent="0.25">
      <c r="A54" s="6">
        <v>45047</v>
      </c>
      <c r="B54" s="7">
        <v>4.01</v>
      </c>
      <c r="C54" s="7">
        <f t="shared" si="0"/>
        <v>-0.1800000000000006</v>
      </c>
      <c r="D54" s="7">
        <f t="shared" si="1"/>
        <v>0.22999999999999954</v>
      </c>
    </row>
    <row r="55" spans="1:5" x14ac:dyDescent="0.25">
      <c r="A55" s="6">
        <v>45078</v>
      </c>
      <c r="B55" s="7">
        <v>5.9</v>
      </c>
      <c r="C55" s="7">
        <f t="shared" si="0"/>
        <v>1.8900000000000006</v>
      </c>
      <c r="D55" s="7">
        <f t="shared" si="1"/>
        <v>1.2300000000000004</v>
      </c>
    </row>
    <row r="56" spans="1:5" x14ac:dyDescent="0.25">
      <c r="A56" s="6">
        <v>45108</v>
      </c>
      <c r="B56" s="7">
        <v>4.71</v>
      </c>
      <c r="C56" s="7">
        <f t="shared" si="0"/>
        <v>-1.1900000000000004</v>
      </c>
      <c r="D56" s="7">
        <f t="shared" si="1"/>
        <v>-6.0000000000000497E-2</v>
      </c>
    </row>
    <row r="57" spans="1:5" x14ac:dyDescent="0.25">
      <c r="A57" s="6">
        <v>45139</v>
      </c>
      <c r="B57" s="7">
        <v>3.99</v>
      </c>
      <c r="C57" s="7">
        <f t="shared" si="0"/>
        <v>-0.71999999999999975</v>
      </c>
      <c r="D57" s="7">
        <f t="shared" si="1"/>
        <v>-0.91999999999999904</v>
      </c>
    </row>
    <row r="58" spans="1:5" x14ac:dyDescent="0.25">
      <c r="A58" s="6">
        <v>45170</v>
      </c>
      <c r="B58" s="7">
        <v>3.43</v>
      </c>
      <c r="C58" s="7">
        <f t="shared" si="0"/>
        <v>-0.56000000000000005</v>
      </c>
      <c r="D58" s="7">
        <f t="shared" si="1"/>
        <v>-0.15000000000000036</v>
      </c>
    </row>
    <row r="59" spans="1:5" x14ac:dyDescent="0.25">
      <c r="A59" s="6">
        <v>45200</v>
      </c>
      <c r="B59" s="7">
        <v>2.06</v>
      </c>
      <c r="C59" s="7">
        <f t="shared" si="0"/>
        <v>-1.37</v>
      </c>
      <c r="D59" s="7">
        <f t="shared" si="1"/>
        <v>1.1399999999999997</v>
      </c>
    </row>
    <row r="60" spans="1:5" x14ac:dyDescent="0.25">
      <c r="A60" s="6">
        <v>45231</v>
      </c>
      <c r="B60" s="7">
        <v>1.24</v>
      </c>
      <c r="C60" s="7">
        <f t="shared" si="0"/>
        <v>-0.82000000000000006</v>
      </c>
      <c r="D60" s="7">
        <f t="shared" si="1"/>
        <v>-1.1099999999999999</v>
      </c>
    </row>
    <row r="61" spans="1:5" x14ac:dyDescent="0.25">
      <c r="A61" s="6">
        <v>45261</v>
      </c>
      <c r="B61" s="7">
        <v>-0.01</v>
      </c>
      <c r="C61" s="7">
        <f t="shared" si="0"/>
        <v>-1.25</v>
      </c>
      <c r="D61" s="7">
        <f t="shared" si="1"/>
        <v>1.21</v>
      </c>
    </row>
    <row r="62" spans="1:5" x14ac:dyDescent="0.25">
      <c r="A62" s="9">
        <v>45292</v>
      </c>
      <c r="B62" s="10"/>
      <c r="C62" s="10"/>
      <c r="D62" s="10">
        <v>6.8000000000000005E-2</v>
      </c>
      <c r="E62" s="11" t="s">
        <v>0</v>
      </c>
    </row>
    <row r="63" spans="1:5" x14ac:dyDescent="0.25">
      <c r="A63" s="9">
        <v>45323</v>
      </c>
      <c r="B63" s="10"/>
      <c r="C63" s="10"/>
      <c r="D63" s="10">
        <v>-0.90800000000000003</v>
      </c>
      <c r="E63" s="11"/>
    </row>
    <row r="64" spans="1:5" x14ac:dyDescent="0.25">
      <c r="A64" s="9">
        <v>45352</v>
      </c>
      <c r="B64" s="10"/>
      <c r="C64" s="10"/>
      <c r="D64" s="10">
        <v>0.57099999999999995</v>
      </c>
      <c r="E64" s="11"/>
    </row>
    <row r="65" spans="1:5" x14ac:dyDescent="0.25">
      <c r="A65" s="9">
        <v>45383</v>
      </c>
      <c r="B65" s="10"/>
      <c r="C65" s="10"/>
      <c r="D65" s="10">
        <v>-1.4999999999999999E-2</v>
      </c>
      <c r="E65" s="11"/>
    </row>
    <row r="66" spans="1:5" x14ac:dyDescent="0.25">
      <c r="A66" s="9">
        <v>45413</v>
      </c>
      <c r="B66" s="10"/>
      <c r="C66" s="10"/>
      <c r="D66" s="10">
        <v>-0.16800000000000001</v>
      </c>
      <c r="E66" s="11"/>
    </row>
    <row r="67" spans="1:5" x14ac:dyDescent="0.25">
      <c r="A67" s="9">
        <v>45444</v>
      </c>
      <c r="B67" s="10"/>
      <c r="C67" s="10"/>
      <c r="D67" s="10">
        <v>-0.28299999999999997</v>
      </c>
      <c r="E67" s="11"/>
    </row>
    <row r="68" spans="1:5" x14ac:dyDescent="0.25">
      <c r="A68" s="9">
        <v>45474</v>
      </c>
      <c r="B68" s="10"/>
      <c r="C68" s="10"/>
      <c r="D68" s="10">
        <v>0.18099999999999999</v>
      </c>
      <c r="E68" s="11"/>
    </row>
    <row r="69" spans="1:5" x14ac:dyDescent="0.25">
      <c r="A69" s="9">
        <v>45505</v>
      </c>
      <c r="B69" s="10"/>
      <c r="C69" s="10"/>
      <c r="D69" s="10">
        <v>0.51700000000000002</v>
      </c>
      <c r="E69" s="11"/>
    </row>
    <row r="70" spans="1:5" x14ac:dyDescent="0.25">
      <c r="A70" s="9">
        <v>45536</v>
      </c>
      <c r="B70" s="10"/>
      <c r="C70" s="10"/>
      <c r="D70" s="10">
        <v>-0.187</v>
      </c>
      <c r="E70" s="11"/>
    </row>
    <row r="71" spans="1:5" x14ac:dyDescent="0.25">
      <c r="A71" s="9">
        <v>45566</v>
      </c>
      <c r="B71" s="10"/>
      <c r="C71" s="10"/>
      <c r="D71" s="10">
        <v>-0.629</v>
      </c>
      <c r="E71" s="11"/>
    </row>
    <row r="72" spans="1:5" x14ac:dyDescent="0.25">
      <c r="A72" s="9">
        <v>45597</v>
      </c>
      <c r="B72" s="10"/>
      <c r="C72" s="10"/>
      <c r="D72" s="10">
        <v>0.69799999999999995</v>
      </c>
      <c r="E72" s="11"/>
    </row>
    <row r="73" spans="1:5" x14ac:dyDescent="0.25">
      <c r="A73" s="9">
        <v>45627</v>
      </c>
      <c r="B73" s="10"/>
      <c r="C73" s="10"/>
      <c r="D73" s="10">
        <v>-0.442</v>
      </c>
      <c r="E73" s="11"/>
    </row>
  </sheetData>
  <mergeCells count="1">
    <mergeCell ref="E62:E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Tendência e Sazonalidade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Ângelo Chiode</dc:creator>
  <cp:lastModifiedBy>Ângelo Chiode</cp:lastModifiedBy>
  <dcterms:created xsi:type="dcterms:W3CDTF">2021-06-12T00:38:52Z</dcterms:created>
  <dcterms:modified xsi:type="dcterms:W3CDTF">2024-05-06T16:10:34Z</dcterms:modified>
</cp:coreProperties>
</file>