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4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4.xml.rels" ContentType="application/vnd.openxmlformats-package.relationships+xml"/>
  <Override PartName="/xl/pivotCache/pivotCacheDefinition3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hazka - Onegin" sheetId="1" state="visible" r:id="rId2"/>
    <sheet name="Stravenky - Onegin" sheetId="2" state="visible" r:id="rId3"/>
    <sheet name="Dochazka - Novak" sheetId="3" state="visible" r:id="rId4"/>
    <sheet name="Stravenky - Novak" sheetId="4" state="visible" r:id="rId5"/>
    <sheet name="Dochazka - Pavel" sheetId="5" state="visible" r:id="rId6"/>
    <sheet name="Stravenky - Pavel" sheetId="6" state="visible" r:id="rId7"/>
    <sheet name="Dochazka - Fristensky" sheetId="7" state="visible" r:id="rId8"/>
    <sheet name="Stravenky - Fristensky" sheetId="8" state="visible" r:id="rId9"/>
    <sheet name="Stravenky - Nárok" sheetId="9" state="visible" r:id="rId10"/>
  </sheets>
  <calcPr iterateCount="100" refMode="A1" iterate="false" iterateDelta="0.001"/>
  <pivotCaches>
    <pivotCache cacheId="1" r:id="rId12"/>
    <pivotCache cacheId="2" r:id="rId13"/>
    <pivotCache cacheId="3" r:id="rId14"/>
    <pivotCache cacheId="4" r:id="rId15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<sst xmlns="http://schemas.openxmlformats.org/spreadsheetml/2006/main" count="65" uniqueCount="21">
  <si>
    <t xml:space="preserve">Datum</t>
  </si>
  <si>
    <t xml:space="preserve">Nahlášené hodiny</t>
  </si>
  <si>
    <t xml:space="preserve">Odpracované hodiny – prevedene do pracovnich dnu</t>
  </si>
  <si>
    <t xml:space="preserve">Neni kam prevest (přesčas)</t>
  </si>
  <si>
    <t xml:space="preserve">Úvazek:</t>
  </si>
  <si>
    <t xml:space="preserve">37.5 hod/týden</t>
  </si>
  <si>
    <t xml:space="preserve">Součet - Odpracované hodiny – prevedene do pracovnich dnu</t>
  </si>
  <si>
    <t xml:space="preserve">Narok na stravenky</t>
  </si>
  <si>
    <t xml:space="preserve">(prázdné)</t>
  </si>
  <si>
    <t xml:space="preserve">Celkem Výsledek</t>
  </si>
  <si>
    <t xml:space="preserve">prevedeno do 28.3.</t>
  </si>
  <si>
    <t xml:space="preserve">20 hod/týden</t>
  </si>
  <si>
    <t xml:space="preserve">dovolena</t>
  </si>
  <si>
    <t xml:space="preserve">prevedeno do 29.03.2019</t>
  </si>
  <si>
    <t xml:space="preserve">30 hod/týden</t>
  </si>
  <si>
    <t xml:space="preserve">Hodnota stravenky</t>
  </si>
  <si>
    <t xml:space="preserve">Počet</t>
  </si>
  <si>
    <t xml:space="preserve">Igor Fristensky</t>
  </si>
  <si>
    <t xml:space="preserve">Evzen Onegin</t>
  </si>
  <si>
    <t xml:space="preserve">Karel Novak</t>
  </si>
  <si>
    <t xml:space="preserve">Ota Pavel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</si>
</sst>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"/>
    <numFmt numFmtId="167" formatCode="#,##0.00\ [$Kč-405];[RED]\-#,##0.00\ [$Kč-405]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color rgb="FFCE181E"/>
      <name val="Arial"/>
      <family val="0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oh kontingenční tabulky" xfId="20" builtinId="53" customBuiltin="true"/>
    <cellStyle name="Hodnota kontingenční tabulky" xfId="21" builtinId="53" customBuiltin="true"/>
    <cellStyle name="Pole kontingenční tabulky" xfId="22" builtinId="53" customBuiltin="true"/>
    <cellStyle name="Kategorie kontingenční tabulky" xfId="23" builtinId="53" customBuiltin="true"/>
    <cellStyle name="Nadpis kontingenční tabulky" xfId="24" builtinId="53" customBuiltin="true"/>
    <cellStyle name="Výsledek kontingenční tabulky" xfId="25" builtinId="53" customBuiltin="true"/>
  </cellStyles>
  <dxfs count="1">
    <dxf/>
  </dxf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4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4" createdVersion="3">
  <cacheSource type="worksheet">
    <worksheetSource ref="A1:D30" sheet="Dochazka - Onegin"/>
  </cacheSource>
  <cacheFields count="4">
    <cacheField name="Datum" numFmtId="0">
      <sharedItems containsNonDate="0" containsDate="1" containsString="0" containsBlank="1" minDate="2019-03-01T00:00:00" maxDate="2019-03-29T00:00:00" count="20">
        <d v="2019-03-01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5T00:00:00"/>
        <d v="2019-03-26T00:00:00"/>
        <d v="2019-03-27T00:00:00"/>
        <d v="2019-03-28T00:00:00"/>
        <d v="2019-03-29T00:00:00"/>
        <m/>
      </sharedItems>
    </cacheField>
    <cacheField name="Sloupec B" numFmtId="0">
      <sharedItems containsBlank="1" count="2">
        <s v="prac"/>
        <m/>
      </sharedItems>
    </cacheField>
    <cacheField name="Nahlášené hodiny" numFmtId="0">
      <sharedItems containsString="0" containsBlank="1" containsNumber="1" minValue="1" maxValue="7.5" count="9">
        <n v="1"/>
        <n v="1.5"/>
        <n v="2"/>
        <n v="3.5"/>
        <n v="5"/>
        <n v="5.5"/>
        <n v="6.5"/>
        <n v="7.5"/>
        <m/>
      </sharedItems>
    </cacheField>
    <cacheField name="Odpracované hodiny – prevedene do pracovnich dnu" numFmtId="0">
      <sharedItems containsString="0" containsBlank="1" containsNumber="1" minValue="1" maxValue="7.5" count="9">
        <n v="1"/>
        <n v="1.5"/>
        <n v="2"/>
        <n v="3.5"/>
        <n v="5"/>
        <n v="5.5"/>
        <n v="6.5"/>
        <n v="7.5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8" createdVersion="3">
  <cacheSource type="worksheet">
    <worksheetSource ref="A1:D20" sheet="Dochazka - Novak"/>
  </cacheSource>
  <cacheFields count="4">
    <cacheField name="Datum" numFmtId="0">
      <sharedItems containsNonDate="0" containsDate="1" containsString="0" containsBlank="1" minDate="2019-03-01T00:00:00" maxDate="2019-03-31T00:00:00" count="19">
        <d v="2019-03-01T00:00:00"/>
        <d v="2019-03-04T00:00:00"/>
        <d v="2019-03-06T00:00:00"/>
        <d v="2019-03-07T00:00:00"/>
        <d v="2019-03-08T00:00:00"/>
        <d v="2019-03-11T00:00:00"/>
        <d v="2019-03-13T00:00:00"/>
        <d v="2019-03-14T00:00:00"/>
        <d v="2019-03-15T00:00:00"/>
        <d v="2019-03-18T00:00:00"/>
        <d v="2019-03-20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m/>
      </sharedItems>
    </cacheField>
    <cacheField name="Sloupec B" numFmtId="0">
      <sharedItems containsBlank="1" count="3">
        <s v="prac"/>
        <s v="vikend"/>
        <m/>
      </sharedItems>
    </cacheField>
    <cacheField name="Nahlášené hodiny" numFmtId="0">
      <sharedItems containsString="0" containsBlank="1" containsNumber="1" containsInteger="1" minValue="1" maxValue="10" count="8">
        <n v="1"/>
        <n v="2"/>
        <n v="4"/>
        <n v="5"/>
        <n v="6"/>
        <n v="7"/>
        <n v="10"/>
        <m/>
      </sharedItems>
    </cacheField>
    <cacheField name="Odpracované hodiny – prevedene do pracovnich dnu" numFmtId="0">
      <sharedItems containsBlank="1" containsMixedTypes="1" containsNumber="1" containsInteger="1" minValue="1" maxValue="10" count="9">
        <n v="1"/>
        <n v="2"/>
        <n v="4"/>
        <n v="5"/>
        <n v="6"/>
        <n v="7"/>
        <n v="10"/>
        <s v="prevedeno do 28.3.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21" createdVersion="3">
  <cacheSource type="worksheet">
    <worksheetSource ref="A1:D23" sheet="Dochazka - Pavel"/>
  </cacheSource>
  <cacheFields count="4">
    <cacheField name="Datum" numFmtId="0">
      <sharedItems containsNonDate="0" containsDate="1" containsString="0" containsBlank="1" minDate="2019-03-01T00:00:00" maxDate="2019-03-29T00:00:00" count="22"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m/>
      </sharedItems>
    </cacheField>
    <cacheField name="Sloupec B" numFmtId="0">
      <sharedItems containsBlank="1" count="2">
        <s v="prac"/>
        <m/>
      </sharedItems>
    </cacheField>
    <cacheField name="Nahlášené hodiny" numFmtId="0">
      <sharedItems containsBlank="1" containsMixedTypes="1" containsNumber="1" minValue="4" maxValue="8" count="7">
        <n v="4"/>
        <n v="6.5"/>
        <n v="7"/>
        <n v="7.5"/>
        <n v="8"/>
        <s v="dovolena"/>
        <m/>
      </sharedItems>
    </cacheField>
    <cacheField name="Odpracované hodiny – prevedene do pracovnich dnu" numFmtId="0">
      <sharedItems containsBlank="1" containsMixedTypes="1" containsNumber="1" minValue="4" maxValue="8" count="7">
        <n v="4"/>
        <n v="6.5"/>
        <n v="7"/>
        <n v="7.5"/>
        <n v="8"/>
        <s v="dovolena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47" createdVersion="3">
  <cacheSource type="worksheet">
    <worksheetSource ref="A1:D60" sheet="Dochazka - Fristensky"/>
  </cacheSource>
  <cacheFields count="4">
    <cacheField name="Datum" numFmtId="0">
      <sharedItems containsNonDate="0" containsDate="1" containsString="0" containsBlank="1" minDate="2019-03-01T00:00:00" maxDate="2019-03-31T00:00:00" count="22">
        <d v="2019-03-01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3-31T00:00:00"/>
        <m/>
      </sharedItems>
    </cacheField>
    <cacheField name="Sloupec B" numFmtId="0">
      <sharedItems containsBlank="1" count="3">
        <s v="prac"/>
        <s v="vikend"/>
        <m/>
      </sharedItems>
    </cacheField>
    <cacheField name="Nahlášené hodiny" numFmtId="0">
      <sharedItems containsString="0" containsBlank="1" containsNumber="1" minValue="0.5" maxValue="8" count="17">
        <n v="0.5"/>
        <n v="1"/>
        <n v="1.5"/>
        <n v="2"/>
        <n v="2.5"/>
        <n v="3"/>
        <n v="3.5"/>
        <n v="4"/>
        <n v="4.5"/>
        <n v="5"/>
        <n v="5.5"/>
        <n v="6"/>
        <n v="6.5"/>
        <n v="7"/>
        <n v="7.5"/>
        <n v="8"/>
        <m/>
      </sharedItems>
    </cacheField>
    <cacheField name="Odpracované hodiny – prevedene do pracovnich dnu" numFmtId="0">
      <sharedItems containsBlank="1" containsMixedTypes="1" containsNumber="1" minValue="0.5" maxValue="8" count="18">
        <n v="0.5"/>
        <n v="1"/>
        <n v="1.5"/>
        <n v="2"/>
        <n v="2.5"/>
        <n v="3"/>
        <n v="3.5"/>
        <n v="4"/>
        <n v="4.5"/>
        <n v="5"/>
        <n v="5.5"/>
        <n v="6"/>
        <n v="6.5"/>
        <n v="7"/>
        <n v="7.5"/>
        <n v="8"/>
        <s v="prevedeno do 29.03.2019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7"/>
    <x v="7"/>
  </r>
  <r>
    <x v="1"/>
    <x v="0"/>
    <x v="7"/>
    <x v="7"/>
  </r>
  <r>
    <x v="2"/>
    <x v="0"/>
    <x v="7"/>
    <x v="7"/>
  </r>
  <r>
    <x v="3"/>
    <x v="0"/>
    <x v="7"/>
    <x v="7"/>
  </r>
  <r>
    <x v="4"/>
    <x v="0"/>
    <x v="7"/>
    <x v="7"/>
  </r>
  <r>
    <x v="5"/>
    <x v="0"/>
    <x v="7"/>
    <x v="7"/>
  </r>
  <r>
    <x v="6"/>
    <x v="0"/>
    <x v="7"/>
    <x v="7"/>
  </r>
  <r>
    <x v="7"/>
    <x v="0"/>
    <x v="7"/>
    <x v="7"/>
  </r>
  <r>
    <x v="8"/>
    <x v="0"/>
    <x v="2"/>
    <x v="2"/>
  </r>
  <r>
    <x v="8"/>
    <x v="0"/>
    <x v="5"/>
    <x v="5"/>
  </r>
  <r>
    <x v="9"/>
    <x v="0"/>
    <x v="7"/>
    <x v="7"/>
  </r>
  <r>
    <x v="10"/>
    <x v="0"/>
    <x v="0"/>
    <x v="0"/>
  </r>
  <r>
    <x v="10"/>
    <x v="0"/>
    <x v="6"/>
    <x v="6"/>
  </r>
  <r>
    <x v="11"/>
    <x v="0"/>
    <x v="5"/>
    <x v="5"/>
  </r>
  <r>
    <x v="11"/>
    <x v="0"/>
    <x v="2"/>
    <x v="2"/>
  </r>
  <r>
    <x v="12"/>
    <x v="0"/>
    <x v="7"/>
    <x v="7"/>
  </r>
  <r>
    <x v="13"/>
    <x v="0"/>
    <x v="4"/>
    <x v="4"/>
  </r>
  <r>
    <x v="13"/>
    <x v="0"/>
    <x v="0"/>
    <x v="0"/>
  </r>
  <r>
    <x v="13"/>
    <x v="0"/>
    <x v="1"/>
    <x v="1"/>
  </r>
  <r>
    <x v="14"/>
    <x v="0"/>
    <x v="3"/>
    <x v="3"/>
  </r>
  <r>
    <x v="15"/>
    <x v="0"/>
    <x v="7"/>
    <x v="7"/>
  </r>
  <r>
    <x v="16"/>
    <x v="0"/>
    <x v="7"/>
    <x v="7"/>
  </r>
  <r>
    <x v="17"/>
    <x v="0"/>
    <x v="7"/>
    <x v="7"/>
  </r>
  <r>
    <x v="18"/>
    <x v="0"/>
    <x v="7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1"/>
    <x v="0"/>
    <x v="2"/>
    <x v="2"/>
  </r>
  <r>
    <x v="2"/>
    <x v="0"/>
    <x v="2"/>
    <x v="2"/>
  </r>
  <r>
    <x v="3"/>
    <x v="0"/>
    <x v="1"/>
    <x v="1"/>
  </r>
  <r>
    <x v="4"/>
    <x v="0"/>
    <x v="3"/>
    <x v="3"/>
  </r>
  <r>
    <x v="5"/>
    <x v="0"/>
    <x v="2"/>
    <x v="2"/>
  </r>
  <r>
    <x v="6"/>
    <x v="0"/>
    <x v="3"/>
    <x v="3"/>
  </r>
  <r>
    <x v="7"/>
    <x v="0"/>
    <x v="1"/>
    <x v="1"/>
  </r>
  <r>
    <x v="8"/>
    <x v="0"/>
    <x v="5"/>
    <x v="5"/>
  </r>
  <r>
    <x v="9"/>
    <x v="0"/>
    <x v="3"/>
    <x v="3"/>
  </r>
  <r>
    <x v="10"/>
    <x v="0"/>
    <x v="5"/>
    <x v="5"/>
  </r>
  <r>
    <x v="11"/>
    <x v="0"/>
    <x v="4"/>
    <x v="4"/>
  </r>
  <r>
    <x v="12"/>
    <x v="0"/>
    <x v="1"/>
    <x v="1"/>
  </r>
  <r>
    <x v="13"/>
    <x v="0"/>
    <x v="6"/>
    <x v="6"/>
  </r>
  <r>
    <x v="14"/>
    <x v="0"/>
    <x v="7"/>
    <x v="5"/>
  </r>
  <r>
    <x v="15"/>
    <x v="0"/>
    <x v="5"/>
    <x v="5"/>
  </r>
  <r>
    <x v="16"/>
    <x v="1"/>
    <x v="3"/>
    <x v="7"/>
  </r>
  <r>
    <x v="17"/>
    <x v="1"/>
    <x v="1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">
  <r>
    <x v="0"/>
    <x v="0"/>
    <x v="3"/>
    <x v="3"/>
  </r>
  <r>
    <x v="1"/>
    <x v="0"/>
    <x v="3"/>
    <x v="3"/>
  </r>
  <r>
    <x v="2"/>
    <x v="0"/>
    <x v="3"/>
    <x v="3"/>
  </r>
  <r>
    <x v="3"/>
    <x v="0"/>
    <x v="2"/>
    <x v="2"/>
  </r>
  <r>
    <x v="4"/>
    <x v="0"/>
    <x v="4"/>
    <x v="4"/>
  </r>
  <r>
    <x v="5"/>
    <x v="0"/>
    <x v="0"/>
    <x v="0"/>
  </r>
  <r>
    <x v="6"/>
    <x v="0"/>
    <x v="3"/>
    <x v="3"/>
  </r>
  <r>
    <x v="7"/>
    <x v="0"/>
    <x v="3"/>
    <x v="3"/>
  </r>
  <r>
    <x v="8"/>
    <x v="0"/>
    <x v="3"/>
    <x v="3"/>
  </r>
  <r>
    <x v="9"/>
    <x v="0"/>
    <x v="3"/>
    <x v="3"/>
  </r>
  <r>
    <x v="10"/>
    <x v="0"/>
    <x v="3"/>
    <x v="3"/>
  </r>
  <r>
    <x v="11"/>
    <x v="0"/>
    <x v="5"/>
    <x v="5"/>
  </r>
  <r>
    <x v="12"/>
    <x v="0"/>
    <x v="5"/>
    <x v="5"/>
  </r>
  <r>
    <x v="13"/>
    <x v="0"/>
    <x v="5"/>
    <x v="5"/>
  </r>
  <r>
    <x v="14"/>
    <x v="0"/>
    <x v="5"/>
    <x v="5"/>
  </r>
  <r>
    <x v="15"/>
    <x v="0"/>
    <x v="5"/>
    <x v="5"/>
  </r>
  <r>
    <x v="16"/>
    <x v="0"/>
    <x v="3"/>
    <x v="3"/>
  </r>
  <r>
    <x v="17"/>
    <x v="0"/>
    <x v="1"/>
    <x v="1"/>
  </r>
  <r>
    <x v="18"/>
    <x v="0"/>
    <x v="3"/>
    <x v="3"/>
  </r>
  <r>
    <x v="19"/>
    <x v="0"/>
    <x v="3"/>
    <x v="3"/>
  </r>
  <r>
    <x v="20"/>
    <x v="0"/>
    <x v="3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7">
  <r>
    <x v="0"/>
    <x v="0"/>
    <x v="0"/>
    <x v="0"/>
  </r>
  <r>
    <x v="0"/>
    <x v="0"/>
    <x v="6"/>
    <x v="6"/>
  </r>
  <r>
    <x v="1"/>
    <x v="0"/>
    <x v="13"/>
    <x v="13"/>
  </r>
  <r>
    <x v="1"/>
    <x v="0"/>
    <x v="1"/>
    <x v="1"/>
  </r>
  <r>
    <x v="2"/>
    <x v="0"/>
    <x v="7"/>
    <x v="7"/>
  </r>
  <r>
    <x v="2"/>
    <x v="0"/>
    <x v="6"/>
    <x v="6"/>
  </r>
  <r>
    <x v="3"/>
    <x v="0"/>
    <x v="5"/>
    <x v="5"/>
  </r>
  <r>
    <x v="3"/>
    <x v="0"/>
    <x v="10"/>
    <x v="10"/>
  </r>
  <r>
    <x v="4"/>
    <x v="0"/>
    <x v="0"/>
    <x v="0"/>
  </r>
  <r>
    <x v="4"/>
    <x v="0"/>
    <x v="6"/>
    <x v="6"/>
  </r>
  <r>
    <x v="5"/>
    <x v="0"/>
    <x v="2"/>
    <x v="2"/>
  </r>
  <r>
    <x v="5"/>
    <x v="0"/>
    <x v="3"/>
    <x v="3"/>
  </r>
  <r>
    <x v="5"/>
    <x v="0"/>
    <x v="3"/>
    <x v="3"/>
  </r>
  <r>
    <x v="5"/>
    <x v="0"/>
    <x v="2"/>
    <x v="2"/>
  </r>
  <r>
    <x v="5"/>
    <x v="0"/>
    <x v="1"/>
    <x v="1"/>
  </r>
  <r>
    <x v="6"/>
    <x v="0"/>
    <x v="5"/>
    <x v="5"/>
  </r>
  <r>
    <x v="6"/>
    <x v="0"/>
    <x v="7"/>
    <x v="7"/>
  </r>
  <r>
    <x v="6"/>
    <x v="0"/>
    <x v="0"/>
    <x v="0"/>
  </r>
  <r>
    <x v="6"/>
    <x v="0"/>
    <x v="1"/>
    <x v="1"/>
  </r>
  <r>
    <x v="7"/>
    <x v="0"/>
    <x v="11"/>
    <x v="11"/>
  </r>
  <r>
    <x v="7"/>
    <x v="0"/>
    <x v="1"/>
    <x v="1"/>
  </r>
  <r>
    <x v="7"/>
    <x v="0"/>
    <x v="3"/>
    <x v="3"/>
  </r>
  <r>
    <x v="8"/>
    <x v="0"/>
    <x v="12"/>
    <x v="12"/>
  </r>
  <r>
    <x v="8"/>
    <x v="0"/>
    <x v="2"/>
    <x v="2"/>
  </r>
  <r>
    <x v="9"/>
    <x v="0"/>
    <x v="0"/>
    <x v="0"/>
  </r>
  <r>
    <x v="9"/>
    <x v="0"/>
    <x v="0"/>
    <x v="0"/>
  </r>
  <r>
    <x v="10"/>
    <x v="0"/>
    <x v="3"/>
    <x v="3"/>
  </r>
  <r>
    <x v="10"/>
    <x v="0"/>
    <x v="1"/>
    <x v="1"/>
  </r>
  <r>
    <x v="10"/>
    <x v="0"/>
    <x v="11"/>
    <x v="11"/>
  </r>
  <r>
    <x v="11"/>
    <x v="0"/>
    <x v="13"/>
    <x v="13"/>
  </r>
  <r>
    <x v="11"/>
    <x v="0"/>
    <x v="2"/>
    <x v="2"/>
  </r>
  <r>
    <x v="12"/>
    <x v="0"/>
    <x v="15"/>
    <x v="15"/>
  </r>
  <r>
    <x v="13"/>
    <x v="0"/>
    <x v="14"/>
    <x v="14"/>
  </r>
  <r>
    <x v="13"/>
    <x v="0"/>
    <x v="0"/>
    <x v="0"/>
  </r>
  <r>
    <x v="14"/>
    <x v="0"/>
    <x v="0"/>
    <x v="0"/>
  </r>
  <r>
    <x v="14"/>
    <x v="0"/>
    <x v="0"/>
    <x v="0"/>
  </r>
  <r>
    <x v="15"/>
    <x v="0"/>
    <x v="8"/>
    <x v="8"/>
  </r>
  <r>
    <x v="15"/>
    <x v="0"/>
    <x v="4"/>
    <x v="4"/>
  </r>
  <r>
    <x v="16"/>
    <x v="0"/>
    <x v="5"/>
    <x v="5"/>
  </r>
  <r>
    <x v="17"/>
    <x v="0"/>
    <x v="11"/>
    <x v="11"/>
  </r>
  <r>
    <x v="17"/>
    <x v="0"/>
    <x v="4"/>
    <x v="4"/>
  </r>
  <r>
    <x v="18"/>
    <x v="0"/>
    <x v="2"/>
    <x v="2"/>
  </r>
  <r>
    <x v="18"/>
    <x v="0"/>
    <x v="0"/>
    <x v="0"/>
  </r>
  <r>
    <x v="18"/>
    <x v="0"/>
    <x v="11"/>
    <x v="11"/>
  </r>
  <r>
    <x v="19"/>
    <x v="0"/>
    <x v="9"/>
    <x v="9"/>
  </r>
  <r>
    <x v="19"/>
    <x v="0"/>
    <x v="0"/>
    <x v="2"/>
  </r>
  <r>
    <x v="20"/>
    <x v="1"/>
    <x v="1"/>
    <x v="1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2" firstHeaderRow="1" firstDataRow="1" firstDataCol="1"/>
  <pivotFields count="4">
    <pivotField axis="axisRow" showAll="0" defaultSubtotal="0" compact="0" outline="0">
      <items count="20">
        <item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showAll="0" compact="0"/>
    <pivotField showAll="0" compact="0"/>
    <pivotField dataField="1" showAll="0" compact="0" outline="0"/>
  </pivotFields>
  <rowFields count="1">
    <field x="0"/>
  </rowFields>
  <colFields count="1">
    <field x="-2"/>
  </colFields>
  <dataFields count="1">
    <dataField fld="3" subtotal="sum"/>
  </dataFields>
</pivotTableDefinition>
</file>

<file path=xl/pivotTables/pivotTable2.xml><?xml version="1.0" encoding="utf-8"?>
<pivotTableDefinition xmlns="http://schemas.openxmlformats.org/spreadsheetml/2006/main" name="DataPilot4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1" firstHeaderRow="1" firstDataRow="1" firstDataCol="1"/>
  <pivotFields count="4">
    <pivotField axis="axisRow" showAll="0" defaultSubtotal="0" compact="0" outline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showAll="0" compact="0"/>
    <pivotField showAll="0" compact="0"/>
    <pivotField dataField="1" showAll="0" compact="0" outline="0"/>
  </pivotFields>
  <rowFields count="1">
    <field x="0"/>
  </rowFields>
  <colFields count="1">
    <field x="-2"/>
  </colFields>
  <dataFields count="1">
    <dataField fld="3" subtotal="sum"/>
  </dataFields>
</pivotTableDefinition>
</file>

<file path=xl/pivotTables/pivotTable3.xml><?xml version="1.0" encoding="utf-8"?>
<pivotTableDefinition xmlns="http://schemas.openxmlformats.org/spreadsheetml/2006/main" name="DataPilot2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4" firstHeaderRow="1" firstDataRow="1" firstDataCol="1"/>
  <pivotFields count="4">
    <pivotField axis="axisRow" showAll="0" defaultSubtotal="0" compact="0" outline="0">
      <items count="22">
        <item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showAll="0" compact="0"/>
    <pivotField showAll="0" compact="0"/>
    <pivotField dataField="1" showAll="0" compact="0" outline="0"/>
  </pivotFields>
  <rowFields count="1">
    <field x="0"/>
  </rowFields>
  <colFields count="1">
    <field x="-2"/>
  </colFields>
  <dataFields count="1">
    <dataField fld="3" subtotal="sum"/>
  </dataFields>
</pivotTableDefinition>
</file>

<file path=xl/pivotTables/pivotTable4.xml><?xml version="1.0" encoding="utf-8"?>
<pivotTableDefinition xmlns="http://schemas.openxmlformats.org/spreadsheetml/2006/main" name="DataPilot3" cacheId="4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4" firstHeaderRow="1" firstDataRow="1" firstDataCol="1"/>
  <pivotFields count="4">
    <pivotField axis="axisRow" showAll="0" defaultSubtotal="0" compact="0" outline="0">
      <items count="22">
        <item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showAll="0" compact="0"/>
    <pivotField showAll="0" compact="0"/>
    <pivotField dataField="1" showAll="0" compact="0" outline="0"/>
  </pivotFields>
  <rowFields count="1">
    <field x="0"/>
  </rowFields>
  <colFields count="1">
    <field x="-2"/>
  </colFields>
  <dataFields count="1">
    <dataField fld="3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2.8" zeroHeight="false" outlineLevelRow="0" outlineLevelCol="0"/>
  <cols>
    <col collapsed="false" customWidth="true" hidden="false" outlineLevel="0" max="1" min="1" style="1" width="12.29"/>
    <col collapsed="false" customWidth="false" hidden="false" outlineLevel="0" max="2" min="2" style="1" width="11.52"/>
    <col collapsed="false" customWidth="true" hidden="false" outlineLevel="0" max="3" min="3" style="0" width="18.12"/>
    <col collapsed="false" customWidth="true" hidden="false" outlineLevel="0" max="4" min="4" style="0" width="50.89"/>
    <col collapsed="false" customWidth="true" hidden="false" outlineLevel="0" max="5" min="5" style="0" width="33.46"/>
    <col collapsed="false" customWidth="false" hidden="false" outlineLevel="0" max="1025" min="6" style="0" width="11.52"/>
  </cols>
  <sheetData>
    <row r="1" customFormat="false" ht="13.8" hidden="false" customHeight="false" outlineLevel="0" collapsed="false">
      <c r="A1" s="2" t="s">
        <v>0</v>
      </c>
      <c r="B1" s="2"/>
      <c r="C1" s="3" t="s">
        <v>1</v>
      </c>
      <c r="D1" s="3" t="s">
        <v>2</v>
      </c>
      <c r="G1" s="4"/>
      <c r="I1" s="5"/>
      <c r="J1" s="3"/>
    </row>
    <row r="2" customFormat="false" ht="13.8" hidden="false" customHeight="false" outlineLevel="0" collapsed="false">
      <c r="A2" s="6" t="n">
        <v>43525</v>
      </c>
      <c r="B2" s="0" t="str">
        <f aca="false">IF(OR(WEEKDAY(A2,2) = 6,WEEKDAY(A2,2) = 7),"vikend","prac")</f>
        <v>prac</v>
      </c>
      <c r="C2" s="7" t="n">
        <v>7.5</v>
      </c>
      <c r="D2" s="7" t="n">
        <v>7.5</v>
      </c>
      <c r="G2" s="4"/>
      <c r="J2" s="3"/>
    </row>
    <row r="3" customFormat="false" ht="13.8" hidden="false" customHeight="false" outlineLevel="0" collapsed="false">
      <c r="A3" s="6" t="n">
        <v>43529</v>
      </c>
      <c r="B3" s="0" t="str">
        <f aca="false">IF(OR(WEEKDAY(A3,2) = 6,WEEKDAY(A3,2) = 7),"vikend","prac")</f>
        <v>prac</v>
      </c>
      <c r="C3" s="7" t="n">
        <v>7.5</v>
      </c>
      <c r="D3" s="7" t="n">
        <v>7.5</v>
      </c>
      <c r="G3" s="3"/>
      <c r="J3" s="3"/>
    </row>
    <row r="4" customFormat="false" ht="13.8" hidden="false" customHeight="false" outlineLevel="0" collapsed="false">
      <c r="A4" s="6" t="n">
        <v>43530</v>
      </c>
      <c r="B4" s="0" t="str">
        <f aca="false">IF(OR(WEEKDAY(A4,2) = 6,WEEKDAY(A4,2) = 7),"vikend","prac")</f>
        <v>prac</v>
      </c>
      <c r="C4" s="7" t="n">
        <v>7.5</v>
      </c>
      <c r="D4" s="7" t="n">
        <v>7.5</v>
      </c>
      <c r="G4" s="3"/>
      <c r="J4" s="3"/>
    </row>
    <row r="5" customFormat="false" ht="13.8" hidden="false" customHeight="false" outlineLevel="0" collapsed="false">
      <c r="A5" s="6" t="n">
        <v>43531</v>
      </c>
      <c r="B5" s="0" t="str">
        <f aca="false">IF(OR(WEEKDAY(A5,2) = 6,WEEKDAY(A5,2) = 7),"vikend","prac")</f>
        <v>prac</v>
      </c>
      <c r="C5" s="7" t="n">
        <v>7.5</v>
      </c>
      <c r="D5" s="7" t="n">
        <v>7.5</v>
      </c>
      <c r="G5" s="3"/>
      <c r="J5" s="3"/>
    </row>
    <row r="6" customFormat="false" ht="13.8" hidden="false" customHeight="false" outlineLevel="0" collapsed="false">
      <c r="A6" s="6" t="n">
        <v>43532</v>
      </c>
      <c r="B6" s="0" t="str">
        <f aca="false">IF(OR(WEEKDAY(A6,2) = 6,WEEKDAY(A6,2) = 7),"vikend","prac")</f>
        <v>prac</v>
      </c>
      <c r="C6" s="7" t="n">
        <v>7.5</v>
      </c>
      <c r="D6" s="7" t="n">
        <v>7.5</v>
      </c>
      <c r="G6" s="3"/>
      <c r="J6" s="3"/>
    </row>
    <row r="7" customFormat="false" ht="13.8" hidden="false" customHeight="false" outlineLevel="0" collapsed="false">
      <c r="A7" s="6" t="n">
        <v>43535</v>
      </c>
      <c r="B7" s="0" t="str">
        <f aca="false">IF(OR(WEEKDAY(A7,2) = 6,WEEKDAY(A7,2) = 7),"vikend","prac")</f>
        <v>prac</v>
      </c>
      <c r="C7" s="7" t="n">
        <v>7.5</v>
      </c>
      <c r="D7" s="7" t="n">
        <v>7.5</v>
      </c>
      <c r="G7" s="3"/>
      <c r="J7" s="3"/>
    </row>
    <row r="8" customFormat="false" ht="13.8" hidden="false" customHeight="false" outlineLevel="0" collapsed="false">
      <c r="A8" s="6" t="n">
        <v>43536</v>
      </c>
      <c r="B8" s="0" t="str">
        <f aca="false">IF(OR(WEEKDAY(A8,2) = 6,WEEKDAY(A8,2) = 7),"vikend","prac")</f>
        <v>prac</v>
      </c>
      <c r="C8" s="7" t="n">
        <v>7.5</v>
      </c>
      <c r="D8" s="7" t="n">
        <v>7.5</v>
      </c>
      <c r="G8" s="3"/>
      <c r="J8" s="3"/>
    </row>
    <row r="9" customFormat="false" ht="13.8" hidden="false" customHeight="false" outlineLevel="0" collapsed="false">
      <c r="A9" s="6" t="n">
        <v>43537</v>
      </c>
      <c r="B9" s="0" t="str">
        <f aca="false">IF(OR(WEEKDAY(A9,2) = 6,WEEKDAY(A9,2) = 7),"vikend","prac")</f>
        <v>prac</v>
      </c>
      <c r="C9" s="7" t="n">
        <v>7.5</v>
      </c>
      <c r="D9" s="7" t="n">
        <v>7.5</v>
      </c>
      <c r="G9" s="3"/>
      <c r="J9" s="3"/>
    </row>
    <row r="10" customFormat="false" ht="13.8" hidden="false" customHeight="false" outlineLevel="0" collapsed="false">
      <c r="A10" s="6" t="n">
        <v>43538</v>
      </c>
      <c r="B10" s="0" t="str">
        <f aca="false">IF(OR(WEEKDAY(A10,2) = 6,WEEKDAY(A10,2) = 7),"vikend","prac")</f>
        <v>prac</v>
      </c>
      <c r="C10" s="7" t="n">
        <v>2</v>
      </c>
      <c r="D10" s="7" t="n">
        <v>2</v>
      </c>
      <c r="G10" s="3"/>
      <c r="J10" s="3"/>
    </row>
    <row r="11" customFormat="false" ht="13.8" hidden="false" customHeight="false" outlineLevel="0" collapsed="false">
      <c r="A11" s="6" t="n">
        <v>43538</v>
      </c>
      <c r="B11" s="0" t="str">
        <f aca="false">IF(OR(WEEKDAY(A11,2) = 6,WEEKDAY(A11,2) = 7),"vikend","prac")</f>
        <v>prac</v>
      </c>
      <c r="C11" s="7" t="n">
        <v>5.5</v>
      </c>
      <c r="D11" s="7" t="n">
        <v>5.5</v>
      </c>
      <c r="G11" s="4"/>
      <c r="J11" s="3"/>
    </row>
    <row r="12" customFormat="false" ht="13.8" hidden="false" customHeight="false" outlineLevel="0" collapsed="false">
      <c r="A12" s="6" t="n">
        <v>43539</v>
      </c>
      <c r="B12" s="0" t="str">
        <f aca="false">IF(OR(WEEKDAY(A12,2) = 6,WEEKDAY(A12,2) = 7),"vikend","prac")</f>
        <v>prac</v>
      </c>
      <c r="C12" s="7" t="n">
        <v>7.5</v>
      </c>
      <c r="D12" s="8" t="n">
        <v>7.5</v>
      </c>
      <c r="G12" s="4"/>
      <c r="J12" s="3"/>
    </row>
    <row r="13" customFormat="false" ht="13.8" hidden="false" customHeight="false" outlineLevel="0" collapsed="false">
      <c r="A13" s="6" t="n">
        <v>43542</v>
      </c>
      <c r="B13" s="0" t="str">
        <f aca="false">IF(OR(WEEKDAY(A13,2) = 6,WEEKDAY(A13,2) = 7),"vikend","prac")</f>
        <v>prac</v>
      </c>
      <c r="C13" s="7" t="n">
        <v>1</v>
      </c>
      <c r="D13" s="8" t="n">
        <v>1</v>
      </c>
      <c r="G13" s="4"/>
      <c r="J13" s="3"/>
    </row>
    <row r="14" customFormat="false" ht="13.8" hidden="false" customHeight="false" outlineLevel="0" collapsed="false">
      <c r="A14" s="6" t="n">
        <v>43542</v>
      </c>
      <c r="B14" s="0" t="str">
        <f aca="false">IF(OR(WEEKDAY(A14,2) = 6,WEEKDAY(A14,2) = 7),"vikend","prac")</f>
        <v>prac</v>
      </c>
      <c r="C14" s="7" t="n">
        <v>6.5</v>
      </c>
      <c r="D14" s="8" t="n">
        <v>6.5</v>
      </c>
      <c r="G14" s="4"/>
      <c r="J14" s="3"/>
    </row>
    <row r="15" customFormat="false" ht="13.8" hidden="false" customHeight="false" outlineLevel="0" collapsed="false">
      <c r="A15" s="6" t="n">
        <v>43543</v>
      </c>
      <c r="B15" s="0" t="str">
        <f aca="false">IF(OR(WEEKDAY(A15,2) = 6,WEEKDAY(A15,2) = 7),"vikend","prac")</f>
        <v>prac</v>
      </c>
      <c r="C15" s="7" t="n">
        <v>5.5</v>
      </c>
      <c r="D15" s="7" t="n">
        <v>5.5</v>
      </c>
      <c r="G15" s="4"/>
      <c r="J15" s="3"/>
    </row>
    <row r="16" customFormat="false" ht="13.8" hidden="false" customHeight="false" outlineLevel="0" collapsed="false">
      <c r="A16" s="6" t="n">
        <v>43543</v>
      </c>
      <c r="B16" s="0" t="str">
        <f aca="false">IF(OR(WEEKDAY(A16,2) = 6,WEEKDAY(A16,2) = 7),"vikend","prac")</f>
        <v>prac</v>
      </c>
      <c r="C16" s="7" t="n">
        <v>2</v>
      </c>
      <c r="D16" s="7" t="n">
        <v>2</v>
      </c>
      <c r="G16" s="4"/>
      <c r="J16" s="3"/>
    </row>
    <row r="17" customFormat="false" ht="13.8" hidden="false" customHeight="false" outlineLevel="0" collapsed="false">
      <c r="A17" s="6" t="n">
        <v>43544</v>
      </c>
      <c r="B17" s="0" t="str">
        <f aca="false">IF(OR(WEEKDAY(A17,2) = 6,WEEKDAY(A17,2) = 7),"vikend","prac")</f>
        <v>prac</v>
      </c>
      <c r="C17" s="7" t="n">
        <v>7.5</v>
      </c>
      <c r="D17" s="7" t="n">
        <v>7.5</v>
      </c>
      <c r="G17" s="4"/>
      <c r="J17" s="3"/>
    </row>
    <row r="18" customFormat="false" ht="13.8" hidden="false" customHeight="false" outlineLevel="0" collapsed="false">
      <c r="A18" s="6" t="n">
        <v>43545</v>
      </c>
      <c r="B18" s="0" t="str">
        <f aca="false">IF(OR(WEEKDAY(A18,2) = 6,WEEKDAY(A18,2) = 7),"vikend","prac")</f>
        <v>prac</v>
      </c>
      <c r="C18" s="7" t="n">
        <v>5</v>
      </c>
      <c r="D18" s="7" t="n">
        <v>5</v>
      </c>
      <c r="G18" s="4"/>
      <c r="J18" s="3"/>
    </row>
    <row r="19" customFormat="false" ht="13.8" hidden="false" customHeight="false" outlineLevel="0" collapsed="false">
      <c r="A19" s="6" t="n">
        <v>43545</v>
      </c>
      <c r="B19" s="0" t="str">
        <f aca="false">IF(OR(WEEKDAY(A19,2) = 6,WEEKDAY(A19,2) = 7),"vikend","prac")</f>
        <v>prac</v>
      </c>
      <c r="C19" s="7" t="n">
        <v>1</v>
      </c>
      <c r="D19" s="7" t="n">
        <v>1</v>
      </c>
      <c r="G19" s="3"/>
      <c r="J19" s="3"/>
    </row>
    <row r="20" customFormat="false" ht="13.8" hidden="false" customHeight="false" outlineLevel="0" collapsed="false">
      <c r="A20" s="6" t="n">
        <v>43545</v>
      </c>
      <c r="B20" s="0" t="str">
        <f aca="false">IF(OR(WEEKDAY(A20,2) = 6,WEEKDAY(A20,2) = 7),"vikend","prac")</f>
        <v>prac</v>
      </c>
      <c r="C20" s="8" t="n">
        <v>1.5</v>
      </c>
      <c r="D20" s="8" t="n">
        <v>1.5</v>
      </c>
      <c r="G20" s="3"/>
      <c r="J20" s="3"/>
    </row>
    <row r="21" customFormat="false" ht="13.8" hidden="false" customHeight="false" outlineLevel="0" collapsed="false">
      <c r="A21" s="6" t="n">
        <v>43549</v>
      </c>
      <c r="B21" s="0" t="str">
        <f aca="false">IF(OR(WEEKDAY(A21,2) = 6,WEEKDAY(A21,2) = 7),"vikend","prac")</f>
        <v>prac</v>
      </c>
      <c r="C21" s="8" t="n">
        <v>3.5</v>
      </c>
      <c r="D21" s="8" t="n">
        <v>3.5</v>
      </c>
      <c r="G21" s="4"/>
      <c r="J21" s="3"/>
    </row>
    <row r="22" customFormat="false" ht="13.8" hidden="false" customHeight="false" outlineLevel="0" collapsed="false">
      <c r="A22" s="6" t="n">
        <v>43550</v>
      </c>
      <c r="B22" s="0" t="str">
        <f aca="false">IF(OR(WEEKDAY(A22,2) = 6,WEEKDAY(A22,2) = 7),"vikend","prac")</f>
        <v>prac</v>
      </c>
      <c r="C22" s="8" t="n">
        <v>7.5</v>
      </c>
      <c r="D22" s="8" t="n">
        <v>7.5</v>
      </c>
      <c r="G22" s="3"/>
      <c r="J22" s="3"/>
    </row>
    <row r="23" customFormat="false" ht="13.8" hidden="false" customHeight="false" outlineLevel="0" collapsed="false">
      <c r="A23" s="6" t="n">
        <v>43551</v>
      </c>
      <c r="B23" s="0" t="str">
        <f aca="false">IF(OR(WEEKDAY(A23,2) = 6,WEEKDAY(A23,2) = 7),"vikend","prac")</f>
        <v>prac</v>
      </c>
      <c r="C23" s="8" t="n">
        <v>7.5</v>
      </c>
      <c r="D23" s="8" t="n">
        <v>7.5</v>
      </c>
      <c r="G23" s="3"/>
      <c r="J23" s="3"/>
    </row>
    <row r="24" customFormat="false" ht="13.8" hidden="false" customHeight="false" outlineLevel="0" collapsed="false">
      <c r="A24" s="9" t="n">
        <v>43552</v>
      </c>
      <c r="B24" s="0" t="str">
        <f aca="false">IF(OR(WEEKDAY(A24,2) = 6,WEEKDAY(A24,2) = 7),"vikend","prac")</f>
        <v>prac</v>
      </c>
      <c r="C24" s="7" t="n">
        <v>7.5</v>
      </c>
      <c r="D24" s="8" t="n">
        <v>7.5</v>
      </c>
      <c r="G24" s="3"/>
      <c r="J24" s="3"/>
    </row>
    <row r="25" customFormat="false" ht="13.8" hidden="false" customHeight="false" outlineLevel="0" collapsed="false">
      <c r="A25" s="9" t="n">
        <v>43553</v>
      </c>
      <c r="B25" s="0" t="str">
        <f aca="false">IF(OR(WEEKDAY(A25,2) = 6,WEEKDAY(A25,2) = 7),"vikend","prac")</f>
        <v>prac</v>
      </c>
      <c r="C25" s="7" t="n">
        <v>7.5</v>
      </c>
      <c r="D25" s="7" t="n">
        <v>7.5</v>
      </c>
      <c r="G25" s="3"/>
      <c r="J25" s="3"/>
    </row>
    <row r="26" customFormat="false" ht="13.8" hidden="false" customHeight="false" outlineLevel="0" collapsed="false">
      <c r="A26" s="9"/>
      <c r="B26" s="0"/>
      <c r="C26" s="7"/>
      <c r="D26" s="7"/>
      <c r="G26" s="3"/>
      <c r="J26" s="3"/>
    </row>
    <row r="27" customFormat="false" ht="13.8" hidden="false" customHeight="false" outlineLevel="0" collapsed="false">
      <c r="A27" s="9"/>
      <c r="B27" s="0"/>
      <c r="C27" s="7"/>
      <c r="D27" s="7"/>
      <c r="G27" s="3"/>
      <c r="J27" s="3"/>
    </row>
    <row r="28" customFormat="false" ht="13.8" hidden="false" customHeight="false" outlineLevel="0" collapsed="false">
      <c r="A28" s="9"/>
      <c r="B28" s="0"/>
      <c r="C28" s="7"/>
      <c r="D28" s="7"/>
      <c r="G28" s="3"/>
      <c r="J28" s="3"/>
    </row>
    <row r="29" customFormat="false" ht="13.8" hidden="false" customHeight="false" outlineLevel="0" collapsed="false">
      <c r="A29" s="9"/>
      <c r="B29" s="0"/>
      <c r="C29" s="7"/>
      <c r="D29" s="7"/>
      <c r="G29" s="3"/>
      <c r="J29" s="3"/>
    </row>
    <row r="30" customFormat="false" ht="13.8" hidden="false" customHeight="false" outlineLevel="0" collapsed="false">
      <c r="A30" s="9"/>
      <c r="B30" s="0"/>
      <c r="C30" s="7"/>
      <c r="D30" s="7"/>
      <c r="G30" s="3"/>
      <c r="J30" s="3"/>
    </row>
    <row r="31" customFormat="false" ht="13.8" hidden="false" customHeight="false" outlineLevel="0" collapsed="false">
      <c r="A31" s="9"/>
      <c r="B31" s="0"/>
      <c r="C31" s="7"/>
      <c r="D31" s="7"/>
      <c r="G31" s="3"/>
      <c r="J31" s="3"/>
    </row>
    <row r="32" customFormat="false" ht="13.8" hidden="false" customHeight="false" outlineLevel="0" collapsed="false">
      <c r="A32" s="10"/>
      <c r="B32" s="0"/>
      <c r="C32" s="7"/>
      <c r="D32" s="7"/>
      <c r="E32" s="11" t="s">
        <v>3</v>
      </c>
      <c r="G32" s="3"/>
      <c r="J32" s="3"/>
    </row>
    <row r="33" customFormat="false" ht="13.8" hidden="false" customHeight="false" outlineLevel="0" collapsed="false">
      <c r="A33" s="12" t="s">
        <v>4</v>
      </c>
      <c r="B33" s="3" t="s">
        <v>5</v>
      </c>
      <c r="C33" s="12" t="n">
        <f aca="false">SUM(C2:C32)</f>
        <v>138.5</v>
      </c>
      <c r="D33" s="12" t="n">
        <f aca="false">SUM(D2:D32)</f>
        <v>138.5</v>
      </c>
      <c r="E33" s="12" t="n">
        <f aca="false">C33-D33</f>
        <v>0</v>
      </c>
    </row>
  </sheetData>
  <conditionalFormatting sqref="A31:A32 A2:A5 A8:A11 A19:A23 A14:A17">
    <cfRule type="expression" priority="2" aboveAverage="0" equalAverage="0" bottom="0" percent="0" rank="0" text="" dxfId="0">
      <formula>WEEKDAY(A2,2)&gt;5</formula>
    </cfRule>
  </conditionalFormatting>
  <conditionalFormatting sqref="A6:A7">
    <cfRule type="expression" priority="3" aboveAverage="0" equalAverage="0" bottom="0" percent="0" rank="0" text="" dxfId="0">
      <formula>WEEKDAY(A6,2)&gt;5</formula>
    </cfRule>
  </conditionalFormatting>
  <conditionalFormatting sqref="A12">
    <cfRule type="expression" priority="4" aboveAverage="0" equalAverage="0" bottom="0" percent="0" rank="0" text="" dxfId="0">
      <formula>WEEKDAY(A12,2)&gt;5</formula>
    </cfRule>
  </conditionalFormatting>
  <conditionalFormatting sqref="A13">
    <cfRule type="expression" priority="5" aboveAverage="0" equalAverage="0" bottom="0" percent="0" rank="0" text="" dxfId="0">
      <formula>WEEKDAY(A13,2)&gt;5</formula>
    </cfRule>
  </conditionalFormatting>
  <conditionalFormatting sqref="A31">
    <cfRule type="expression" priority="6" aboveAverage="0" equalAverage="0" bottom="0" percent="0" rank="0" text="" dxfId="0">
      <formula>WEEKDAY(A31,2)&gt;5</formula>
    </cfRule>
  </conditionalFormatting>
  <conditionalFormatting sqref="A24:A31">
    <cfRule type="expression" priority="7" aboveAverage="0" equalAverage="0" bottom="0" percent="0" rank="0" text="" dxfId="0">
      <formula>WEEKDAY(A24,2)&gt;5</formula>
    </cfRule>
  </conditionalFormatting>
  <conditionalFormatting sqref="A18">
    <cfRule type="expression" priority="8" aboveAverage="0" equalAverage="0" bottom="0" percent="0" rank="0" text="" dxfId="0">
      <formula>WEEKDAY(A18,2)&gt;5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1.3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3" t="s">
        <v>0</v>
      </c>
      <c r="B1" s="14" t="s">
        <v>6</v>
      </c>
      <c r="C1" s="0" t="s">
        <v>7</v>
      </c>
    </row>
    <row r="2" customFormat="false" ht="12.8" hidden="false" customHeight="false" outlineLevel="0" collapsed="false">
      <c r="A2" s="15" t="s">
        <v>8</v>
      </c>
      <c r="B2" s="16"/>
    </row>
    <row r="3" customFormat="false" ht="12.8" hidden="false" customHeight="false" outlineLevel="0" collapsed="false">
      <c r="A3" s="17" t="n">
        <v>43525</v>
      </c>
      <c r="B3" s="18" t="n">
        <v>7.5</v>
      </c>
      <c r="C3" s="0" t="str">
        <f aca="false">IF(B3 &gt;= 3,"ANO","NE")</f>
        <v>ANO</v>
      </c>
    </row>
    <row r="4" customFormat="false" ht="12.8" hidden="false" customHeight="false" outlineLevel="0" collapsed="false">
      <c r="A4" s="17" t="n">
        <v>43529</v>
      </c>
      <c r="B4" s="18" t="n">
        <v>7.5</v>
      </c>
      <c r="C4" s="0" t="str">
        <f aca="false">IF(B4 &gt;= 3,"ANO","NE")</f>
        <v>ANO</v>
      </c>
    </row>
    <row r="5" customFormat="false" ht="12.8" hidden="false" customHeight="false" outlineLevel="0" collapsed="false">
      <c r="A5" s="17" t="n">
        <v>43530</v>
      </c>
      <c r="B5" s="18" t="n">
        <v>7.5</v>
      </c>
      <c r="C5" s="0" t="str">
        <f aca="false">IF(B5 &gt;= 3,"ANO","NE")</f>
        <v>ANO</v>
      </c>
    </row>
    <row r="6" customFormat="false" ht="12.8" hidden="false" customHeight="false" outlineLevel="0" collapsed="false">
      <c r="A6" s="17" t="n">
        <v>43531</v>
      </c>
      <c r="B6" s="18" t="n">
        <v>7.5</v>
      </c>
      <c r="C6" s="0" t="str">
        <f aca="false">IF(B6 &gt;= 3,"ANO","NE")</f>
        <v>ANO</v>
      </c>
    </row>
    <row r="7" customFormat="false" ht="12.8" hidden="false" customHeight="false" outlineLevel="0" collapsed="false">
      <c r="A7" s="17" t="n">
        <v>43532</v>
      </c>
      <c r="B7" s="18" t="n">
        <v>7.5</v>
      </c>
      <c r="C7" s="0" t="str">
        <f aca="false">IF(B7 &gt;= 3,"ANO","NE")</f>
        <v>ANO</v>
      </c>
    </row>
    <row r="8" customFormat="false" ht="12.8" hidden="false" customHeight="false" outlineLevel="0" collapsed="false">
      <c r="A8" s="17" t="n">
        <v>43535</v>
      </c>
      <c r="B8" s="18" t="n">
        <v>7.5</v>
      </c>
      <c r="C8" s="0" t="str">
        <f aca="false">IF(B8 &gt;= 3,"ANO","NE")</f>
        <v>ANO</v>
      </c>
    </row>
    <row r="9" customFormat="false" ht="12.8" hidden="false" customHeight="false" outlineLevel="0" collapsed="false">
      <c r="A9" s="17" t="n">
        <v>43536</v>
      </c>
      <c r="B9" s="18" t="n">
        <v>7.5</v>
      </c>
      <c r="C9" s="0" t="str">
        <f aca="false">IF(B9 &gt;= 3,"ANO","NE")</f>
        <v>ANO</v>
      </c>
    </row>
    <row r="10" customFormat="false" ht="12.8" hidden="false" customHeight="false" outlineLevel="0" collapsed="false">
      <c r="A10" s="17" t="n">
        <v>43537</v>
      </c>
      <c r="B10" s="18" t="n">
        <v>7.5</v>
      </c>
      <c r="C10" s="0" t="str">
        <f aca="false">IF(B10 &gt;= 3,"ANO","NE")</f>
        <v>ANO</v>
      </c>
    </row>
    <row r="11" customFormat="false" ht="12.8" hidden="false" customHeight="false" outlineLevel="0" collapsed="false">
      <c r="A11" s="17" t="n">
        <v>43538</v>
      </c>
      <c r="B11" s="18" t="n">
        <v>7.5</v>
      </c>
      <c r="C11" s="0" t="str">
        <f aca="false">IF(B11 &gt;= 3,"ANO","NE")</f>
        <v>ANO</v>
      </c>
    </row>
    <row r="12" customFormat="false" ht="12.8" hidden="false" customHeight="false" outlineLevel="0" collapsed="false">
      <c r="A12" s="17" t="n">
        <v>43539</v>
      </c>
      <c r="B12" s="18" t="n">
        <v>7.5</v>
      </c>
      <c r="C12" s="0" t="str">
        <f aca="false">IF(B12 &gt;= 3,"ANO","NE")</f>
        <v>ANO</v>
      </c>
    </row>
    <row r="13" customFormat="false" ht="12.8" hidden="false" customHeight="false" outlineLevel="0" collapsed="false">
      <c r="A13" s="17" t="n">
        <v>43542</v>
      </c>
      <c r="B13" s="18" t="n">
        <v>7.5</v>
      </c>
      <c r="C13" s="0" t="str">
        <f aca="false">IF(B13 &gt;= 3,"ANO","NE")</f>
        <v>ANO</v>
      </c>
    </row>
    <row r="14" customFormat="false" ht="12.8" hidden="false" customHeight="false" outlineLevel="0" collapsed="false">
      <c r="A14" s="17" t="n">
        <v>43543</v>
      </c>
      <c r="B14" s="18" t="n">
        <v>7.5</v>
      </c>
      <c r="C14" s="0" t="str">
        <f aca="false">IF(B14 &gt;= 3,"ANO","NE")</f>
        <v>ANO</v>
      </c>
    </row>
    <row r="15" customFormat="false" ht="12.8" hidden="false" customHeight="false" outlineLevel="0" collapsed="false">
      <c r="A15" s="17" t="n">
        <v>43544</v>
      </c>
      <c r="B15" s="18" t="n">
        <v>7.5</v>
      </c>
      <c r="C15" s="0" t="str">
        <f aca="false">IF(B15 &gt;= 3,"ANO","NE")</f>
        <v>ANO</v>
      </c>
    </row>
    <row r="16" customFormat="false" ht="12.8" hidden="false" customHeight="false" outlineLevel="0" collapsed="false">
      <c r="A16" s="17" t="n">
        <v>43545</v>
      </c>
      <c r="B16" s="18" t="n">
        <v>7.5</v>
      </c>
      <c r="C16" s="0" t="str">
        <f aca="false">IF(B16 &gt;= 3,"ANO","NE")</f>
        <v>ANO</v>
      </c>
    </row>
    <row r="17" customFormat="false" ht="12.8" hidden="false" customHeight="false" outlineLevel="0" collapsed="false">
      <c r="A17" s="17" t="n">
        <v>43549</v>
      </c>
      <c r="B17" s="18" t="n">
        <v>3.5</v>
      </c>
      <c r="C17" s="0" t="str">
        <f aca="false">IF(B17 &gt;= 3,"ANO","NE")</f>
        <v>ANO</v>
      </c>
    </row>
    <row r="18" customFormat="false" ht="12.8" hidden="false" customHeight="false" outlineLevel="0" collapsed="false">
      <c r="A18" s="17" t="n">
        <v>43550</v>
      </c>
      <c r="B18" s="18" t="n">
        <v>7.5</v>
      </c>
      <c r="C18" s="0" t="str">
        <f aca="false">IF(B18 &gt;= 3,"ANO","NE")</f>
        <v>ANO</v>
      </c>
    </row>
    <row r="19" customFormat="false" ht="12.8" hidden="false" customHeight="false" outlineLevel="0" collapsed="false">
      <c r="A19" s="17" t="n">
        <v>43551</v>
      </c>
      <c r="B19" s="18" t="n">
        <v>7.5</v>
      </c>
      <c r="C19" s="0" t="str">
        <f aca="false">IF(B19 &gt;= 3,"ANO","NE")</f>
        <v>ANO</v>
      </c>
    </row>
    <row r="20" customFormat="false" ht="12.8" hidden="false" customHeight="false" outlineLevel="0" collapsed="false">
      <c r="A20" s="17" t="n">
        <v>43552</v>
      </c>
      <c r="B20" s="18" t="n">
        <v>7.5</v>
      </c>
      <c r="C20" s="0" t="str">
        <f aca="false">IF(B20 &gt;= 3,"ANO","NE")</f>
        <v>ANO</v>
      </c>
    </row>
    <row r="21" customFormat="false" ht="12.8" hidden="false" customHeight="false" outlineLevel="0" collapsed="false">
      <c r="A21" s="17" t="n">
        <v>43553</v>
      </c>
      <c r="B21" s="19" t="n">
        <v>7.5</v>
      </c>
      <c r="C21" s="0" t="str">
        <f aca="false">IF(B21 &gt;= 3,"ANO","NE")</f>
        <v>ANO</v>
      </c>
    </row>
    <row r="22" customFormat="false" ht="12.8" hidden="false" customHeight="false" outlineLevel="0" collapsed="false">
      <c r="A22" s="20" t="s">
        <v>9</v>
      </c>
      <c r="B22" s="21" t="n">
        <v>138.5</v>
      </c>
      <c r="C22" s="0" t="n">
        <f aca="false">COUNTIF(C2:C22,"ANO")</f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2.8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7.65"/>
    <col collapsed="false" customWidth="true" hidden="false" outlineLevel="0" max="3" min="3" style="0" width="17"/>
    <col collapsed="false" customWidth="true" hidden="false" outlineLevel="0" max="4" min="4" style="0" width="50.67"/>
    <col collapsed="false" customWidth="true" hidden="false" outlineLevel="0" max="5" min="5" style="0" width="33.46"/>
    <col collapsed="false" customWidth="false" hidden="false" outlineLevel="0" max="1025" min="6" style="0" width="11.52"/>
  </cols>
  <sheetData>
    <row r="1" customFormat="false" ht="13.8" hidden="false" customHeight="false" outlineLevel="0" collapsed="false">
      <c r="A1" s="2" t="s">
        <v>0</v>
      </c>
      <c r="B1" s="2"/>
      <c r="C1" s="3" t="s">
        <v>1</v>
      </c>
      <c r="D1" s="3" t="s">
        <v>2</v>
      </c>
    </row>
    <row r="2" customFormat="false" ht="13.8" hidden="false" customHeight="false" outlineLevel="0" collapsed="false">
      <c r="A2" s="9" t="n">
        <v>43525</v>
      </c>
      <c r="B2" s="0" t="str">
        <f aca="false">IF(OR(WEEKDAY(A2,2) = 6,WEEKDAY(A2,2) = 7),"vikend","prac")</f>
        <v>prac</v>
      </c>
      <c r="C2" s="7" t="n">
        <v>1</v>
      </c>
      <c r="D2" s="7" t="n">
        <v>1</v>
      </c>
    </row>
    <row r="3" customFormat="false" ht="13.8" hidden="false" customHeight="false" outlineLevel="0" collapsed="false">
      <c r="A3" s="9" t="n">
        <v>43528</v>
      </c>
      <c r="B3" s="0" t="str">
        <f aca="false">IF(OR(WEEKDAY(A3,2) = 6,WEEKDAY(A3,2) = 7),"vikend","prac")</f>
        <v>prac</v>
      </c>
      <c r="C3" s="7" t="n">
        <v>4</v>
      </c>
      <c r="D3" s="7" t="n">
        <v>4</v>
      </c>
    </row>
    <row r="4" customFormat="false" ht="13.8" hidden="false" customHeight="false" outlineLevel="0" collapsed="false">
      <c r="A4" s="9" t="n">
        <v>43530</v>
      </c>
      <c r="B4" s="0" t="str">
        <f aca="false">IF(OR(WEEKDAY(A4,2) = 6,WEEKDAY(A4,2) = 7),"vikend","prac")</f>
        <v>prac</v>
      </c>
      <c r="C4" s="7" t="n">
        <v>4</v>
      </c>
      <c r="D4" s="7" t="n">
        <v>4</v>
      </c>
    </row>
    <row r="5" customFormat="false" ht="13.8" hidden="false" customHeight="false" outlineLevel="0" collapsed="false">
      <c r="A5" s="9" t="n">
        <v>43531</v>
      </c>
      <c r="B5" s="0" t="str">
        <f aca="false">IF(OR(WEEKDAY(A5,2) = 6,WEEKDAY(A5,2) = 7),"vikend","prac")</f>
        <v>prac</v>
      </c>
      <c r="C5" s="7" t="n">
        <v>2</v>
      </c>
      <c r="D5" s="7" t="n">
        <v>2</v>
      </c>
    </row>
    <row r="6" customFormat="false" ht="13.8" hidden="false" customHeight="false" outlineLevel="0" collapsed="false">
      <c r="A6" s="9" t="n">
        <v>43532</v>
      </c>
      <c r="B6" s="0" t="str">
        <f aca="false">IF(OR(WEEKDAY(A6,2) = 6,WEEKDAY(A6,2) = 7),"vikend","prac")</f>
        <v>prac</v>
      </c>
      <c r="C6" s="7" t="n">
        <v>5</v>
      </c>
      <c r="D6" s="7" t="n">
        <v>5</v>
      </c>
    </row>
    <row r="7" customFormat="false" ht="13.8" hidden="false" customHeight="false" outlineLevel="0" collapsed="false">
      <c r="A7" s="9" t="n">
        <v>43535</v>
      </c>
      <c r="B7" s="0" t="str">
        <f aca="false">IF(OR(WEEKDAY(A7,2) = 6,WEEKDAY(A7,2) = 7),"vikend","prac")</f>
        <v>prac</v>
      </c>
      <c r="C7" s="7" t="n">
        <v>4</v>
      </c>
      <c r="D7" s="7" t="n">
        <v>4</v>
      </c>
    </row>
    <row r="8" customFormat="false" ht="13.8" hidden="false" customHeight="false" outlineLevel="0" collapsed="false">
      <c r="A8" s="9" t="n">
        <v>43537</v>
      </c>
      <c r="B8" s="0" t="str">
        <f aca="false">IF(OR(WEEKDAY(A8,2) = 6,WEEKDAY(A8,2) = 7),"vikend","prac")</f>
        <v>prac</v>
      </c>
      <c r="C8" s="7" t="n">
        <v>5</v>
      </c>
      <c r="D8" s="7" t="n">
        <v>5</v>
      </c>
    </row>
    <row r="9" customFormat="false" ht="13.8" hidden="false" customHeight="false" outlineLevel="0" collapsed="false">
      <c r="A9" s="9" t="n">
        <v>43538</v>
      </c>
      <c r="B9" s="0" t="str">
        <f aca="false">IF(OR(WEEKDAY(A9,2) = 6,WEEKDAY(A9,2) = 7),"vikend","prac")</f>
        <v>prac</v>
      </c>
      <c r="C9" s="7" t="n">
        <v>2</v>
      </c>
      <c r="D9" s="7" t="n">
        <v>2</v>
      </c>
    </row>
    <row r="10" customFormat="false" ht="13.8" hidden="false" customHeight="false" outlineLevel="0" collapsed="false">
      <c r="A10" s="9" t="n">
        <v>43539</v>
      </c>
      <c r="B10" s="0" t="str">
        <f aca="false">IF(OR(WEEKDAY(A10,2) = 6,WEEKDAY(A10,2) = 7),"vikend","prac")</f>
        <v>prac</v>
      </c>
      <c r="C10" s="7" t="n">
        <v>7</v>
      </c>
      <c r="D10" s="7" t="n">
        <v>7</v>
      </c>
    </row>
    <row r="11" customFormat="false" ht="13.8" hidden="false" customHeight="false" outlineLevel="0" collapsed="false">
      <c r="A11" s="9" t="n">
        <v>43542</v>
      </c>
      <c r="B11" s="0" t="str">
        <f aca="false">IF(OR(WEEKDAY(A11,2) = 6,WEEKDAY(A11,2) = 7),"vikend","prac")</f>
        <v>prac</v>
      </c>
      <c r="C11" s="7" t="n">
        <v>5</v>
      </c>
      <c r="D11" s="7" t="n">
        <v>5</v>
      </c>
    </row>
    <row r="12" customFormat="false" ht="13.8" hidden="false" customHeight="false" outlineLevel="0" collapsed="false">
      <c r="A12" s="9" t="n">
        <v>43544</v>
      </c>
      <c r="B12" s="0" t="str">
        <f aca="false">IF(OR(WEEKDAY(A12,2) = 6,WEEKDAY(A12,2) = 7),"vikend","prac")</f>
        <v>prac</v>
      </c>
      <c r="C12" s="7" t="n">
        <v>7</v>
      </c>
      <c r="D12" s="7" t="n">
        <v>7</v>
      </c>
    </row>
    <row r="13" customFormat="false" ht="13.8" hidden="false" customHeight="false" outlineLevel="0" collapsed="false">
      <c r="A13" s="9" t="n">
        <v>43549</v>
      </c>
      <c r="B13" s="0" t="str">
        <f aca="false">IF(OR(WEEKDAY(A13,2) = 6,WEEKDAY(A13,2) = 7),"vikend","prac")</f>
        <v>prac</v>
      </c>
      <c r="C13" s="7" t="n">
        <v>6</v>
      </c>
      <c r="D13" s="7" t="n">
        <v>6</v>
      </c>
    </row>
    <row r="14" customFormat="false" ht="13.8" hidden="false" customHeight="false" outlineLevel="0" collapsed="false">
      <c r="A14" s="9" t="n">
        <v>43550</v>
      </c>
      <c r="B14" s="0" t="str">
        <f aca="false">IF(OR(WEEKDAY(A14,2) = 6,WEEKDAY(A14,2) = 7),"vikend","prac")</f>
        <v>prac</v>
      </c>
      <c r="C14" s="7" t="n">
        <v>2</v>
      </c>
      <c r="D14" s="7" t="n">
        <v>2</v>
      </c>
    </row>
    <row r="15" customFormat="false" ht="13.8" hidden="false" customHeight="false" outlineLevel="0" collapsed="false">
      <c r="A15" s="9" t="n">
        <v>43551</v>
      </c>
      <c r="B15" s="0" t="str">
        <f aca="false">IF(OR(WEEKDAY(A15,2) = 6,WEEKDAY(A15,2) = 7),"vikend","prac")</f>
        <v>prac</v>
      </c>
      <c r="C15" s="8" t="n">
        <v>10</v>
      </c>
      <c r="D15" s="8" t="n">
        <v>10</v>
      </c>
    </row>
    <row r="16" customFormat="false" ht="13.8" hidden="false" customHeight="false" outlineLevel="0" collapsed="false">
      <c r="A16" s="9" t="n">
        <v>43552</v>
      </c>
      <c r="B16" s="0" t="str">
        <f aca="false">IF(OR(WEEKDAY(A16,2) = 6,WEEKDAY(A16,2) = 7),"vikend","prac")</f>
        <v>prac</v>
      </c>
      <c r="C16" s="8"/>
      <c r="D16" s="22" t="n">
        <v>7</v>
      </c>
    </row>
    <row r="17" customFormat="false" ht="13.8" hidden="false" customHeight="false" outlineLevel="0" collapsed="false">
      <c r="A17" s="9" t="n">
        <v>43553</v>
      </c>
      <c r="B17" s="0" t="str">
        <f aca="false">IF(OR(WEEKDAY(A17,2) = 6,WEEKDAY(A17,2) = 7),"vikend","prac")</f>
        <v>prac</v>
      </c>
      <c r="C17" s="8" t="n">
        <v>7</v>
      </c>
      <c r="D17" s="8" t="n">
        <v>7</v>
      </c>
    </row>
    <row r="18" customFormat="false" ht="13.8" hidden="false" customHeight="false" outlineLevel="0" collapsed="false">
      <c r="A18" s="9" t="n">
        <v>43554</v>
      </c>
      <c r="B18" s="0" t="str">
        <f aca="false">IF(OR(WEEKDAY(A18,2) = 6,WEEKDAY(A18,2) = 7),"vikend","prac")</f>
        <v>vikend</v>
      </c>
      <c r="C18" s="8" t="n">
        <v>5</v>
      </c>
      <c r="D18" s="8" t="s">
        <v>10</v>
      </c>
    </row>
    <row r="19" customFormat="false" ht="13.8" hidden="false" customHeight="false" outlineLevel="0" collapsed="false">
      <c r="A19" s="9" t="n">
        <v>43555</v>
      </c>
      <c r="B19" s="0" t="str">
        <f aca="false">IF(OR(WEEKDAY(A19,2) = 6,WEEKDAY(A19,2) = 7),"vikend","prac")</f>
        <v>vikend</v>
      </c>
      <c r="C19" s="8" t="n">
        <v>2</v>
      </c>
      <c r="D19" s="8" t="s">
        <v>10</v>
      </c>
    </row>
    <row r="20" customFormat="false" ht="13.8" hidden="false" customHeight="false" outlineLevel="0" collapsed="false">
      <c r="A20" s="9"/>
      <c r="C20" s="7"/>
      <c r="D20" s="7"/>
    </row>
    <row r="21" customFormat="false" ht="13.8" hidden="false" customHeight="false" outlineLevel="0" collapsed="false">
      <c r="A21" s="10"/>
      <c r="B21" s="10"/>
      <c r="C21" s="7"/>
      <c r="D21" s="7"/>
      <c r="E21" s="11" t="s">
        <v>3</v>
      </c>
    </row>
    <row r="22" customFormat="false" ht="13.8" hidden="false" customHeight="false" outlineLevel="0" collapsed="false">
      <c r="A22" s="1"/>
      <c r="B22" s="1"/>
      <c r="C22" s="12" t="n">
        <f aca="false">SUM(C2:C21)</f>
        <v>78</v>
      </c>
      <c r="D22" s="12" t="n">
        <f aca="false">SUM(D2:D21)</f>
        <v>78</v>
      </c>
      <c r="E22" s="12" t="n">
        <f aca="false">C22-D22</f>
        <v>0</v>
      </c>
    </row>
    <row r="23" customFormat="false" ht="13.8" hidden="false" customHeight="false" outlineLevel="0" collapsed="false"/>
    <row r="24" customFormat="false" ht="13.8" hidden="false" customHeight="false" outlineLevel="0" collapsed="false">
      <c r="A24" s="12" t="s">
        <v>4</v>
      </c>
      <c r="B24" s="3" t="s">
        <v>11</v>
      </c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</sheetData>
  <conditionalFormatting sqref="A19 A17 A2:A8 A10:A12 A14:A15">
    <cfRule type="expression" priority="2" aboveAverage="0" equalAverage="0" bottom="0" percent="0" rank="0" text="" dxfId="0">
      <formula>WEEKDAY(A2,2)&gt;5</formula>
    </cfRule>
  </conditionalFormatting>
  <conditionalFormatting sqref="A9">
    <cfRule type="expression" priority="3" aboveAverage="0" equalAverage="0" bottom="0" percent="0" rank="0" text="" dxfId="0">
      <formula>WEEKDAY(A9,2)&gt;5</formula>
    </cfRule>
  </conditionalFormatting>
  <conditionalFormatting sqref="A18">
    <cfRule type="expression" priority="4" aboveAverage="0" equalAverage="0" bottom="0" percent="0" rank="0" text="" dxfId="0">
      <formula>WEEKDAY(A18,2)&gt;5</formula>
    </cfRule>
  </conditionalFormatting>
  <conditionalFormatting sqref="A13">
    <cfRule type="expression" priority="5" aboveAverage="0" equalAverage="0" bottom="0" percent="0" rank="0" text="" dxfId="0">
      <formula>WEEKDAY(A13,2)&gt;5</formula>
    </cfRule>
  </conditionalFormatting>
  <conditionalFormatting sqref="A16">
    <cfRule type="expression" priority="6" aboveAverage="0" equalAverage="0" bottom="0" percent="0" rank="0" text="" dxfId="0">
      <formula>WEEKDAY(A16,2)&gt;5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0.0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3" t="s">
        <v>0</v>
      </c>
      <c r="B1" s="14" t="s">
        <v>6</v>
      </c>
      <c r="C1" s="0" t="s">
        <v>7</v>
      </c>
    </row>
    <row r="2" customFormat="false" ht="12.8" hidden="false" customHeight="false" outlineLevel="0" collapsed="false">
      <c r="A2" s="15" t="n">
        <v>43525</v>
      </c>
      <c r="B2" s="23" t="n">
        <v>1</v>
      </c>
      <c r="C2" s="0" t="str">
        <f aca="false">IF(B2 &gt;= 3,"ANO","NE")</f>
        <v>NE</v>
      </c>
    </row>
    <row r="3" customFormat="false" ht="12.8" hidden="false" customHeight="false" outlineLevel="0" collapsed="false">
      <c r="A3" s="17" t="n">
        <v>43528</v>
      </c>
      <c r="B3" s="18" t="n">
        <v>4</v>
      </c>
      <c r="C3" s="0" t="str">
        <f aca="false">IF(B3 &gt;= 3,"ANO","NE")</f>
        <v>ANO</v>
      </c>
    </row>
    <row r="4" customFormat="false" ht="12.8" hidden="false" customHeight="false" outlineLevel="0" collapsed="false">
      <c r="A4" s="17" t="n">
        <v>43530</v>
      </c>
      <c r="B4" s="18" t="n">
        <v>4</v>
      </c>
      <c r="C4" s="0" t="str">
        <f aca="false">IF(B4 &gt;= 3,"ANO","NE")</f>
        <v>ANO</v>
      </c>
    </row>
    <row r="5" customFormat="false" ht="12.8" hidden="false" customHeight="false" outlineLevel="0" collapsed="false">
      <c r="A5" s="17" t="n">
        <v>43531</v>
      </c>
      <c r="B5" s="18" t="n">
        <v>2</v>
      </c>
      <c r="C5" s="0" t="str">
        <f aca="false">IF(B5 &gt;= 3,"ANO","NE")</f>
        <v>NE</v>
      </c>
    </row>
    <row r="6" customFormat="false" ht="12.8" hidden="false" customHeight="false" outlineLevel="0" collapsed="false">
      <c r="A6" s="17" t="n">
        <v>43532</v>
      </c>
      <c r="B6" s="18" t="n">
        <v>5</v>
      </c>
      <c r="C6" s="0" t="str">
        <f aca="false">IF(B6 &gt;= 3,"ANO","NE")</f>
        <v>ANO</v>
      </c>
    </row>
    <row r="7" customFormat="false" ht="12.8" hidden="false" customHeight="false" outlineLevel="0" collapsed="false">
      <c r="A7" s="17" t="n">
        <v>43535</v>
      </c>
      <c r="B7" s="18" t="n">
        <v>4</v>
      </c>
      <c r="C7" s="0" t="str">
        <f aca="false">IF(B7 &gt;= 3,"ANO","NE")</f>
        <v>ANO</v>
      </c>
    </row>
    <row r="8" customFormat="false" ht="12.8" hidden="false" customHeight="false" outlineLevel="0" collapsed="false">
      <c r="A8" s="17" t="n">
        <v>43537</v>
      </c>
      <c r="B8" s="18" t="n">
        <v>5</v>
      </c>
      <c r="C8" s="0" t="str">
        <f aca="false">IF(B8 &gt;= 3,"ANO","NE")</f>
        <v>ANO</v>
      </c>
    </row>
    <row r="9" customFormat="false" ht="12.8" hidden="false" customHeight="false" outlineLevel="0" collapsed="false">
      <c r="A9" s="17" t="n">
        <v>43538</v>
      </c>
      <c r="B9" s="18" t="n">
        <v>2</v>
      </c>
      <c r="C9" s="0" t="str">
        <f aca="false">IF(B9 &gt;= 3,"ANO","NE")</f>
        <v>NE</v>
      </c>
    </row>
    <row r="10" customFormat="false" ht="12.8" hidden="false" customHeight="false" outlineLevel="0" collapsed="false">
      <c r="A10" s="17" t="n">
        <v>43539</v>
      </c>
      <c r="B10" s="18" t="n">
        <v>7</v>
      </c>
      <c r="C10" s="0" t="str">
        <f aca="false">IF(B10 &gt;= 3,"ANO","NE")</f>
        <v>ANO</v>
      </c>
    </row>
    <row r="11" customFormat="false" ht="12.8" hidden="false" customHeight="false" outlineLevel="0" collapsed="false">
      <c r="A11" s="17" t="n">
        <v>43542</v>
      </c>
      <c r="B11" s="18" t="n">
        <v>5</v>
      </c>
      <c r="C11" s="0" t="str">
        <f aca="false">IF(B11 &gt;= 3,"ANO","NE")</f>
        <v>ANO</v>
      </c>
    </row>
    <row r="12" customFormat="false" ht="12.8" hidden="false" customHeight="false" outlineLevel="0" collapsed="false">
      <c r="A12" s="17" t="n">
        <v>43544</v>
      </c>
      <c r="B12" s="18" t="n">
        <v>7</v>
      </c>
      <c r="C12" s="0" t="str">
        <f aca="false">IF(B12 &gt;= 3,"ANO","NE")</f>
        <v>ANO</v>
      </c>
    </row>
    <row r="13" customFormat="false" ht="12.8" hidden="false" customHeight="false" outlineLevel="0" collapsed="false">
      <c r="A13" s="17" t="n">
        <v>43549</v>
      </c>
      <c r="B13" s="18" t="n">
        <v>6</v>
      </c>
      <c r="C13" s="0" t="str">
        <f aca="false">IF(B13 &gt;= 3,"ANO","NE")</f>
        <v>ANO</v>
      </c>
    </row>
    <row r="14" customFormat="false" ht="12.8" hidden="false" customHeight="false" outlineLevel="0" collapsed="false">
      <c r="A14" s="17" t="n">
        <v>43550</v>
      </c>
      <c r="B14" s="18" t="n">
        <v>2</v>
      </c>
      <c r="C14" s="0" t="str">
        <f aca="false">IF(B14 &gt;= 3,"ANO","NE")</f>
        <v>NE</v>
      </c>
    </row>
    <row r="15" customFormat="false" ht="12.8" hidden="false" customHeight="false" outlineLevel="0" collapsed="false">
      <c r="A15" s="17" t="n">
        <v>43551</v>
      </c>
      <c r="B15" s="18" t="n">
        <v>10</v>
      </c>
      <c r="C15" s="0" t="str">
        <f aca="false">IF(B15 &gt;= 3,"ANO","NE")</f>
        <v>ANO</v>
      </c>
    </row>
    <row r="16" customFormat="false" ht="12.8" hidden="false" customHeight="false" outlineLevel="0" collapsed="false">
      <c r="A16" s="17" t="n">
        <v>43552</v>
      </c>
      <c r="B16" s="18" t="n">
        <v>7</v>
      </c>
      <c r="C16" s="0" t="str">
        <f aca="false">IF(B16 &gt;= 3,"ANO","NE")</f>
        <v>ANO</v>
      </c>
    </row>
    <row r="17" customFormat="false" ht="12.8" hidden="false" customHeight="false" outlineLevel="0" collapsed="false">
      <c r="A17" s="17" t="n">
        <v>43553</v>
      </c>
      <c r="B17" s="18" t="n">
        <v>7</v>
      </c>
      <c r="C17" s="0" t="str">
        <f aca="false">IF(B17 &gt;= 3,"ANO","NE")</f>
        <v>ANO</v>
      </c>
    </row>
    <row r="18" customFormat="false" ht="12.8" hidden="false" customHeight="false" outlineLevel="0" collapsed="false">
      <c r="A18" s="17" t="n">
        <v>43554</v>
      </c>
      <c r="B18" s="24"/>
      <c r="C18" s="0" t="str">
        <f aca="false">IF(B18 &gt;= 3,"ANO","NE")</f>
        <v>NE</v>
      </c>
    </row>
    <row r="19" customFormat="false" ht="12.8" hidden="false" customHeight="false" outlineLevel="0" collapsed="false">
      <c r="A19" s="17" t="n">
        <v>43555</v>
      </c>
      <c r="B19" s="24"/>
      <c r="C19" s="0" t="str">
        <f aca="false">IF(B19 &gt;= 3,"ANO","NE")</f>
        <v>NE</v>
      </c>
    </row>
    <row r="20" customFormat="false" ht="12.8" hidden="false" customHeight="false" outlineLevel="0" collapsed="false">
      <c r="A20" s="17" t="s">
        <v>8</v>
      </c>
      <c r="B20" s="25"/>
    </row>
    <row r="21" customFormat="false" ht="12.8" hidden="false" customHeight="false" outlineLevel="0" collapsed="false">
      <c r="A21" s="20" t="s">
        <v>9</v>
      </c>
      <c r="B21" s="21" t="n">
        <v>78</v>
      </c>
      <c r="C21" s="0" t="n">
        <f aca="false">COUNTIF(C2:C20,"ANO")</f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8" zeroHeight="false" outlineLevelRow="0" outlineLevelCol="0"/>
  <cols>
    <col collapsed="false" customWidth="true" hidden="false" outlineLevel="0" max="1" min="1" style="0" width="11.19"/>
    <col collapsed="false" customWidth="true" hidden="false" outlineLevel="0" max="2" min="2" style="0" width="16.79"/>
    <col collapsed="false" customWidth="true" hidden="false" outlineLevel="0" max="3" min="3" style="0" width="18.12"/>
    <col collapsed="false" customWidth="true" hidden="false" outlineLevel="0" max="4" min="4" style="0" width="50.72"/>
    <col collapsed="false" customWidth="true" hidden="false" outlineLevel="0" max="5" min="5" style="0" width="33.46"/>
    <col collapsed="false" customWidth="false" hidden="false" outlineLevel="0" max="1025" min="6" style="0" width="11.52"/>
  </cols>
  <sheetData>
    <row r="1" customFormat="false" ht="13.8" hidden="false" customHeight="false" outlineLevel="0" collapsed="false">
      <c r="A1" s="2" t="s">
        <v>0</v>
      </c>
      <c r="B1" s="2"/>
      <c r="C1" s="3" t="s">
        <v>1</v>
      </c>
      <c r="D1" s="3" t="s">
        <v>2</v>
      </c>
    </row>
    <row r="2" customFormat="false" ht="13.8" hidden="false" customHeight="false" outlineLevel="0" collapsed="false">
      <c r="A2" s="9" t="n">
        <v>43525</v>
      </c>
      <c r="B2" s="0" t="str">
        <f aca="false">IF(OR(WEEKDAY(A2,2) = 6,WEEKDAY(A2,2) = 7),"vikend","prac")</f>
        <v>prac</v>
      </c>
      <c r="C2" s="3" t="n">
        <v>7.5</v>
      </c>
      <c r="D2" s="7" t="n">
        <v>7.5</v>
      </c>
    </row>
    <row r="3" customFormat="false" ht="13.8" hidden="false" customHeight="false" outlineLevel="0" collapsed="false">
      <c r="A3" s="9" t="n">
        <v>43528</v>
      </c>
      <c r="B3" s="0" t="str">
        <f aca="false">IF(OR(WEEKDAY(A3,2) = 6,WEEKDAY(A3,2) = 7),"vikend","prac")</f>
        <v>prac</v>
      </c>
      <c r="C3" s="7" t="n">
        <v>7.5</v>
      </c>
      <c r="D3" s="7" t="n">
        <v>7.5</v>
      </c>
    </row>
    <row r="4" customFormat="false" ht="13.8" hidden="false" customHeight="false" outlineLevel="0" collapsed="false">
      <c r="A4" s="9" t="n">
        <v>43529</v>
      </c>
      <c r="B4" s="0" t="str">
        <f aca="false">IF(OR(WEEKDAY(A4,2) = 6,WEEKDAY(A4,2) = 7),"vikend","prac")</f>
        <v>prac</v>
      </c>
      <c r="C4" s="7" t="n">
        <v>7.5</v>
      </c>
      <c r="D4" s="7" t="n">
        <v>7.5</v>
      </c>
    </row>
    <row r="5" customFormat="false" ht="13.8" hidden="false" customHeight="false" outlineLevel="0" collapsed="false">
      <c r="A5" s="9" t="n">
        <v>43530</v>
      </c>
      <c r="B5" s="0" t="str">
        <f aca="false">IF(OR(WEEKDAY(A5,2) = 6,WEEKDAY(A5,2) = 7),"vikend","prac")</f>
        <v>prac</v>
      </c>
      <c r="C5" s="7" t="n">
        <v>7</v>
      </c>
      <c r="D5" s="7" t="n">
        <v>7</v>
      </c>
    </row>
    <row r="6" customFormat="false" ht="13.8" hidden="false" customHeight="false" outlineLevel="0" collapsed="false">
      <c r="A6" s="9" t="n">
        <v>43531</v>
      </c>
      <c r="B6" s="0" t="str">
        <f aca="false">IF(OR(WEEKDAY(A6,2) = 6,WEEKDAY(A6,2) = 7),"vikend","prac")</f>
        <v>prac</v>
      </c>
      <c r="C6" s="7" t="n">
        <v>8</v>
      </c>
      <c r="D6" s="7" t="n">
        <v>8</v>
      </c>
    </row>
    <row r="7" customFormat="false" ht="13.8" hidden="false" customHeight="false" outlineLevel="0" collapsed="false">
      <c r="A7" s="9" t="n">
        <v>43532</v>
      </c>
      <c r="B7" s="0" t="str">
        <f aca="false">IF(OR(WEEKDAY(A7,2) = 6,WEEKDAY(A7,2) = 7),"vikend","prac")</f>
        <v>prac</v>
      </c>
      <c r="C7" s="7" t="n">
        <v>4</v>
      </c>
      <c r="D7" s="0" t="n">
        <v>4</v>
      </c>
    </row>
    <row r="8" customFormat="false" ht="13.8" hidden="false" customHeight="false" outlineLevel="0" collapsed="false">
      <c r="A8" s="9" t="n">
        <v>43535</v>
      </c>
      <c r="B8" s="0" t="str">
        <f aca="false">IF(OR(WEEKDAY(A8,2) = 6,WEEKDAY(A8,2) = 7),"vikend","prac")</f>
        <v>prac</v>
      </c>
      <c r="C8" s="7" t="n">
        <v>7.5</v>
      </c>
      <c r="D8" s="8" t="n">
        <v>7.5</v>
      </c>
    </row>
    <row r="9" customFormat="false" ht="13.8" hidden="false" customHeight="false" outlineLevel="0" collapsed="false">
      <c r="A9" s="9" t="n">
        <v>43536</v>
      </c>
      <c r="B9" s="0" t="str">
        <f aca="false">IF(OR(WEEKDAY(A9,2) = 6,WEEKDAY(A9,2) = 7),"vikend","prac")</f>
        <v>prac</v>
      </c>
      <c r="C9" s="7" t="n">
        <v>7.5</v>
      </c>
      <c r="D9" s="7" t="n">
        <v>7.5</v>
      </c>
    </row>
    <row r="10" customFormat="false" ht="13.8" hidden="false" customHeight="false" outlineLevel="0" collapsed="false">
      <c r="A10" s="9" t="n">
        <v>43537</v>
      </c>
      <c r="B10" s="0" t="str">
        <f aca="false">IF(OR(WEEKDAY(A10,2) = 6,WEEKDAY(A10,2) = 7),"vikend","prac")</f>
        <v>prac</v>
      </c>
      <c r="C10" s="7" t="n">
        <v>7.5</v>
      </c>
      <c r="D10" s="7" t="n">
        <v>7.5</v>
      </c>
    </row>
    <row r="11" customFormat="false" ht="13.8" hidden="false" customHeight="false" outlineLevel="0" collapsed="false">
      <c r="A11" s="9" t="n">
        <v>43538</v>
      </c>
      <c r="B11" s="0" t="str">
        <f aca="false">IF(OR(WEEKDAY(A11,2) = 6,WEEKDAY(A11,2) = 7),"vikend","prac")</f>
        <v>prac</v>
      </c>
      <c r="C11" s="7" t="n">
        <v>7.5</v>
      </c>
      <c r="D11" s="7" t="n">
        <v>7.5</v>
      </c>
    </row>
    <row r="12" customFormat="false" ht="13.8" hidden="false" customHeight="false" outlineLevel="0" collapsed="false">
      <c r="A12" s="9" t="n">
        <v>43539</v>
      </c>
      <c r="B12" s="0" t="str">
        <f aca="false">IF(OR(WEEKDAY(A12,2) = 6,WEEKDAY(A12,2) = 7),"vikend","prac")</f>
        <v>prac</v>
      </c>
      <c r="C12" s="7" t="n">
        <v>7.5</v>
      </c>
      <c r="D12" s="7" t="n">
        <v>7.5</v>
      </c>
    </row>
    <row r="13" customFormat="false" ht="13.8" hidden="false" customHeight="false" outlineLevel="0" collapsed="false">
      <c r="A13" s="9" t="n">
        <v>43542</v>
      </c>
      <c r="B13" s="0" t="str">
        <f aca="false">IF(OR(WEEKDAY(A13,2) = 6,WEEKDAY(A13,2) = 7),"vikend","prac")</f>
        <v>prac</v>
      </c>
      <c r="C13" s="8" t="s">
        <v>12</v>
      </c>
      <c r="D13" s="8" t="s">
        <v>12</v>
      </c>
    </row>
    <row r="14" customFormat="false" ht="13.8" hidden="false" customHeight="false" outlineLevel="0" collapsed="false">
      <c r="A14" s="9" t="n">
        <v>43543</v>
      </c>
      <c r="B14" s="0" t="str">
        <f aca="false">IF(OR(WEEKDAY(A14,2) = 6,WEEKDAY(A14,2) = 7),"vikend","prac")</f>
        <v>prac</v>
      </c>
      <c r="C14" s="8" t="s">
        <v>12</v>
      </c>
      <c r="D14" s="8" t="s">
        <v>12</v>
      </c>
    </row>
    <row r="15" customFormat="false" ht="13.8" hidden="false" customHeight="false" outlineLevel="0" collapsed="false">
      <c r="A15" s="9" t="n">
        <v>43544</v>
      </c>
      <c r="B15" s="0" t="str">
        <f aca="false">IF(OR(WEEKDAY(A15,2) = 6,WEEKDAY(A15,2) = 7),"vikend","prac")</f>
        <v>prac</v>
      </c>
      <c r="C15" s="8" t="s">
        <v>12</v>
      </c>
      <c r="D15" s="8" t="s">
        <v>12</v>
      </c>
    </row>
    <row r="16" customFormat="false" ht="13.8" hidden="false" customHeight="false" outlineLevel="0" collapsed="false">
      <c r="A16" s="9" t="n">
        <v>43545</v>
      </c>
      <c r="B16" s="0" t="str">
        <f aca="false">IF(OR(WEEKDAY(A16,2) = 6,WEEKDAY(A16,2) = 7),"vikend","prac")</f>
        <v>prac</v>
      </c>
      <c r="C16" s="8" t="s">
        <v>12</v>
      </c>
      <c r="D16" s="8" t="s">
        <v>12</v>
      </c>
    </row>
    <row r="17" customFormat="false" ht="13.8" hidden="false" customHeight="false" outlineLevel="0" collapsed="false">
      <c r="A17" s="9" t="n">
        <v>43546</v>
      </c>
      <c r="B17" s="0" t="str">
        <f aca="false">IF(OR(WEEKDAY(A17,2) = 6,WEEKDAY(A17,2) = 7),"vikend","prac")</f>
        <v>prac</v>
      </c>
      <c r="C17" s="8" t="s">
        <v>12</v>
      </c>
      <c r="D17" s="8" t="s">
        <v>12</v>
      </c>
    </row>
    <row r="18" customFormat="false" ht="13.8" hidden="false" customHeight="false" outlineLevel="0" collapsed="false">
      <c r="A18" s="9" t="n">
        <v>43549</v>
      </c>
      <c r="B18" s="0" t="str">
        <f aca="false">IF(OR(WEEKDAY(A18,2) = 6,WEEKDAY(A18,2) = 7),"vikend","prac")</f>
        <v>prac</v>
      </c>
      <c r="C18" s="8" t="n">
        <v>7.5</v>
      </c>
      <c r="D18" s="8" t="n">
        <v>7.5</v>
      </c>
    </row>
    <row r="19" customFormat="false" ht="13.8" hidden="false" customHeight="false" outlineLevel="0" collapsed="false">
      <c r="A19" s="9" t="n">
        <v>43550</v>
      </c>
      <c r="B19" s="0" t="str">
        <f aca="false">IF(OR(WEEKDAY(A19,2) = 6,WEEKDAY(A19,2) = 7),"vikend","prac")</f>
        <v>prac</v>
      </c>
      <c r="C19" s="8" t="n">
        <v>6.5</v>
      </c>
      <c r="D19" s="8" t="n">
        <v>6.5</v>
      </c>
    </row>
    <row r="20" customFormat="false" ht="13.8" hidden="false" customHeight="false" outlineLevel="0" collapsed="false">
      <c r="A20" s="9" t="n">
        <v>43551</v>
      </c>
      <c r="B20" s="0" t="str">
        <f aca="false">IF(OR(WEEKDAY(A20,2) = 6,WEEKDAY(A20,2) = 7),"vikend","prac")</f>
        <v>prac</v>
      </c>
      <c r="C20" s="8" t="n">
        <v>7.5</v>
      </c>
      <c r="D20" s="8" t="n">
        <v>7.5</v>
      </c>
    </row>
    <row r="21" customFormat="false" ht="13.8" hidden="false" customHeight="false" outlineLevel="0" collapsed="false">
      <c r="A21" s="9" t="n">
        <v>43552</v>
      </c>
      <c r="B21" s="0" t="str">
        <f aca="false">IF(OR(WEEKDAY(A21,2) = 6,WEEKDAY(A21,2) = 7),"vikend","prac")</f>
        <v>prac</v>
      </c>
      <c r="C21" s="8" t="n">
        <v>7.5</v>
      </c>
      <c r="D21" s="8" t="n">
        <v>7.5</v>
      </c>
    </row>
    <row r="22" customFormat="false" ht="13.8" hidden="false" customHeight="false" outlineLevel="0" collapsed="false">
      <c r="A22" s="9" t="n">
        <v>43553</v>
      </c>
      <c r="B22" s="0" t="str">
        <f aca="false">IF(OR(WEEKDAY(A22,2) = 6,WEEKDAY(A22,2) = 7),"vikend","prac")</f>
        <v>prac</v>
      </c>
      <c r="C22" s="8" t="n">
        <v>7.5</v>
      </c>
      <c r="D22" s="8" t="n">
        <v>7.5</v>
      </c>
    </row>
    <row r="23" customFormat="false" ht="13.8" hidden="false" customHeight="false" outlineLevel="0" collapsed="false">
      <c r="A23" s="9"/>
      <c r="C23" s="8"/>
      <c r="D23" s="8"/>
    </row>
    <row r="26" customFormat="false" ht="13.8" hidden="false" customHeight="false" outlineLevel="0" collapsed="false">
      <c r="A26" s="6"/>
      <c r="E26" s="11" t="s">
        <v>3</v>
      </c>
    </row>
    <row r="27" customFormat="false" ht="13.8" hidden="false" customHeight="false" outlineLevel="0" collapsed="false">
      <c r="A27" s="12" t="s">
        <v>4</v>
      </c>
      <c r="B27" s="3" t="s">
        <v>5</v>
      </c>
      <c r="C27" s="26" t="n">
        <f aca="false">SUM(C2:C23)</f>
        <v>115.5</v>
      </c>
      <c r="D27" s="26" t="n">
        <f aca="false">SUM(D2:D23)</f>
        <v>115.5</v>
      </c>
      <c r="E27" s="12" t="n">
        <f aca="false">C27-D27</f>
        <v>0</v>
      </c>
    </row>
  </sheetData>
  <conditionalFormatting sqref="A4:A23">
    <cfRule type="expression" priority="2" aboveAverage="0" equalAverage="0" bottom="0" percent="0" rank="0" text="" dxfId="0">
      <formula>WEEKDAY(A4,2)&gt;5</formula>
    </cfRule>
  </conditionalFormatting>
  <conditionalFormatting sqref="A3:A12">
    <cfRule type="expression" priority="3" aboveAverage="0" equalAverage="0" bottom="0" percent="0" rank="0" text="" dxfId="0">
      <formula>WEEKDAY(A3,2)&gt;5</formula>
    </cfRule>
  </conditionalFormatting>
  <conditionalFormatting sqref="A2">
    <cfRule type="expression" priority="4" aboveAverage="0" equalAverage="0" bottom="0" percent="0" rank="0" text="" dxfId="0">
      <formula>WEEKDAY(A2,2)&gt;5</formula>
    </cfRule>
  </conditionalFormatting>
  <conditionalFormatting sqref="A26">
    <cfRule type="expression" priority="5" aboveAverage="0" equalAverage="0" bottom="0" percent="0" rank="0" text="" dxfId="0">
      <formula>WEEKDAY(A26,2)&gt;5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0" width="15.8"/>
    <col collapsed="false" customWidth="true" hidden="false" outlineLevel="0" max="2" min="2" style="0" width="51.3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3" t="s">
        <v>0</v>
      </c>
      <c r="B1" s="14" t="s">
        <v>6</v>
      </c>
      <c r="C1" s="0" t="s">
        <v>7</v>
      </c>
    </row>
    <row r="2" customFormat="false" ht="12.8" hidden="false" customHeight="false" outlineLevel="0" collapsed="false">
      <c r="A2" s="15" t="s">
        <v>8</v>
      </c>
      <c r="B2" s="16"/>
      <c r="C2" s="0" t="str">
        <f aca="false">IF(B2 &gt;= 3,"ANO","NE")</f>
        <v>NE</v>
      </c>
    </row>
    <row r="3" customFormat="false" ht="12.8" hidden="false" customHeight="false" outlineLevel="0" collapsed="false">
      <c r="A3" s="17" t="n">
        <v>43525</v>
      </c>
      <c r="B3" s="18" t="n">
        <v>7.5</v>
      </c>
      <c r="C3" s="0" t="str">
        <f aca="false">IF(B3 &gt;= 3,"ANO","NE")</f>
        <v>ANO</v>
      </c>
    </row>
    <row r="4" customFormat="false" ht="12.8" hidden="false" customHeight="false" outlineLevel="0" collapsed="false">
      <c r="A4" s="17" t="n">
        <v>43528</v>
      </c>
      <c r="B4" s="18" t="n">
        <v>7.5</v>
      </c>
      <c r="C4" s="0" t="str">
        <f aca="false">IF(B4 &gt;= 3,"ANO","NE")</f>
        <v>ANO</v>
      </c>
    </row>
    <row r="5" customFormat="false" ht="12.8" hidden="false" customHeight="false" outlineLevel="0" collapsed="false">
      <c r="A5" s="17" t="n">
        <v>43529</v>
      </c>
      <c r="B5" s="18" t="n">
        <v>7.5</v>
      </c>
      <c r="C5" s="0" t="str">
        <f aca="false">IF(B5 &gt;= 3,"ANO","NE")</f>
        <v>ANO</v>
      </c>
    </row>
    <row r="6" customFormat="false" ht="12.8" hidden="false" customHeight="false" outlineLevel="0" collapsed="false">
      <c r="A6" s="17" t="n">
        <v>43530</v>
      </c>
      <c r="B6" s="18" t="n">
        <v>7</v>
      </c>
      <c r="C6" s="0" t="str">
        <f aca="false">IF(B6 &gt;= 3,"ANO","NE")</f>
        <v>ANO</v>
      </c>
    </row>
    <row r="7" customFormat="false" ht="12.8" hidden="false" customHeight="false" outlineLevel="0" collapsed="false">
      <c r="A7" s="17" t="n">
        <v>43531</v>
      </c>
      <c r="B7" s="18" t="n">
        <v>8</v>
      </c>
      <c r="C7" s="0" t="str">
        <f aca="false">IF(B7 &gt;= 3,"ANO","NE")</f>
        <v>ANO</v>
      </c>
    </row>
    <row r="8" customFormat="false" ht="12.8" hidden="false" customHeight="false" outlineLevel="0" collapsed="false">
      <c r="A8" s="17" t="n">
        <v>43532</v>
      </c>
      <c r="B8" s="18" t="n">
        <v>4</v>
      </c>
      <c r="C8" s="0" t="str">
        <f aca="false">IF(B8 &gt;= 3,"ANO","NE")</f>
        <v>ANO</v>
      </c>
    </row>
    <row r="9" customFormat="false" ht="12.8" hidden="false" customHeight="false" outlineLevel="0" collapsed="false">
      <c r="A9" s="17" t="n">
        <v>43535</v>
      </c>
      <c r="B9" s="18" t="n">
        <v>7.5</v>
      </c>
      <c r="C9" s="0" t="str">
        <f aca="false">IF(B9 &gt;= 3,"ANO","NE")</f>
        <v>ANO</v>
      </c>
    </row>
    <row r="10" customFormat="false" ht="12.8" hidden="false" customHeight="false" outlineLevel="0" collapsed="false">
      <c r="A10" s="17" t="n">
        <v>43536</v>
      </c>
      <c r="B10" s="18" t="n">
        <v>7.5</v>
      </c>
      <c r="C10" s="0" t="str">
        <f aca="false">IF(B10 &gt;= 3,"ANO","NE")</f>
        <v>ANO</v>
      </c>
    </row>
    <row r="11" customFormat="false" ht="12.8" hidden="false" customHeight="false" outlineLevel="0" collapsed="false">
      <c r="A11" s="17" t="n">
        <v>43537</v>
      </c>
      <c r="B11" s="18" t="n">
        <v>7.5</v>
      </c>
      <c r="C11" s="0" t="str">
        <f aca="false">IF(B11 &gt;= 3,"ANO","NE")</f>
        <v>ANO</v>
      </c>
    </row>
    <row r="12" customFormat="false" ht="12.8" hidden="false" customHeight="false" outlineLevel="0" collapsed="false">
      <c r="A12" s="17" t="n">
        <v>43538</v>
      </c>
      <c r="B12" s="18" t="n">
        <v>7.5</v>
      </c>
      <c r="C12" s="0" t="str">
        <f aca="false">IF(B12 &gt;= 3,"ANO","NE")</f>
        <v>ANO</v>
      </c>
    </row>
    <row r="13" customFormat="false" ht="12.8" hidden="false" customHeight="false" outlineLevel="0" collapsed="false">
      <c r="A13" s="17" t="n">
        <v>43539</v>
      </c>
      <c r="B13" s="18" t="n">
        <v>7.5</v>
      </c>
      <c r="C13" s="0" t="str">
        <f aca="false">IF(B13 &gt;= 3,"ANO","NE")</f>
        <v>ANO</v>
      </c>
    </row>
    <row r="14" customFormat="false" ht="12.8" hidden="false" customHeight="false" outlineLevel="0" collapsed="false">
      <c r="A14" s="17" t="n">
        <v>43542</v>
      </c>
      <c r="B14" s="24"/>
      <c r="C14" s="0" t="str">
        <f aca="false">IF(B14 &gt;= 3,"ANO","NE")</f>
        <v>NE</v>
      </c>
    </row>
    <row r="15" customFormat="false" ht="12.8" hidden="false" customHeight="false" outlineLevel="0" collapsed="false">
      <c r="A15" s="17" t="n">
        <v>43543</v>
      </c>
      <c r="B15" s="24"/>
      <c r="C15" s="0" t="str">
        <f aca="false">IF(B15 &gt;= 3,"ANO","NE")</f>
        <v>NE</v>
      </c>
    </row>
    <row r="16" customFormat="false" ht="12.8" hidden="false" customHeight="false" outlineLevel="0" collapsed="false">
      <c r="A16" s="17" t="n">
        <v>43544</v>
      </c>
      <c r="B16" s="24"/>
      <c r="C16" s="0" t="str">
        <f aca="false">IF(B16 &gt;= 3,"ANO","NE")</f>
        <v>NE</v>
      </c>
    </row>
    <row r="17" customFormat="false" ht="12.8" hidden="false" customHeight="false" outlineLevel="0" collapsed="false">
      <c r="A17" s="17" t="n">
        <v>43545</v>
      </c>
      <c r="B17" s="24"/>
      <c r="C17" s="0" t="str">
        <f aca="false">IF(B17 &gt;= 3,"ANO","NE")</f>
        <v>NE</v>
      </c>
    </row>
    <row r="18" customFormat="false" ht="12.8" hidden="false" customHeight="false" outlineLevel="0" collapsed="false">
      <c r="A18" s="17" t="n">
        <v>43546</v>
      </c>
      <c r="B18" s="24"/>
      <c r="C18" s="0" t="str">
        <f aca="false">IF(B18 &gt;= 3,"ANO","NE")</f>
        <v>NE</v>
      </c>
    </row>
    <row r="19" customFormat="false" ht="12.8" hidden="false" customHeight="false" outlineLevel="0" collapsed="false">
      <c r="A19" s="17" t="n">
        <v>43549</v>
      </c>
      <c r="B19" s="18" t="n">
        <v>7.5</v>
      </c>
      <c r="C19" s="0" t="str">
        <f aca="false">IF(B19 &gt;= 3,"ANO","NE")</f>
        <v>ANO</v>
      </c>
    </row>
    <row r="20" customFormat="false" ht="12.8" hidden="false" customHeight="false" outlineLevel="0" collapsed="false">
      <c r="A20" s="17" t="n">
        <v>43550</v>
      </c>
      <c r="B20" s="18" t="n">
        <v>6.5</v>
      </c>
      <c r="C20" s="0" t="str">
        <f aca="false">IF(B20 &gt;= 3,"ANO","NE")</f>
        <v>ANO</v>
      </c>
    </row>
    <row r="21" customFormat="false" ht="12.8" hidden="false" customHeight="false" outlineLevel="0" collapsed="false">
      <c r="A21" s="17" t="n">
        <v>43551</v>
      </c>
      <c r="B21" s="18" t="n">
        <v>7.5</v>
      </c>
      <c r="C21" s="0" t="str">
        <f aca="false">IF(B21 &gt;= 3,"ANO","NE")</f>
        <v>ANO</v>
      </c>
    </row>
    <row r="22" customFormat="false" ht="12.8" hidden="false" customHeight="false" outlineLevel="0" collapsed="false">
      <c r="A22" s="17" t="n">
        <v>43552</v>
      </c>
      <c r="B22" s="18" t="n">
        <v>7.5</v>
      </c>
      <c r="C22" s="0" t="str">
        <f aca="false">IF(B22 &gt;= 3,"ANO","NE")</f>
        <v>ANO</v>
      </c>
    </row>
    <row r="23" customFormat="false" ht="12.8" hidden="false" customHeight="false" outlineLevel="0" collapsed="false">
      <c r="A23" s="17" t="n">
        <v>43553</v>
      </c>
      <c r="B23" s="19" t="n">
        <v>7.5</v>
      </c>
      <c r="C23" s="0" t="str">
        <f aca="false">IF(B23 &gt;= 3,"ANO","NE")</f>
        <v>ANO</v>
      </c>
    </row>
    <row r="24" customFormat="false" ht="12.8" hidden="false" customHeight="false" outlineLevel="0" collapsed="false">
      <c r="A24" s="20" t="s">
        <v>9</v>
      </c>
      <c r="B24" s="21" t="n">
        <v>115.5</v>
      </c>
      <c r="C24" s="0" t="n">
        <f aca="false">COUNTIF(C2:C23,"ANO")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49" activeCellId="0" sqref="D49"/>
    </sheetView>
  </sheetViews>
  <sheetFormatPr defaultRowHeight="12.8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2.56"/>
    <col collapsed="false" customWidth="true" hidden="false" outlineLevel="0" max="3" min="3" style="0" width="17.65"/>
    <col collapsed="false" customWidth="true" hidden="false" outlineLevel="0" max="4" min="4" style="0" width="50.72"/>
    <col collapsed="false" customWidth="true" hidden="false" outlineLevel="0" max="5" min="5" style="0" width="26.79"/>
    <col collapsed="false" customWidth="false" hidden="false" outlineLevel="0" max="1025" min="6" style="0" width="11.52"/>
  </cols>
  <sheetData>
    <row r="1" customFormat="false" ht="13.8" hidden="false" customHeight="false" outlineLevel="0" collapsed="false">
      <c r="A1" s="2" t="s">
        <v>0</v>
      </c>
      <c r="B1" s="2"/>
      <c r="C1" s="3" t="s">
        <v>1</v>
      </c>
      <c r="D1" s="3" t="s">
        <v>2</v>
      </c>
    </row>
    <row r="2" customFormat="false" ht="13.8" hidden="false" customHeight="false" outlineLevel="0" collapsed="false">
      <c r="A2" s="9" t="n">
        <v>43525</v>
      </c>
      <c r="B2" s="0" t="str">
        <f aca="false">IF(OR(WEEKDAY(A2,2) = 6,WEEKDAY(A2,2) = 7),"vikend","prac")</f>
        <v>prac</v>
      </c>
      <c r="C2" s="7" t="n">
        <v>0.5</v>
      </c>
      <c r="D2" s="7" t="n">
        <v>0.5</v>
      </c>
    </row>
    <row r="3" customFormat="false" ht="13.8" hidden="false" customHeight="false" outlineLevel="0" collapsed="false">
      <c r="A3" s="9" t="n">
        <v>43525</v>
      </c>
      <c r="B3" s="0" t="str">
        <f aca="false">IF(OR(WEEKDAY(A3,2) = 6,WEEKDAY(A3,2) = 7),"vikend","prac")</f>
        <v>prac</v>
      </c>
      <c r="C3" s="7" t="n">
        <v>3.5</v>
      </c>
      <c r="D3" s="7" t="n">
        <v>3.5</v>
      </c>
    </row>
    <row r="4" customFormat="false" ht="13.8" hidden="false" customHeight="false" outlineLevel="0" collapsed="false">
      <c r="A4" s="9" t="n">
        <v>43529</v>
      </c>
      <c r="B4" s="0" t="str">
        <f aca="false">IF(OR(WEEKDAY(A4,2) = 6,WEEKDAY(A4,2) = 7),"vikend","prac")</f>
        <v>prac</v>
      </c>
      <c r="C4" s="7" t="n">
        <v>7</v>
      </c>
      <c r="D4" s="7" t="n">
        <v>7</v>
      </c>
    </row>
    <row r="5" customFormat="false" ht="13.8" hidden="false" customHeight="false" outlineLevel="0" collapsed="false">
      <c r="A5" s="9" t="n">
        <v>43529</v>
      </c>
      <c r="B5" s="0" t="str">
        <f aca="false">IF(OR(WEEKDAY(A5,2) = 6,WEEKDAY(A5,2) = 7),"vikend","prac")</f>
        <v>prac</v>
      </c>
      <c r="C5" s="7" t="n">
        <v>1</v>
      </c>
      <c r="D5" s="7" t="n">
        <v>1</v>
      </c>
    </row>
    <row r="6" customFormat="false" ht="13.8" hidden="false" customHeight="false" outlineLevel="0" collapsed="false">
      <c r="A6" s="9" t="n">
        <v>43530</v>
      </c>
      <c r="B6" s="0" t="str">
        <f aca="false">IF(OR(WEEKDAY(A6,2) = 6,WEEKDAY(A6,2) = 7),"vikend","prac")</f>
        <v>prac</v>
      </c>
      <c r="C6" s="7" t="n">
        <v>4</v>
      </c>
      <c r="D6" s="7" t="n">
        <v>4</v>
      </c>
    </row>
    <row r="7" customFormat="false" ht="13.8" hidden="false" customHeight="false" outlineLevel="0" collapsed="false">
      <c r="A7" s="9" t="n">
        <v>43530</v>
      </c>
      <c r="B7" s="0" t="str">
        <f aca="false">IF(OR(WEEKDAY(A7,2) = 6,WEEKDAY(A7,2) = 7),"vikend","prac")</f>
        <v>prac</v>
      </c>
      <c r="C7" s="7" t="n">
        <v>3.5</v>
      </c>
      <c r="D7" s="7" t="n">
        <v>3.5</v>
      </c>
    </row>
    <row r="8" customFormat="false" ht="13.8" hidden="false" customHeight="false" outlineLevel="0" collapsed="false">
      <c r="A8" s="9" t="n">
        <v>43531</v>
      </c>
      <c r="B8" s="0" t="str">
        <f aca="false">IF(OR(WEEKDAY(A8,2) = 6,WEEKDAY(A8,2) = 7),"vikend","prac")</f>
        <v>prac</v>
      </c>
      <c r="C8" s="7" t="n">
        <v>3</v>
      </c>
      <c r="D8" s="7" t="n">
        <v>3</v>
      </c>
    </row>
    <row r="9" customFormat="false" ht="13.8" hidden="false" customHeight="false" outlineLevel="0" collapsed="false">
      <c r="A9" s="9" t="n">
        <v>43531</v>
      </c>
      <c r="B9" s="0" t="str">
        <f aca="false">IF(OR(WEEKDAY(A9,2) = 6,WEEKDAY(A9,2) = 7),"vikend","prac")</f>
        <v>prac</v>
      </c>
      <c r="C9" s="7" t="n">
        <v>5.5</v>
      </c>
      <c r="D9" s="7" t="n">
        <v>5.5</v>
      </c>
    </row>
    <row r="10" customFormat="false" ht="13.8" hidden="false" customHeight="false" outlineLevel="0" collapsed="false">
      <c r="A10" s="9" t="n">
        <v>43532</v>
      </c>
      <c r="B10" s="0" t="str">
        <f aca="false">IF(OR(WEEKDAY(A10,2) = 6,WEEKDAY(A10,2) = 7),"vikend","prac")</f>
        <v>prac</v>
      </c>
      <c r="C10" s="7" t="n">
        <v>0.5</v>
      </c>
      <c r="D10" s="7" t="n">
        <v>0.5</v>
      </c>
    </row>
    <row r="11" customFormat="false" ht="13.8" hidden="false" customHeight="false" outlineLevel="0" collapsed="false">
      <c r="A11" s="9" t="n">
        <v>43532</v>
      </c>
      <c r="B11" s="0" t="str">
        <f aca="false">IF(OR(WEEKDAY(A11,2) = 6,WEEKDAY(A11,2) = 7),"vikend","prac")</f>
        <v>prac</v>
      </c>
      <c r="C11" s="7" t="n">
        <v>3.5</v>
      </c>
      <c r="D11" s="7" t="n">
        <v>3.5</v>
      </c>
    </row>
    <row r="12" customFormat="false" ht="13.8" hidden="false" customHeight="false" outlineLevel="0" collapsed="false">
      <c r="A12" s="9" t="n">
        <v>43535</v>
      </c>
      <c r="B12" s="0" t="str">
        <f aca="false">IF(OR(WEEKDAY(A12,2) = 6,WEEKDAY(A12,2) = 7),"vikend","prac")</f>
        <v>prac</v>
      </c>
      <c r="C12" s="7" t="n">
        <v>1.5</v>
      </c>
      <c r="D12" s="7" t="n">
        <v>1.5</v>
      </c>
    </row>
    <row r="13" customFormat="false" ht="13.8" hidden="false" customHeight="false" outlineLevel="0" collapsed="false">
      <c r="A13" s="9" t="n">
        <v>43535</v>
      </c>
      <c r="B13" s="0" t="str">
        <f aca="false">IF(OR(WEEKDAY(A13,2) = 6,WEEKDAY(A13,2) = 7),"vikend","prac")</f>
        <v>prac</v>
      </c>
      <c r="C13" s="7" t="n">
        <v>2</v>
      </c>
      <c r="D13" s="7" t="n">
        <v>2</v>
      </c>
    </row>
    <row r="14" customFormat="false" ht="13.8" hidden="false" customHeight="false" outlineLevel="0" collapsed="false">
      <c r="A14" s="9" t="n">
        <v>43535</v>
      </c>
      <c r="B14" s="0" t="str">
        <f aca="false">IF(OR(WEEKDAY(A14,2) = 6,WEEKDAY(A14,2) = 7),"vikend","prac")</f>
        <v>prac</v>
      </c>
      <c r="C14" s="7" t="n">
        <v>2</v>
      </c>
      <c r="D14" s="7" t="n">
        <v>2</v>
      </c>
    </row>
    <row r="15" customFormat="false" ht="13.8" hidden="false" customHeight="false" outlineLevel="0" collapsed="false">
      <c r="A15" s="9" t="n">
        <v>43535</v>
      </c>
      <c r="B15" s="0" t="str">
        <f aca="false">IF(OR(WEEKDAY(A15,2) = 6,WEEKDAY(A15,2) = 7),"vikend","prac")</f>
        <v>prac</v>
      </c>
      <c r="C15" s="7" t="n">
        <v>1.5</v>
      </c>
      <c r="D15" s="7" t="n">
        <v>1.5</v>
      </c>
    </row>
    <row r="16" customFormat="false" ht="13.8" hidden="false" customHeight="false" outlineLevel="0" collapsed="false">
      <c r="A16" s="9" t="n">
        <v>43535</v>
      </c>
      <c r="B16" s="0" t="str">
        <f aca="false">IF(OR(WEEKDAY(A16,2) = 6,WEEKDAY(A16,2) = 7),"vikend","prac")</f>
        <v>prac</v>
      </c>
      <c r="C16" s="8" t="n">
        <v>1</v>
      </c>
      <c r="D16" s="8" t="n">
        <v>1</v>
      </c>
    </row>
    <row r="17" customFormat="false" ht="13.8" hidden="false" customHeight="false" outlineLevel="0" collapsed="false">
      <c r="A17" s="9" t="n">
        <v>43536</v>
      </c>
      <c r="B17" s="0" t="str">
        <f aca="false">IF(OR(WEEKDAY(A17,2) = 6,WEEKDAY(A17,2) = 7),"vikend","prac")</f>
        <v>prac</v>
      </c>
      <c r="C17" s="8" t="n">
        <v>3</v>
      </c>
      <c r="D17" s="8" t="n">
        <v>3</v>
      </c>
    </row>
    <row r="18" customFormat="false" ht="13.8" hidden="false" customHeight="false" outlineLevel="0" collapsed="false">
      <c r="A18" s="9" t="n">
        <v>43536</v>
      </c>
      <c r="B18" s="0" t="str">
        <f aca="false">IF(OR(WEEKDAY(A18,2) = 6,WEEKDAY(A18,2) = 7),"vikend","prac")</f>
        <v>prac</v>
      </c>
      <c r="C18" s="8" t="n">
        <v>4</v>
      </c>
      <c r="D18" s="8" t="n">
        <v>4</v>
      </c>
    </row>
    <row r="19" customFormat="false" ht="13.8" hidden="false" customHeight="false" outlineLevel="0" collapsed="false">
      <c r="A19" s="9" t="n">
        <v>43536</v>
      </c>
      <c r="B19" s="0" t="str">
        <f aca="false">IF(OR(WEEKDAY(A19,2) = 6,WEEKDAY(A19,2) = 7),"vikend","prac")</f>
        <v>prac</v>
      </c>
      <c r="C19" s="8" t="n">
        <v>0.5</v>
      </c>
      <c r="D19" s="8" t="n">
        <v>0.5</v>
      </c>
    </row>
    <row r="20" customFormat="false" ht="13.8" hidden="false" customHeight="false" outlineLevel="0" collapsed="false">
      <c r="A20" s="9" t="n">
        <v>43536</v>
      </c>
      <c r="B20" s="0" t="str">
        <f aca="false">IF(OR(WEEKDAY(A20,2) = 6,WEEKDAY(A20,2) = 7),"vikend","prac")</f>
        <v>prac</v>
      </c>
      <c r="C20" s="8" t="n">
        <v>1</v>
      </c>
      <c r="D20" s="8" t="n">
        <v>1</v>
      </c>
    </row>
    <row r="21" customFormat="false" ht="13.8" hidden="false" customHeight="false" outlineLevel="0" collapsed="false">
      <c r="A21" s="9" t="n">
        <v>43537</v>
      </c>
      <c r="B21" s="0" t="str">
        <f aca="false">IF(OR(WEEKDAY(A21,2) = 6,WEEKDAY(A21,2) = 7),"vikend","prac")</f>
        <v>prac</v>
      </c>
      <c r="C21" s="8" t="n">
        <v>6</v>
      </c>
      <c r="D21" s="8" t="n">
        <v>6</v>
      </c>
    </row>
    <row r="22" customFormat="false" ht="13.8" hidden="false" customHeight="false" outlineLevel="0" collapsed="false">
      <c r="A22" s="9" t="n">
        <v>43537</v>
      </c>
      <c r="B22" s="0" t="str">
        <f aca="false">IF(OR(WEEKDAY(A22,2) = 6,WEEKDAY(A22,2) = 7),"vikend","prac")</f>
        <v>prac</v>
      </c>
      <c r="C22" s="8" t="n">
        <v>1</v>
      </c>
      <c r="D22" s="8" t="n">
        <v>1</v>
      </c>
    </row>
    <row r="23" customFormat="false" ht="13.8" hidden="false" customHeight="false" outlineLevel="0" collapsed="false">
      <c r="A23" s="9" t="n">
        <v>43537</v>
      </c>
      <c r="B23" s="0" t="str">
        <f aca="false">IF(OR(WEEKDAY(A23,2) = 6,WEEKDAY(A23,2) = 7),"vikend","prac")</f>
        <v>prac</v>
      </c>
      <c r="C23" s="8" t="n">
        <v>2</v>
      </c>
      <c r="D23" s="8" t="n">
        <v>2</v>
      </c>
    </row>
    <row r="24" customFormat="false" ht="13.8" hidden="false" customHeight="false" outlineLevel="0" collapsed="false">
      <c r="A24" s="9" t="n">
        <v>43538</v>
      </c>
      <c r="B24" s="0" t="str">
        <f aca="false">IF(OR(WEEKDAY(A24,2) = 6,WEEKDAY(A24,2) = 7),"vikend","prac")</f>
        <v>prac</v>
      </c>
      <c r="C24" s="8" t="n">
        <v>6.5</v>
      </c>
      <c r="D24" s="8" t="n">
        <v>6.5</v>
      </c>
    </row>
    <row r="25" customFormat="false" ht="13.8" hidden="false" customHeight="false" outlineLevel="0" collapsed="false">
      <c r="A25" s="9" t="n">
        <v>43538</v>
      </c>
      <c r="B25" s="0" t="str">
        <f aca="false">IF(OR(WEEKDAY(A25,2) = 6,WEEKDAY(A25,2) = 7),"vikend","prac")</f>
        <v>prac</v>
      </c>
      <c r="C25" s="8" t="n">
        <v>1.5</v>
      </c>
      <c r="D25" s="8" t="n">
        <v>1.5</v>
      </c>
    </row>
    <row r="26" customFormat="false" ht="13.8" hidden="false" customHeight="false" outlineLevel="0" collapsed="false">
      <c r="A26" s="9" t="n">
        <v>43539</v>
      </c>
      <c r="B26" s="0" t="str">
        <f aca="false">IF(OR(WEEKDAY(A26,2) = 6,WEEKDAY(A26,2) = 7),"vikend","prac")</f>
        <v>prac</v>
      </c>
      <c r="C26" s="8" t="n">
        <v>0.5</v>
      </c>
      <c r="D26" s="8" t="n">
        <v>0.5</v>
      </c>
    </row>
    <row r="27" customFormat="false" ht="13.8" hidden="false" customHeight="false" outlineLevel="0" collapsed="false">
      <c r="A27" s="9" t="n">
        <v>43539</v>
      </c>
      <c r="B27" s="0" t="str">
        <f aca="false">IF(OR(WEEKDAY(A27,2) = 6,WEEKDAY(A27,2) = 7),"vikend","prac")</f>
        <v>prac</v>
      </c>
      <c r="C27" s="8" t="n">
        <v>0.5</v>
      </c>
      <c r="D27" s="8" t="n">
        <v>0.5</v>
      </c>
    </row>
    <row r="28" customFormat="false" ht="13.8" hidden="false" customHeight="false" outlineLevel="0" collapsed="false">
      <c r="A28" s="9" t="n">
        <v>43542</v>
      </c>
      <c r="B28" s="0" t="str">
        <f aca="false">IF(OR(WEEKDAY(A28,2) = 6,WEEKDAY(A28,2) = 7),"vikend","prac")</f>
        <v>prac</v>
      </c>
      <c r="C28" s="8" t="n">
        <v>2</v>
      </c>
      <c r="D28" s="8" t="n">
        <v>2</v>
      </c>
    </row>
    <row r="29" customFormat="false" ht="13.8" hidden="false" customHeight="false" outlineLevel="0" collapsed="false">
      <c r="A29" s="9" t="n">
        <v>43542</v>
      </c>
      <c r="B29" s="0" t="str">
        <f aca="false">IF(OR(WEEKDAY(A29,2) = 6,WEEKDAY(A29,2) = 7),"vikend","prac")</f>
        <v>prac</v>
      </c>
      <c r="C29" s="8" t="n">
        <v>1</v>
      </c>
      <c r="D29" s="8" t="n">
        <v>1</v>
      </c>
    </row>
    <row r="30" customFormat="false" ht="13.8" hidden="false" customHeight="false" outlineLevel="0" collapsed="false">
      <c r="A30" s="9" t="n">
        <v>43542</v>
      </c>
      <c r="B30" s="0" t="str">
        <f aca="false">IF(OR(WEEKDAY(A30,2) = 6,WEEKDAY(A30,2) = 7),"vikend","prac")</f>
        <v>prac</v>
      </c>
      <c r="C30" s="8" t="n">
        <v>6</v>
      </c>
      <c r="D30" s="8" t="n">
        <v>6</v>
      </c>
    </row>
    <row r="31" customFormat="false" ht="13.8" hidden="false" customHeight="false" outlineLevel="0" collapsed="false">
      <c r="A31" s="9" t="n">
        <v>43543</v>
      </c>
      <c r="B31" s="0" t="str">
        <f aca="false">IF(OR(WEEKDAY(A31,2) = 6,WEEKDAY(A31,2) = 7),"vikend","prac")</f>
        <v>prac</v>
      </c>
      <c r="C31" s="8" t="n">
        <v>7</v>
      </c>
      <c r="D31" s="8" t="n">
        <v>7</v>
      </c>
    </row>
    <row r="32" customFormat="false" ht="13.8" hidden="false" customHeight="false" outlineLevel="0" collapsed="false">
      <c r="A32" s="9" t="n">
        <v>43543</v>
      </c>
      <c r="B32" s="0" t="str">
        <f aca="false">IF(OR(WEEKDAY(A32,2) = 6,WEEKDAY(A32,2) = 7),"vikend","prac")</f>
        <v>prac</v>
      </c>
      <c r="C32" s="8" t="n">
        <v>1.5</v>
      </c>
      <c r="D32" s="8" t="n">
        <v>1.5</v>
      </c>
    </row>
    <row r="33" customFormat="false" ht="13.8" hidden="false" customHeight="false" outlineLevel="0" collapsed="false">
      <c r="A33" s="9" t="n">
        <v>43544</v>
      </c>
      <c r="B33" s="0" t="str">
        <f aca="false">IF(OR(WEEKDAY(A33,2) = 6,WEEKDAY(A33,2) = 7),"vikend","prac")</f>
        <v>prac</v>
      </c>
      <c r="C33" s="8" t="n">
        <v>8</v>
      </c>
      <c r="D33" s="8" t="n">
        <v>8</v>
      </c>
    </row>
    <row r="34" customFormat="false" ht="13.8" hidden="false" customHeight="false" outlineLevel="0" collapsed="false">
      <c r="A34" s="9" t="n">
        <v>43545</v>
      </c>
      <c r="B34" s="0" t="str">
        <f aca="false">IF(OR(WEEKDAY(A34,2) = 6,WEEKDAY(A34,2) = 7),"vikend","prac")</f>
        <v>prac</v>
      </c>
      <c r="C34" s="8" t="n">
        <v>7.5</v>
      </c>
      <c r="D34" s="8" t="n">
        <v>7.5</v>
      </c>
    </row>
    <row r="35" customFormat="false" ht="13.8" hidden="false" customHeight="false" outlineLevel="0" collapsed="false">
      <c r="A35" s="9" t="n">
        <v>43545</v>
      </c>
      <c r="B35" s="0" t="str">
        <f aca="false">IF(OR(WEEKDAY(A35,2) = 6,WEEKDAY(A35,2) = 7),"vikend","prac")</f>
        <v>prac</v>
      </c>
      <c r="C35" s="8" t="n">
        <v>0.5</v>
      </c>
      <c r="D35" s="8" t="n">
        <v>0.5</v>
      </c>
    </row>
    <row r="36" customFormat="false" ht="13.8" hidden="false" customHeight="false" outlineLevel="0" collapsed="false">
      <c r="A36" s="9" t="n">
        <v>43546</v>
      </c>
      <c r="B36" s="0" t="str">
        <f aca="false">IF(OR(WEEKDAY(A36,2) = 6,WEEKDAY(A36,2) = 7),"vikend","prac")</f>
        <v>prac</v>
      </c>
      <c r="C36" s="8" t="n">
        <v>0.5</v>
      </c>
      <c r="D36" s="8" t="n">
        <v>0.5</v>
      </c>
    </row>
    <row r="37" customFormat="false" ht="13.8" hidden="false" customHeight="false" outlineLevel="0" collapsed="false">
      <c r="A37" s="9" t="n">
        <v>43546</v>
      </c>
      <c r="B37" s="0" t="str">
        <f aca="false">IF(OR(WEEKDAY(A37,2) = 6,WEEKDAY(A37,2) = 7),"vikend","prac")</f>
        <v>prac</v>
      </c>
      <c r="C37" s="8" t="n">
        <v>0.5</v>
      </c>
      <c r="D37" s="8" t="n">
        <v>0.5</v>
      </c>
    </row>
    <row r="38" customFormat="false" ht="13.8" hidden="false" customHeight="false" outlineLevel="0" collapsed="false">
      <c r="A38" s="9" t="n">
        <v>43549</v>
      </c>
      <c r="B38" s="0" t="str">
        <f aca="false">IF(OR(WEEKDAY(A38,2) = 6,WEEKDAY(A38,2) = 7),"vikend","prac")</f>
        <v>prac</v>
      </c>
      <c r="C38" s="8" t="n">
        <v>4.5</v>
      </c>
      <c r="D38" s="8" t="n">
        <v>4.5</v>
      </c>
    </row>
    <row r="39" customFormat="false" ht="13.8" hidden="false" customHeight="false" outlineLevel="0" collapsed="false">
      <c r="A39" s="9" t="n">
        <v>43549</v>
      </c>
      <c r="B39" s="0" t="str">
        <f aca="false">IF(OR(WEEKDAY(A39,2) = 6,WEEKDAY(A39,2) = 7),"vikend","prac")</f>
        <v>prac</v>
      </c>
      <c r="C39" s="8" t="n">
        <v>2.5</v>
      </c>
      <c r="D39" s="8" t="n">
        <v>2.5</v>
      </c>
    </row>
    <row r="40" customFormat="false" ht="13.8" hidden="false" customHeight="false" outlineLevel="0" collapsed="false">
      <c r="A40" s="9" t="n">
        <v>43550</v>
      </c>
      <c r="B40" s="0" t="str">
        <f aca="false">IF(OR(WEEKDAY(A40,2) = 6,WEEKDAY(A40,2) = 7),"vikend","prac")</f>
        <v>prac</v>
      </c>
      <c r="C40" s="8" t="n">
        <v>3</v>
      </c>
      <c r="D40" s="8" t="n">
        <v>3</v>
      </c>
    </row>
    <row r="41" customFormat="false" ht="13.8" hidden="false" customHeight="false" outlineLevel="0" collapsed="false">
      <c r="A41" s="9" t="n">
        <v>43551</v>
      </c>
      <c r="B41" s="0" t="str">
        <f aca="false">IF(OR(WEEKDAY(A41,2) = 6,WEEKDAY(A41,2) = 7),"vikend","prac")</f>
        <v>prac</v>
      </c>
      <c r="C41" s="8" t="n">
        <v>6</v>
      </c>
      <c r="D41" s="8" t="n">
        <v>6</v>
      </c>
    </row>
    <row r="42" customFormat="false" ht="13.8" hidden="false" customHeight="false" outlineLevel="0" collapsed="false">
      <c r="A42" s="9" t="n">
        <v>43551</v>
      </c>
      <c r="B42" s="0" t="str">
        <f aca="false">IF(OR(WEEKDAY(A42,2) = 6,WEEKDAY(A42,2) = 7),"vikend","prac")</f>
        <v>prac</v>
      </c>
      <c r="C42" s="8" t="n">
        <v>2.5</v>
      </c>
      <c r="D42" s="8" t="n">
        <v>2.5</v>
      </c>
    </row>
    <row r="43" customFormat="false" ht="13.8" hidden="false" customHeight="false" outlineLevel="0" collapsed="false">
      <c r="A43" s="9" t="n">
        <v>43552</v>
      </c>
      <c r="B43" s="0" t="str">
        <f aca="false">IF(OR(WEEKDAY(A43,2) = 6,WEEKDAY(A43,2) = 7),"vikend","prac")</f>
        <v>prac</v>
      </c>
      <c r="C43" s="8" t="n">
        <v>1.5</v>
      </c>
      <c r="D43" s="8" t="n">
        <v>1.5</v>
      </c>
    </row>
    <row r="44" customFormat="false" ht="13.8" hidden="false" customHeight="false" outlineLevel="0" collapsed="false">
      <c r="A44" s="9" t="n">
        <v>43552</v>
      </c>
      <c r="B44" s="0" t="str">
        <f aca="false">IF(OR(WEEKDAY(A44,2) = 6,WEEKDAY(A44,2) = 7),"vikend","prac")</f>
        <v>prac</v>
      </c>
      <c r="C44" s="8" t="n">
        <v>0.5</v>
      </c>
      <c r="D44" s="8" t="n">
        <v>0.5</v>
      </c>
    </row>
    <row r="45" customFormat="false" ht="13.8" hidden="false" customHeight="false" outlineLevel="0" collapsed="false">
      <c r="A45" s="9" t="n">
        <v>43552</v>
      </c>
      <c r="B45" s="0" t="str">
        <f aca="false">IF(OR(WEEKDAY(A45,2) = 6,WEEKDAY(A45,2) = 7),"vikend","prac")</f>
        <v>prac</v>
      </c>
      <c r="C45" s="8" t="n">
        <v>6</v>
      </c>
      <c r="D45" s="8" t="n">
        <v>6</v>
      </c>
    </row>
    <row r="46" customFormat="false" ht="13.8" hidden="false" customHeight="false" outlineLevel="0" collapsed="false">
      <c r="A46" s="9" t="n">
        <v>43553</v>
      </c>
      <c r="B46" s="0" t="str">
        <f aca="false">IF(OR(WEEKDAY(A46,2) = 6,WEEKDAY(A46,2) = 7),"vikend","prac")</f>
        <v>prac</v>
      </c>
      <c r="C46" s="8" t="n">
        <v>5</v>
      </c>
      <c r="D46" s="8" t="n">
        <v>5</v>
      </c>
    </row>
    <row r="47" customFormat="false" ht="13.8" hidden="false" customHeight="false" outlineLevel="0" collapsed="false">
      <c r="A47" s="9" t="n">
        <v>43553</v>
      </c>
      <c r="B47" s="0" t="str">
        <f aca="false">IF(OR(WEEKDAY(A47,2) = 6,WEEKDAY(A47,2) = 7),"vikend","prac")</f>
        <v>prac</v>
      </c>
      <c r="C47" s="8" t="n">
        <v>0.5</v>
      </c>
      <c r="D47" s="8" t="n">
        <v>1.5</v>
      </c>
    </row>
    <row r="48" customFormat="false" ht="13.8" hidden="false" customHeight="false" outlineLevel="0" collapsed="false">
      <c r="A48" s="9" t="n">
        <v>43555</v>
      </c>
      <c r="B48" s="0" t="str">
        <f aca="false">IF(OR(WEEKDAY(A48,2) = 6,WEEKDAY(A48,2) = 7),"vikend","prac")</f>
        <v>vikend</v>
      </c>
      <c r="C48" s="8" t="n">
        <v>1</v>
      </c>
      <c r="D48" s="8" t="s">
        <v>13</v>
      </c>
    </row>
    <row r="49" customFormat="false" ht="13.8" hidden="false" customHeight="false" outlineLevel="0" collapsed="false">
      <c r="A49" s="9"/>
      <c r="C49" s="8"/>
      <c r="D49" s="8"/>
    </row>
    <row r="50" customFormat="false" ht="13.8" hidden="false" customHeight="false" outlineLevel="0" collapsed="false">
      <c r="A50" s="9"/>
      <c r="C50" s="8"/>
      <c r="D50" s="8"/>
    </row>
    <row r="51" customFormat="false" ht="13.8" hidden="false" customHeight="false" outlineLevel="0" collapsed="false">
      <c r="A51" s="9"/>
      <c r="C51" s="8"/>
      <c r="D51" s="8"/>
    </row>
    <row r="52" customFormat="false" ht="13.8" hidden="false" customHeight="false" outlineLevel="0" collapsed="false">
      <c r="A52" s="9"/>
      <c r="C52" s="8"/>
      <c r="D52" s="8"/>
    </row>
    <row r="53" customFormat="false" ht="13.8" hidden="false" customHeight="false" outlineLevel="0" collapsed="false">
      <c r="A53" s="9"/>
      <c r="C53" s="8"/>
      <c r="D53" s="8"/>
    </row>
    <row r="54" customFormat="false" ht="13.8" hidden="false" customHeight="false" outlineLevel="0" collapsed="false">
      <c r="A54" s="9"/>
      <c r="C54" s="8"/>
      <c r="D54" s="8"/>
    </row>
    <row r="55" customFormat="false" ht="13.8" hidden="false" customHeight="false" outlineLevel="0" collapsed="false">
      <c r="A55" s="9"/>
      <c r="C55" s="8"/>
      <c r="D55" s="8"/>
    </row>
    <row r="56" customFormat="false" ht="13.8" hidden="false" customHeight="false" outlineLevel="0" collapsed="false">
      <c r="A56" s="9"/>
      <c r="C56" s="8"/>
      <c r="D56" s="8"/>
    </row>
    <row r="57" customFormat="false" ht="13.8" hidden="false" customHeight="false" outlineLevel="0" collapsed="false">
      <c r="A57" s="9"/>
      <c r="C57" s="8"/>
      <c r="D57" s="8"/>
    </row>
    <row r="58" customFormat="false" ht="13.8" hidden="false" customHeight="false" outlineLevel="0" collapsed="false">
      <c r="A58" s="9"/>
      <c r="C58" s="8"/>
      <c r="D58" s="8"/>
    </row>
    <row r="59" customFormat="false" ht="13.8" hidden="false" customHeight="false" outlineLevel="0" collapsed="false">
      <c r="A59" s="9"/>
      <c r="C59" s="8"/>
      <c r="D59" s="8"/>
    </row>
    <row r="60" customFormat="false" ht="13.8" hidden="false" customHeight="false" outlineLevel="0" collapsed="false">
      <c r="A60" s="9"/>
      <c r="C60" s="8"/>
      <c r="D60" s="8"/>
    </row>
    <row r="64" customFormat="false" ht="13.8" hidden="false" customHeight="false" outlineLevel="0" collapsed="false">
      <c r="E64" s="11" t="s">
        <v>3</v>
      </c>
    </row>
    <row r="65" customFormat="false" ht="13.8" hidden="false" customHeight="false" outlineLevel="0" collapsed="false">
      <c r="A65" s="12" t="s">
        <v>4</v>
      </c>
      <c r="B65" s="3" t="s">
        <v>14</v>
      </c>
      <c r="C65" s="26" t="n">
        <f aca="false">SUM(C$2:C60)</f>
        <v>134</v>
      </c>
      <c r="D65" s="26" t="n">
        <f aca="false">SUM(D$2:D60)</f>
        <v>134</v>
      </c>
      <c r="E65" s="12" t="n">
        <f aca="false">C65-D65</f>
        <v>0</v>
      </c>
    </row>
  </sheetData>
  <conditionalFormatting sqref="A3:A60">
    <cfRule type="expression" priority="2" aboveAverage="0" equalAverage="0" bottom="0" percent="0" rank="0" text="" dxfId="0">
      <formula>WEEKDAY(A3,2)&gt;5</formula>
    </cfRule>
  </conditionalFormatting>
  <conditionalFormatting sqref="A29:A48 A3:A25">
    <cfRule type="expression" priority="3" aboveAverage="0" equalAverage="0" bottom="0" percent="0" rank="0" text="" dxfId="0">
      <formula>WEEKDAY(A3,2)&gt;5</formula>
    </cfRule>
  </conditionalFormatting>
  <conditionalFormatting sqref="A22:A25">
    <cfRule type="expression" priority="4" aboveAverage="0" equalAverage="0" bottom="0" percent="0" rank="0" text="" dxfId="0">
      <formula>WEEKDAY(A22,2)&gt;5</formula>
    </cfRule>
  </conditionalFormatting>
  <conditionalFormatting sqref="A2:A21">
    <cfRule type="expression" priority="5" aboveAverage="0" equalAverage="0" bottom="0" percent="0" rank="0" text="" dxfId="0">
      <formula>WEEKDAY(A2,2)&gt;5</formula>
    </cfRule>
  </conditionalFormatting>
  <conditionalFormatting sqref="A28">
    <cfRule type="expression" priority="6" aboveAverage="0" equalAverage="0" bottom="0" percent="0" rank="0" text="" dxfId="0">
      <formula>WEEKDAY(A28,2)&gt;5</formula>
    </cfRule>
  </conditionalFormatting>
  <conditionalFormatting sqref="A28">
    <cfRule type="expression" priority="7" aboveAverage="0" equalAverage="0" bottom="0" percent="0" rank="0" text="" dxfId="0">
      <formula>WEEKDAY(A28,2)&gt;5</formula>
    </cfRule>
  </conditionalFormatting>
  <conditionalFormatting sqref="A27">
    <cfRule type="expression" priority="8" aboveAverage="0" equalAverage="0" bottom="0" percent="0" rank="0" text="" dxfId="0">
      <formula>WEEKDAY(A27,2)&gt;5</formula>
    </cfRule>
  </conditionalFormatting>
  <conditionalFormatting sqref="A27">
    <cfRule type="expression" priority="9" aboveAverage="0" equalAverage="0" bottom="0" percent="0" rank="0" text="" dxfId="0">
      <formula>WEEKDAY(A27,2)&gt;5</formula>
    </cfRule>
  </conditionalFormatting>
  <conditionalFormatting sqref="A26">
    <cfRule type="expression" priority="10" aboveAverage="0" equalAverage="0" bottom="0" percent="0" rank="0" text="" dxfId="0">
      <formula>WEEKDAY(A26,2)&gt;5</formula>
    </cfRule>
  </conditionalFormatting>
  <conditionalFormatting sqref="A26">
    <cfRule type="expression" priority="11" aboveAverage="0" equalAverage="0" bottom="0" percent="0" rank="0" text="" dxfId="0">
      <formula>WEEKDAY(A26,2)&gt;5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1.37"/>
    <col collapsed="false" customWidth="true" hidden="false" outlineLevel="0" max="3" min="3" style="0" width="17.37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3" t="s">
        <v>0</v>
      </c>
      <c r="B1" s="14" t="s">
        <v>6</v>
      </c>
      <c r="C1" s="0" t="s">
        <v>7</v>
      </c>
    </row>
    <row r="2" customFormat="false" ht="12.8" hidden="false" customHeight="false" outlineLevel="0" collapsed="false">
      <c r="A2" s="15" t="s">
        <v>8</v>
      </c>
      <c r="B2" s="16"/>
      <c r="C2" s="0" t="str">
        <f aca="false">IF(B2 &gt;= 3,"ANO","NE")</f>
        <v>NE</v>
      </c>
    </row>
    <row r="3" customFormat="false" ht="12.8" hidden="false" customHeight="false" outlineLevel="0" collapsed="false">
      <c r="A3" s="17" t="n">
        <v>43525</v>
      </c>
      <c r="B3" s="18" t="n">
        <v>4</v>
      </c>
      <c r="C3" s="0" t="str">
        <f aca="false">IF(B3 &gt;= 3,"ANO","NE")</f>
        <v>ANO</v>
      </c>
    </row>
    <row r="4" customFormat="false" ht="12.8" hidden="false" customHeight="false" outlineLevel="0" collapsed="false">
      <c r="A4" s="17" t="n">
        <v>43529</v>
      </c>
      <c r="B4" s="18" t="n">
        <v>8</v>
      </c>
      <c r="C4" s="0" t="str">
        <f aca="false">IF(B4 &gt;= 3,"ANO","NE")</f>
        <v>ANO</v>
      </c>
    </row>
    <row r="5" customFormat="false" ht="12.8" hidden="false" customHeight="false" outlineLevel="0" collapsed="false">
      <c r="A5" s="17" t="n">
        <v>43530</v>
      </c>
      <c r="B5" s="18" t="n">
        <v>7.5</v>
      </c>
      <c r="C5" s="0" t="str">
        <f aca="false">IF(B5 &gt;= 3,"ANO","NE")</f>
        <v>ANO</v>
      </c>
    </row>
    <row r="6" customFormat="false" ht="12.8" hidden="false" customHeight="false" outlineLevel="0" collapsed="false">
      <c r="A6" s="17" t="n">
        <v>43531</v>
      </c>
      <c r="B6" s="18" t="n">
        <v>8.5</v>
      </c>
      <c r="C6" s="0" t="str">
        <f aca="false">IF(B6 &gt;= 3,"ANO","NE")</f>
        <v>ANO</v>
      </c>
    </row>
    <row r="7" customFormat="false" ht="12.8" hidden="false" customHeight="false" outlineLevel="0" collapsed="false">
      <c r="A7" s="17" t="n">
        <v>43532</v>
      </c>
      <c r="B7" s="18" t="n">
        <v>4</v>
      </c>
      <c r="C7" s="0" t="str">
        <f aca="false">IF(B7 &gt;= 3,"ANO","NE")</f>
        <v>ANO</v>
      </c>
    </row>
    <row r="8" customFormat="false" ht="12.8" hidden="false" customHeight="false" outlineLevel="0" collapsed="false">
      <c r="A8" s="17" t="n">
        <v>43535</v>
      </c>
      <c r="B8" s="18" t="n">
        <v>8</v>
      </c>
      <c r="C8" s="0" t="str">
        <f aca="false">IF(B8 &gt;= 3,"ANO","NE")</f>
        <v>ANO</v>
      </c>
    </row>
    <row r="9" customFormat="false" ht="12.8" hidden="false" customHeight="false" outlineLevel="0" collapsed="false">
      <c r="A9" s="17" t="n">
        <v>43536</v>
      </c>
      <c r="B9" s="18" t="n">
        <v>8.5</v>
      </c>
      <c r="C9" s="0" t="str">
        <f aca="false">IF(B9 &gt;= 3,"ANO","NE")</f>
        <v>ANO</v>
      </c>
    </row>
    <row r="10" customFormat="false" ht="12.8" hidden="false" customHeight="false" outlineLevel="0" collapsed="false">
      <c r="A10" s="17" t="n">
        <v>43537</v>
      </c>
      <c r="B10" s="18" t="n">
        <v>9</v>
      </c>
      <c r="C10" s="0" t="str">
        <f aca="false">IF(B10 &gt;= 3,"ANO","NE")</f>
        <v>ANO</v>
      </c>
    </row>
    <row r="11" customFormat="false" ht="12.8" hidden="false" customHeight="false" outlineLevel="0" collapsed="false">
      <c r="A11" s="17" t="n">
        <v>43538</v>
      </c>
      <c r="B11" s="18" t="n">
        <v>8</v>
      </c>
      <c r="C11" s="0" t="str">
        <f aca="false">IF(B11 &gt;= 3,"ANO","NE")</f>
        <v>ANO</v>
      </c>
    </row>
    <row r="12" customFormat="false" ht="12.8" hidden="false" customHeight="false" outlineLevel="0" collapsed="false">
      <c r="A12" s="17" t="n">
        <v>43539</v>
      </c>
      <c r="B12" s="18" t="n">
        <v>1</v>
      </c>
      <c r="C12" s="0" t="str">
        <f aca="false">IF(B12 &gt;= 3,"ANO","NE")</f>
        <v>NE</v>
      </c>
    </row>
    <row r="13" customFormat="false" ht="12.8" hidden="false" customHeight="false" outlineLevel="0" collapsed="false">
      <c r="A13" s="17" t="n">
        <v>43542</v>
      </c>
      <c r="B13" s="18" t="n">
        <v>9</v>
      </c>
      <c r="C13" s="0" t="str">
        <f aca="false">IF(B13 &gt;= 3,"ANO","NE")</f>
        <v>ANO</v>
      </c>
    </row>
    <row r="14" customFormat="false" ht="12.8" hidden="false" customHeight="false" outlineLevel="0" collapsed="false">
      <c r="A14" s="17" t="n">
        <v>43543</v>
      </c>
      <c r="B14" s="18" t="n">
        <v>8.5</v>
      </c>
      <c r="C14" s="0" t="str">
        <f aca="false">IF(B14 &gt;= 3,"ANO","NE")</f>
        <v>ANO</v>
      </c>
    </row>
    <row r="15" customFormat="false" ht="12.8" hidden="false" customHeight="false" outlineLevel="0" collapsed="false">
      <c r="A15" s="17" t="n">
        <v>43544</v>
      </c>
      <c r="B15" s="18" t="n">
        <v>8</v>
      </c>
      <c r="C15" s="0" t="str">
        <f aca="false">IF(B15 &gt;= 3,"ANO","NE")</f>
        <v>ANO</v>
      </c>
    </row>
    <row r="16" customFormat="false" ht="12.8" hidden="false" customHeight="false" outlineLevel="0" collapsed="false">
      <c r="A16" s="17" t="n">
        <v>43545</v>
      </c>
      <c r="B16" s="18" t="n">
        <v>8</v>
      </c>
      <c r="C16" s="0" t="str">
        <f aca="false">IF(B16 &gt;= 3,"ANO","NE")</f>
        <v>ANO</v>
      </c>
    </row>
    <row r="17" customFormat="false" ht="12.8" hidden="false" customHeight="false" outlineLevel="0" collapsed="false">
      <c r="A17" s="17" t="n">
        <v>43546</v>
      </c>
      <c r="B17" s="18" t="n">
        <v>1</v>
      </c>
      <c r="C17" s="0" t="str">
        <f aca="false">IF(B17 &gt;= 3,"ANO","NE")</f>
        <v>NE</v>
      </c>
    </row>
    <row r="18" customFormat="false" ht="12.8" hidden="false" customHeight="false" outlineLevel="0" collapsed="false">
      <c r="A18" s="17" t="n">
        <v>43549</v>
      </c>
      <c r="B18" s="18" t="n">
        <v>7</v>
      </c>
      <c r="C18" s="0" t="str">
        <f aca="false">IF(B18 &gt;= 3,"ANO","NE")</f>
        <v>ANO</v>
      </c>
    </row>
    <row r="19" customFormat="false" ht="12.8" hidden="false" customHeight="false" outlineLevel="0" collapsed="false">
      <c r="A19" s="17" t="n">
        <v>43550</v>
      </c>
      <c r="B19" s="18" t="n">
        <v>3</v>
      </c>
      <c r="C19" s="0" t="str">
        <f aca="false">IF(B19 &gt;= 3,"ANO","NE")</f>
        <v>ANO</v>
      </c>
    </row>
    <row r="20" customFormat="false" ht="12.8" hidden="false" customHeight="false" outlineLevel="0" collapsed="false">
      <c r="A20" s="17" t="n">
        <v>43551</v>
      </c>
      <c r="B20" s="18" t="n">
        <v>8.5</v>
      </c>
      <c r="C20" s="0" t="str">
        <f aca="false">IF(B20 &gt;= 3,"ANO","NE")</f>
        <v>ANO</v>
      </c>
    </row>
    <row r="21" customFormat="false" ht="12.8" hidden="false" customHeight="false" outlineLevel="0" collapsed="false">
      <c r="A21" s="17" t="n">
        <v>43552</v>
      </c>
      <c r="B21" s="18" t="n">
        <v>8</v>
      </c>
      <c r="C21" s="0" t="str">
        <f aca="false">IF(B21 &gt;= 3,"ANO","NE")</f>
        <v>ANO</v>
      </c>
    </row>
    <row r="22" customFormat="false" ht="12.8" hidden="false" customHeight="false" outlineLevel="0" collapsed="false">
      <c r="A22" s="17" t="n">
        <v>43553</v>
      </c>
      <c r="B22" s="18" t="n">
        <v>6.5</v>
      </c>
      <c r="C22" s="0" t="str">
        <f aca="false">IF(B22 &gt;= 3,"ANO","NE")</f>
        <v>ANO</v>
      </c>
    </row>
    <row r="23" customFormat="false" ht="12.8" hidden="false" customHeight="false" outlineLevel="0" collapsed="false">
      <c r="A23" s="17" t="n">
        <v>43555</v>
      </c>
      <c r="B23" s="25"/>
      <c r="C23" s="0" t="str">
        <f aca="false">IF(B23 &gt;= 3,"ANO","NE")</f>
        <v>NE</v>
      </c>
    </row>
    <row r="24" customFormat="false" ht="12.8" hidden="false" customHeight="false" outlineLevel="0" collapsed="false">
      <c r="A24" s="20" t="s">
        <v>9</v>
      </c>
      <c r="B24" s="21" t="n">
        <v>134</v>
      </c>
      <c r="C24" s="0" t="n">
        <f aca="false">COUNTIF(C2:C23,"ANO")</f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2.8" zeroHeight="false" outlineLevelRow="0" outlineLevelCol="0"/>
  <cols>
    <col collapsed="false" customWidth="true" hidden="false" outlineLevel="0" max="1" min="1" style="0" width="14.55"/>
    <col collapsed="false" customWidth="true" hidden="false" outlineLevel="0" max="2" min="2" style="0" width="17.86"/>
    <col collapsed="false" customWidth="false" hidden="false" outlineLevel="0" max="6" min="3" style="0" width="11.52"/>
    <col collapsed="false" customWidth="true" hidden="false" outlineLevel="0" max="7" min="7" style="0" width="16.14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27" t="s">
        <v>15</v>
      </c>
      <c r="C1" s="27" t="s">
        <v>16</v>
      </c>
      <c r="D1" s="27"/>
      <c r="E1" s="27"/>
      <c r="F1" s="27"/>
      <c r="G1" s="27" t="s">
        <v>15</v>
      </c>
      <c r="H1" s="27" t="s">
        <v>16</v>
      </c>
    </row>
    <row r="2" customFormat="false" ht="12.8" hidden="false" customHeight="false" outlineLevel="0" collapsed="false">
      <c r="A2" s="0" t="s">
        <v>17</v>
      </c>
      <c r="B2" s="28" t="n">
        <v>110</v>
      </c>
      <c r="C2" s="0" t="n">
        <v>18</v>
      </c>
      <c r="D2" s="28"/>
      <c r="F2" s="0" t="s">
        <v>18</v>
      </c>
      <c r="G2" s="28" t="n">
        <v>110</v>
      </c>
      <c r="H2" s="0" t="n">
        <v>19</v>
      </c>
      <c r="I2" s="28"/>
    </row>
    <row r="3" customFormat="false" ht="12.8" hidden="false" customHeight="false" outlineLevel="0" collapsed="false">
      <c r="B3" s="28"/>
      <c r="D3" s="28"/>
      <c r="G3" s="28"/>
      <c r="I3" s="28"/>
    </row>
    <row r="4" customFormat="false" ht="12.8" hidden="false" customHeight="false" outlineLevel="0" collapsed="false">
      <c r="D4" s="28"/>
      <c r="I4" s="28"/>
    </row>
    <row r="6" customFormat="false" ht="12.8" hidden="false" customHeight="false" outlineLevel="0" collapsed="false">
      <c r="A6" s="0" t="s">
        <v>19</v>
      </c>
      <c r="B6" s="28" t="n">
        <v>110</v>
      </c>
      <c r="C6" s="0" t="n">
        <v>12</v>
      </c>
      <c r="D6" s="28"/>
      <c r="F6" s="0" t="s">
        <v>20</v>
      </c>
      <c r="G6" s="28" t="n">
        <v>110</v>
      </c>
      <c r="H6" s="0" t="n">
        <v>16</v>
      </c>
      <c r="I6" s="28"/>
    </row>
    <row r="25" customFormat="false" ht="13.8" hidden="false" customHeight="false" outlineLevel="0" collapsed="false"/>
    <row r="26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4" customFormat="false" ht="13.8" hidden="false" customHeight="false" outlineLevel="0" collapsed="false"/>
    <row r="3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LibreOffice/6.0.7.3$Windows_X86_64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2019-01-02T11:35:42Z</dcterms:created>
  <dc:creator>Apache POI</dc:creator>
  <dc:description/>
  <dc:language>cs-CZ</dc:language>
  <cp:lastModifiedBy/>
  <cp:lastPrinted>2019-05-26T11:46:23Z</cp:lastPrinted>
  <dcterms:modified xsi:type="dcterms:W3CDTF">2019-05-26T11:58:37Z</dcterms:modified>
  <cp:revision>60</cp:revision>
  <dc:subject/>
  <dc:title/>
</cp:coreProperties>
</file>