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elson/Desktop/LionsFin/data/"/>
    </mc:Choice>
  </mc:AlternateContent>
  <xr:revisionPtr revIDLastSave="0" documentId="13_ncr:1_{F02E67EF-E3F3-BC4F-B2F6-8F607D01913B}" xr6:coauthVersionLast="47" xr6:coauthVersionMax="47" xr10:uidLastSave="{00000000-0000-0000-0000-000000000000}"/>
  <bookViews>
    <workbookView xWindow="46260" yWindow="5160" windowWidth="23040" windowHeight="16440" xr2:uid="{254E1F4E-7E9E-BF4D-B5B5-C1B5F03758AB}"/>
  </bookViews>
  <sheets>
    <sheet name="Ledger 24-25" sheetId="1" r:id="rId1"/>
    <sheet name="Accounts" sheetId="2" r:id="rId2"/>
  </sheets>
  <definedNames>
    <definedName name="AccountsCh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A15" i="1"/>
  <c r="G13" i="1"/>
  <c r="G14" i="1"/>
  <c r="A13" i="1"/>
  <c r="A14" i="1" s="1"/>
  <c r="A12" i="1"/>
  <c r="G11" i="1"/>
  <c r="G12" i="1"/>
  <c r="G10" i="1"/>
  <c r="A10" i="1"/>
  <c r="A11" i="1" s="1"/>
  <c r="G9" i="1"/>
  <c r="A9" i="1"/>
  <c r="G8" i="1"/>
  <c r="A8" i="1"/>
  <c r="G7" i="1"/>
  <c r="E7" i="1"/>
  <c r="A7" i="1"/>
  <c r="G6" i="1"/>
  <c r="A6" i="1"/>
  <c r="E5" i="1"/>
  <c r="G5" i="1"/>
  <c r="A5" i="1"/>
  <c r="A4" i="1"/>
  <c r="G4" i="1"/>
  <c r="G3" i="1"/>
  <c r="G2" i="1"/>
</calcChain>
</file>

<file path=xl/sharedStrings.xml><?xml version="1.0" encoding="utf-8"?>
<sst xmlns="http://schemas.openxmlformats.org/spreadsheetml/2006/main" count="99" uniqueCount="88">
  <si>
    <t>CampStix</t>
  </si>
  <si>
    <t>x</t>
  </si>
  <si>
    <t>MEND</t>
  </si>
  <si>
    <t>LCIF</t>
  </si>
  <si>
    <t>BUDGET</t>
  </si>
  <si>
    <t>BUDGET_LINE</t>
  </si>
  <si>
    <t>AMOUNT</t>
  </si>
  <si>
    <t>CHECK</t>
  </si>
  <si>
    <t>PAYEE/FROM</t>
  </si>
  <si>
    <t>DATE</t>
  </si>
  <si>
    <t>ID</t>
  </si>
  <si>
    <t>AmbassadorChristmas</t>
  </si>
  <si>
    <t>AmbassadorChristmas_inc</t>
  </si>
  <si>
    <t>AmbassadorOctoberfest</t>
  </si>
  <si>
    <t>AmbassadorOctoberfest_inc</t>
  </si>
  <si>
    <t>AmbassadorSummer</t>
  </si>
  <si>
    <t>AmbassadorSummer_inc</t>
  </si>
  <si>
    <t>BackPackProgram</t>
  </si>
  <si>
    <t>BackPackProgram_inc</t>
  </si>
  <si>
    <t>BoyScouts</t>
  </si>
  <si>
    <t>BoyScouts_inc</t>
  </si>
  <si>
    <t>Building Rental</t>
  </si>
  <si>
    <t>Building Rental_inc</t>
  </si>
  <si>
    <t>CampStix_inc</t>
  </si>
  <si>
    <t>CancerHouse</t>
  </si>
  <si>
    <t>CancerHouse_inc</t>
  </si>
  <si>
    <t>CAREMD19</t>
  </si>
  <si>
    <t>CAREMD19_inc</t>
  </si>
  <si>
    <t>CascadeMedicalFoundation_inc</t>
  </si>
  <si>
    <t>ChamberCommerceDues</t>
  </si>
  <si>
    <t>ChamberCommerceDues_inc</t>
  </si>
  <si>
    <t>ChestnutScoring</t>
  </si>
  <si>
    <t>ChestnutScoring_inc</t>
  </si>
  <si>
    <t>Clothing4Kids</t>
  </si>
  <si>
    <t>Clothing4Kids_inc</t>
  </si>
  <si>
    <t>CreechScholarship</t>
  </si>
  <si>
    <t>CreechScholarship_inc</t>
  </si>
  <si>
    <t>CubScouts</t>
  </si>
  <si>
    <t>CubScouts_inc</t>
  </si>
  <si>
    <t>Donations</t>
  </si>
  <si>
    <t>Donations_inc</t>
  </si>
  <si>
    <t>EasterEggHunt</t>
  </si>
  <si>
    <t>EasterEggHunt_inc</t>
  </si>
  <si>
    <t>EyeGlasses &amp; HearingAids</t>
  </si>
  <si>
    <t>EyeGlasses &amp; HearingAids_inc</t>
  </si>
  <si>
    <t>Health Permit</t>
  </si>
  <si>
    <t>Health Permit_inc</t>
  </si>
  <si>
    <t>InsuranceOnBuildingContents</t>
  </si>
  <si>
    <t>InsuranceOnBuildingContents_inc</t>
  </si>
  <si>
    <t>InterestOnBankAccounts</t>
  </si>
  <si>
    <t>InterestOnBankAccounts_inc</t>
  </si>
  <si>
    <t>LCIF_inc</t>
  </si>
  <si>
    <t>LeavenworthActivityFee</t>
  </si>
  <si>
    <t>LeavenworthActivityFee_inc</t>
  </si>
  <si>
    <t>MEND_inc</t>
  </si>
  <si>
    <t>MiscCommunitySupport</t>
  </si>
  <si>
    <t>MiscCommunitySupport_inc</t>
  </si>
  <si>
    <t>MountainMeadows</t>
  </si>
  <si>
    <t>MountainMeadows_inc</t>
  </si>
  <si>
    <t>PublicRelations</t>
  </si>
  <si>
    <t>PublicRelations_inc</t>
  </si>
  <si>
    <t>Scholarships</t>
  </si>
  <si>
    <t>Scholarships_inc</t>
  </si>
  <si>
    <t>SwimTeamFundraiser (hot dogs)</t>
  </si>
  <si>
    <t>SwimTeamFundraiser (hot dogs)_inc</t>
  </si>
  <si>
    <t>VisionScreening</t>
  </si>
  <si>
    <t>VisionScreening_inc</t>
  </si>
  <si>
    <t>YouthExchange</t>
  </si>
  <si>
    <t>YouthExchange_inc</t>
  </si>
  <si>
    <t>YouthSports</t>
  </si>
  <si>
    <t>YouthSports_inc</t>
  </si>
  <si>
    <t>White Cane</t>
  </si>
  <si>
    <t>White Cane_inc</t>
  </si>
  <si>
    <t>CascadeMedicalFoundation</t>
  </si>
  <si>
    <t>Breakfast 25</t>
  </si>
  <si>
    <t>Breakfast 25_inc</t>
  </si>
  <si>
    <t>CVB - change for hotdog sales</t>
  </si>
  <si>
    <t>US Foods</t>
  </si>
  <si>
    <t>Ponderosa 4H</t>
  </si>
  <si>
    <t>Tony Maffey</t>
  </si>
  <si>
    <t>CVB -  hotdog sales</t>
  </si>
  <si>
    <t>cvb- donations</t>
  </si>
  <si>
    <t>Dan's Food Market</t>
  </si>
  <si>
    <t>4H den rental</t>
  </si>
  <si>
    <t>breakfast revenue</t>
  </si>
  <si>
    <t>breakfast donations</t>
  </si>
  <si>
    <t>old</t>
  </si>
  <si>
    <t>breakfast May to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</si>
</sst>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488C-D52C-7F4A-B8B3-E5790FCBF255}">
  <dimension ref="A1:I107"/>
  <sheetViews>
    <sheetView tabSelected="1" zoomScale="95" zoomScaleNormal="95" workbookViewId="0">
      <selection activeCell="G14" sqref="G14:G15"/>
    </sheetView>
  </sheetViews>
  <sheetFormatPr baseColWidth="10" defaultRowHeight="16" x14ac:dyDescent="0.2"/>
  <cols>
    <col min="1" max="1" width="6" customWidth="1"/>
    <col min="2" max="2" width="12.33203125" style="5" customWidth="1"/>
    <col min="3" max="3" width="22" customWidth="1"/>
    <col min="4" max="4" width="14.1640625" style="4" customWidth="1"/>
    <col min="5" max="5" width="16.6640625" style="3" customWidth="1"/>
    <col min="6" max="6" width="16.6640625" style="2" customWidth="1"/>
    <col min="7" max="7" width="30.6640625" style="1" customWidth="1"/>
    <col min="8" max="8" width="14.5" customWidth="1"/>
  </cols>
  <sheetData>
    <row r="1" spans="1:9" s="5" customFormat="1" x14ac:dyDescent="0.2">
      <c r="A1" s="5" t="s">
        <v>10</v>
      </c>
      <c r="B1" s="8" t="s">
        <v>9</v>
      </c>
      <c r="C1" s="8" t="s">
        <v>8</v>
      </c>
      <c r="D1" s="8" t="s">
        <v>7</v>
      </c>
      <c r="E1" s="11" t="s">
        <v>6</v>
      </c>
      <c r="F1" s="10" t="s">
        <v>5</v>
      </c>
      <c r="G1" s="8" t="s">
        <v>4</v>
      </c>
      <c r="I1" s="5" t="s">
        <v>1</v>
      </c>
    </row>
    <row r="2" spans="1:9" x14ac:dyDescent="0.2">
      <c r="A2">
        <v>1</v>
      </c>
      <c r="B2" s="8">
        <v>45839</v>
      </c>
      <c r="C2" s="7" t="s">
        <v>77</v>
      </c>
      <c r="D2" s="2">
        <v>4280</v>
      </c>
      <c r="E2" s="3">
        <v>1698.23</v>
      </c>
      <c r="F2" s="9">
        <v>70</v>
      </c>
      <c r="G2" s="6" t="str">
        <f>VLOOKUP(F2,Accounts!$A$2:$B$69,2)</f>
        <v>Breakfast 25</v>
      </c>
    </row>
    <row r="3" spans="1:9" x14ac:dyDescent="0.2">
      <c r="A3">
        <v>2</v>
      </c>
      <c r="B3" s="8">
        <v>45841</v>
      </c>
      <c r="C3" s="7" t="s">
        <v>76</v>
      </c>
      <c r="D3" s="2">
        <v>4282</v>
      </c>
      <c r="E3" s="3">
        <v>400</v>
      </c>
      <c r="F3" s="9">
        <v>320</v>
      </c>
      <c r="G3" s="6" t="str">
        <f>VLOOKUP(F3,Accounts!$A$2:$B$69,2)</f>
        <v>SwimTeamFundraiser (hot dogs)</v>
      </c>
    </row>
    <row r="4" spans="1:9" x14ac:dyDescent="0.2">
      <c r="A4">
        <f t="shared" ref="A4:A15" si="0">A3+1</f>
        <v>3</v>
      </c>
      <c r="B4" s="8">
        <v>45842</v>
      </c>
      <c r="C4" s="7" t="s">
        <v>78</v>
      </c>
      <c r="D4" s="2">
        <v>4281</v>
      </c>
      <c r="E4" s="3">
        <v>252</v>
      </c>
      <c r="F4" s="9">
        <v>340</v>
      </c>
      <c r="G4" s="6" t="str">
        <f>VLOOKUP(F4,Accounts!$A$2:$B$69,2)</f>
        <v>YouthExchange</v>
      </c>
    </row>
    <row r="5" spans="1:9" x14ac:dyDescent="0.2">
      <c r="A5">
        <f t="shared" si="0"/>
        <v>4</v>
      </c>
      <c r="B5" s="8">
        <v>45849</v>
      </c>
      <c r="C5" s="7" t="s">
        <v>79</v>
      </c>
      <c r="D5" s="2">
        <v>4283</v>
      </c>
      <c r="E5" s="3">
        <f>219.17-15</f>
        <v>204.17</v>
      </c>
      <c r="F5" s="9">
        <v>320</v>
      </c>
      <c r="G5" s="6" t="str">
        <f>VLOOKUP(F5,Accounts!$A$2:$B$69,2)</f>
        <v>SwimTeamFundraiser (hot dogs)</v>
      </c>
    </row>
    <row r="6" spans="1:9" x14ac:dyDescent="0.2">
      <c r="A6">
        <f t="shared" si="0"/>
        <v>5</v>
      </c>
      <c r="B6" s="8">
        <v>45849</v>
      </c>
      <c r="C6" s="7" t="s">
        <v>79</v>
      </c>
      <c r="D6" s="2">
        <v>4283</v>
      </c>
      <c r="E6" s="3">
        <v>15</v>
      </c>
      <c r="F6" s="9">
        <v>340</v>
      </c>
      <c r="G6" s="6" t="str">
        <f>VLOOKUP(F6,Accounts!$A$2:$B$69,2)</f>
        <v>YouthExchange</v>
      </c>
    </row>
    <row r="7" spans="1:9" x14ac:dyDescent="0.2">
      <c r="A7">
        <f t="shared" si="0"/>
        <v>6</v>
      </c>
      <c r="B7" s="8">
        <v>45849</v>
      </c>
      <c r="C7" s="7" t="s">
        <v>80</v>
      </c>
      <c r="D7" s="2" t="s">
        <v>1</v>
      </c>
      <c r="E7" s="3">
        <f>1066.79-97.79</f>
        <v>969</v>
      </c>
      <c r="F7" s="9">
        <v>325</v>
      </c>
      <c r="G7" s="6" t="str">
        <f>VLOOKUP(F7,Accounts!$A$2:$B$69,2)</f>
        <v>SwimTeamFundraiser (hot dogs)_inc</v>
      </c>
    </row>
    <row r="8" spans="1:9" x14ac:dyDescent="0.2">
      <c r="A8">
        <f t="shared" si="0"/>
        <v>7</v>
      </c>
      <c r="B8" s="8">
        <v>45849</v>
      </c>
      <c r="C8" s="7" t="s">
        <v>81</v>
      </c>
      <c r="D8" s="2" t="s">
        <v>1</v>
      </c>
      <c r="E8" s="3">
        <v>97.79</v>
      </c>
      <c r="F8" s="9">
        <v>185</v>
      </c>
      <c r="G8" s="6" t="str">
        <f>VLOOKUP(F8,Accounts!$A$2:$B$69,2)</f>
        <v>Donations_inc</v>
      </c>
    </row>
    <row r="9" spans="1:9" x14ac:dyDescent="0.2">
      <c r="A9">
        <f t="shared" si="0"/>
        <v>8</v>
      </c>
      <c r="B9" s="8">
        <v>45850</v>
      </c>
      <c r="C9" s="7" t="s">
        <v>82</v>
      </c>
      <c r="D9" s="2">
        <v>4284</v>
      </c>
      <c r="E9" s="3">
        <v>161.97999999999999</v>
      </c>
      <c r="F9" s="9">
        <v>70</v>
      </c>
      <c r="G9" s="6" t="str">
        <f>VLOOKUP(F9,Accounts!$A$2:$B$69,2)</f>
        <v>Breakfast 25</v>
      </c>
    </row>
    <row r="10" spans="1:9" x14ac:dyDescent="0.2">
      <c r="A10">
        <f t="shared" si="0"/>
        <v>9</v>
      </c>
      <c r="B10" s="8">
        <v>45852</v>
      </c>
      <c r="C10" s="7" t="s">
        <v>83</v>
      </c>
      <c r="D10" s="2" t="s">
        <v>1</v>
      </c>
      <c r="E10" s="3">
        <v>120</v>
      </c>
      <c r="F10" s="9">
        <v>345</v>
      </c>
      <c r="G10" s="6" t="str">
        <f>VLOOKUP(F10,Accounts!$A$2:$B$69,2)</f>
        <v>YouthExchange_inc</v>
      </c>
    </row>
    <row r="11" spans="1:9" x14ac:dyDescent="0.2">
      <c r="A11">
        <f t="shared" si="0"/>
        <v>10</v>
      </c>
      <c r="B11" s="8">
        <v>45852</v>
      </c>
      <c r="C11" s="7" t="s">
        <v>84</v>
      </c>
      <c r="D11" s="2" t="s">
        <v>1</v>
      </c>
      <c r="E11" s="3">
        <v>1100</v>
      </c>
      <c r="F11" s="9">
        <v>75</v>
      </c>
      <c r="G11" s="6" t="str">
        <f>VLOOKUP(F11,Accounts!$A$2:$B$69,2)</f>
        <v>Breakfast 25_inc</v>
      </c>
    </row>
    <row r="12" spans="1:9" x14ac:dyDescent="0.2">
      <c r="A12">
        <f t="shared" si="0"/>
        <v>11</v>
      </c>
      <c r="B12" s="8">
        <v>45852</v>
      </c>
      <c r="C12" s="7" t="s">
        <v>85</v>
      </c>
      <c r="D12" s="2" t="s">
        <v>1</v>
      </c>
      <c r="E12" s="3">
        <v>41.75</v>
      </c>
      <c r="F12" s="9">
        <v>185</v>
      </c>
      <c r="G12" s="6" t="str">
        <f>VLOOKUP(F12,Accounts!$A$2:$B$69,2)</f>
        <v>Donations_inc</v>
      </c>
    </row>
    <row r="13" spans="1:9" x14ac:dyDescent="0.2">
      <c r="A13">
        <f t="shared" si="0"/>
        <v>12</v>
      </c>
      <c r="B13" s="8">
        <v>45839</v>
      </c>
      <c r="C13" s="7" t="s">
        <v>87</v>
      </c>
      <c r="D13" s="2" t="s">
        <v>1</v>
      </c>
      <c r="E13" s="3">
        <v>4356</v>
      </c>
      <c r="F13" s="9">
        <v>75</v>
      </c>
      <c r="G13" s="6" t="str">
        <f>VLOOKUP(F13,Accounts!$A$2:$B$69,2)</f>
        <v>Breakfast 25_inc</v>
      </c>
    </row>
    <row r="14" spans="1:9" x14ac:dyDescent="0.2">
      <c r="A14">
        <f t="shared" si="0"/>
        <v>13</v>
      </c>
      <c r="B14" s="8">
        <v>45839</v>
      </c>
      <c r="C14" s="7" t="s">
        <v>87</v>
      </c>
      <c r="D14" s="2" t="s">
        <v>86</v>
      </c>
      <c r="E14" s="3">
        <v>2452.9</v>
      </c>
      <c r="F14" s="9">
        <v>70</v>
      </c>
      <c r="G14" s="6" t="str">
        <f>VLOOKUP(F14,Accounts!$A$2:$B$69,2)</f>
        <v>Breakfast 25</v>
      </c>
    </row>
    <row r="15" spans="1:9" x14ac:dyDescent="0.2">
      <c r="A15">
        <f t="shared" si="0"/>
        <v>14</v>
      </c>
      <c r="B15" s="8">
        <v>45852</v>
      </c>
      <c r="C15" s="7" t="s">
        <v>77</v>
      </c>
      <c r="D15" s="2">
        <v>4285</v>
      </c>
      <c r="E15" s="3">
        <v>41.32</v>
      </c>
      <c r="F15" s="9">
        <v>70</v>
      </c>
      <c r="G15" s="6" t="str">
        <f>VLOOKUP(F15,Accounts!$A$2:$B$69,2)</f>
        <v>Breakfast 25</v>
      </c>
    </row>
    <row r="16" spans="1:9" x14ac:dyDescent="0.2">
      <c r="B16" s="8"/>
      <c r="C16" s="7"/>
      <c r="D16" s="2"/>
      <c r="F16" s="9"/>
      <c r="G16" s="6"/>
    </row>
    <row r="17" spans="2:7" x14ac:dyDescent="0.2">
      <c r="B17" s="8"/>
      <c r="C17" s="7"/>
      <c r="D17" s="2"/>
      <c r="F17" s="9"/>
      <c r="G17" s="6"/>
    </row>
    <row r="18" spans="2:7" x14ac:dyDescent="0.2">
      <c r="B18" s="8"/>
      <c r="C18" s="7"/>
      <c r="D18" s="2"/>
      <c r="F18" s="9"/>
      <c r="G18" s="6"/>
    </row>
    <row r="19" spans="2:7" x14ac:dyDescent="0.2">
      <c r="B19" s="8"/>
      <c r="C19" s="7"/>
      <c r="D19" s="2"/>
      <c r="F19" s="9"/>
      <c r="G19" s="6"/>
    </row>
    <row r="20" spans="2:7" x14ac:dyDescent="0.2">
      <c r="B20" s="8"/>
      <c r="C20" s="7"/>
      <c r="D20" s="2"/>
      <c r="F20" s="9"/>
      <c r="G20" s="6"/>
    </row>
    <row r="21" spans="2:7" x14ac:dyDescent="0.2">
      <c r="B21" s="8"/>
      <c r="C21" s="7"/>
      <c r="D21" s="2"/>
      <c r="F21" s="9"/>
      <c r="G21" s="6"/>
    </row>
    <row r="22" spans="2:7" x14ac:dyDescent="0.2">
      <c r="B22" s="8"/>
      <c r="C22" s="7"/>
      <c r="D22" s="2"/>
      <c r="F22" s="9"/>
      <c r="G22" s="6"/>
    </row>
    <row r="23" spans="2:7" x14ac:dyDescent="0.2">
      <c r="B23" s="8"/>
      <c r="C23" s="7"/>
      <c r="D23" s="2"/>
      <c r="F23" s="9"/>
      <c r="G23" s="6"/>
    </row>
    <row r="24" spans="2:7" x14ac:dyDescent="0.2">
      <c r="B24" s="8"/>
      <c r="C24" s="7"/>
      <c r="D24" s="2"/>
      <c r="F24" s="9"/>
      <c r="G24" s="6"/>
    </row>
    <row r="25" spans="2:7" x14ac:dyDescent="0.2">
      <c r="B25" s="8"/>
      <c r="C25" s="7"/>
      <c r="D25" s="2"/>
      <c r="F25" s="9"/>
      <c r="G25" s="6"/>
    </row>
    <row r="26" spans="2:7" x14ac:dyDescent="0.2">
      <c r="B26" s="8"/>
      <c r="C26" s="7"/>
      <c r="D26" s="2"/>
      <c r="F26" s="9"/>
      <c r="G26" s="6"/>
    </row>
    <row r="27" spans="2:7" x14ac:dyDescent="0.2">
      <c r="B27" s="8"/>
      <c r="C27" s="7"/>
      <c r="D27" s="2"/>
      <c r="F27" s="9"/>
      <c r="G27" s="6"/>
    </row>
    <row r="28" spans="2:7" x14ac:dyDescent="0.2">
      <c r="B28" s="8"/>
      <c r="C28" s="7"/>
      <c r="D28" s="2"/>
      <c r="F28" s="9"/>
      <c r="G28" s="6"/>
    </row>
    <row r="29" spans="2:7" x14ac:dyDescent="0.2">
      <c r="B29" s="8"/>
      <c r="C29" s="7"/>
      <c r="D29" s="2"/>
      <c r="F29" s="9"/>
      <c r="G29" s="6"/>
    </row>
    <row r="30" spans="2:7" x14ac:dyDescent="0.2">
      <c r="B30" s="8"/>
      <c r="C30" s="7"/>
      <c r="D30" s="2"/>
      <c r="F30" s="9"/>
      <c r="G30" s="6"/>
    </row>
    <row r="31" spans="2:7" x14ac:dyDescent="0.2">
      <c r="B31" s="8"/>
      <c r="C31" s="7"/>
      <c r="D31" s="2"/>
      <c r="F31" s="9"/>
      <c r="G31" s="6"/>
    </row>
    <row r="32" spans="2:7" x14ac:dyDescent="0.2">
      <c r="B32" s="8"/>
      <c r="C32" s="7"/>
      <c r="D32" s="2"/>
      <c r="F32" s="9"/>
      <c r="G32" s="6"/>
    </row>
    <row r="33" spans="2:7" x14ac:dyDescent="0.2">
      <c r="B33" s="8"/>
      <c r="C33" s="7"/>
      <c r="D33" s="2"/>
      <c r="F33" s="9"/>
      <c r="G33" s="6"/>
    </row>
    <row r="34" spans="2:7" x14ac:dyDescent="0.2">
      <c r="B34" s="8"/>
      <c r="C34" s="7"/>
      <c r="D34" s="2"/>
      <c r="F34" s="9"/>
      <c r="G34" s="6"/>
    </row>
    <row r="35" spans="2:7" x14ac:dyDescent="0.2">
      <c r="B35" s="8"/>
      <c r="C35" s="7"/>
      <c r="D35" s="2"/>
      <c r="F35" s="9"/>
      <c r="G35" s="6"/>
    </row>
    <row r="36" spans="2:7" x14ac:dyDescent="0.2">
      <c r="B36" s="8"/>
      <c r="C36" s="7"/>
      <c r="D36" s="2"/>
      <c r="F36" s="9"/>
      <c r="G36" s="6"/>
    </row>
    <row r="37" spans="2:7" x14ac:dyDescent="0.2">
      <c r="B37" s="8"/>
      <c r="C37" s="7"/>
      <c r="D37" s="2"/>
      <c r="F37" s="9"/>
      <c r="G37" s="6"/>
    </row>
    <row r="38" spans="2:7" x14ac:dyDescent="0.2">
      <c r="B38" s="8"/>
      <c r="C38" s="7"/>
      <c r="D38" s="2"/>
      <c r="F38" s="9"/>
      <c r="G38" s="6"/>
    </row>
    <row r="39" spans="2:7" x14ac:dyDescent="0.2">
      <c r="B39" s="8"/>
      <c r="C39" s="7"/>
      <c r="D39" s="2"/>
      <c r="F39" s="9"/>
      <c r="G39" s="6"/>
    </row>
    <row r="40" spans="2:7" x14ac:dyDescent="0.2">
      <c r="B40" s="8"/>
      <c r="C40" s="7"/>
      <c r="D40" s="2"/>
      <c r="F40" s="9"/>
      <c r="G40" s="6"/>
    </row>
    <row r="41" spans="2:7" x14ac:dyDescent="0.2">
      <c r="B41" s="8"/>
      <c r="C41" s="7"/>
      <c r="D41" s="2"/>
      <c r="F41" s="9"/>
      <c r="G41" s="6"/>
    </row>
    <row r="42" spans="2:7" x14ac:dyDescent="0.2">
      <c r="B42" s="8"/>
      <c r="C42" s="7"/>
      <c r="D42" s="2"/>
      <c r="F42" s="9"/>
      <c r="G42" s="6"/>
    </row>
    <row r="43" spans="2:7" x14ac:dyDescent="0.2">
      <c r="B43" s="8"/>
      <c r="C43" s="7"/>
      <c r="D43" s="2"/>
      <c r="F43" s="9"/>
      <c r="G43" s="6"/>
    </row>
    <row r="44" spans="2:7" x14ac:dyDescent="0.2">
      <c r="B44" s="8"/>
      <c r="C44" s="7"/>
      <c r="D44" s="2"/>
      <c r="F44" s="9"/>
      <c r="G44" s="6"/>
    </row>
    <row r="45" spans="2:7" x14ac:dyDescent="0.2">
      <c r="B45" s="8"/>
      <c r="C45" s="7"/>
      <c r="D45" s="2"/>
      <c r="F45" s="9"/>
      <c r="G45" s="6"/>
    </row>
    <row r="46" spans="2:7" x14ac:dyDescent="0.2">
      <c r="B46" s="8"/>
      <c r="C46" s="7"/>
      <c r="D46" s="2"/>
      <c r="F46" s="9"/>
      <c r="G46" s="6"/>
    </row>
    <row r="47" spans="2:7" x14ac:dyDescent="0.2">
      <c r="B47" s="8"/>
      <c r="C47" s="7"/>
      <c r="D47" s="2"/>
      <c r="F47" s="9"/>
      <c r="G47" s="6"/>
    </row>
    <row r="48" spans="2:7" x14ac:dyDescent="0.2">
      <c r="B48" s="8"/>
      <c r="C48" s="7"/>
      <c r="D48" s="2"/>
      <c r="F48" s="9"/>
      <c r="G48" s="6"/>
    </row>
    <row r="49" spans="2:7" x14ac:dyDescent="0.2">
      <c r="B49" s="8"/>
      <c r="C49" s="7"/>
      <c r="D49" s="2"/>
      <c r="F49" s="9"/>
      <c r="G49" s="6"/>
    </row>
    <row r="50" spans="2:7" x14ac:dyDescent="0.2">
      <c r="B50" s="8"/>
      <c r="C50" s="7"/>
      <c r="D50" s="2"/>
      <c r="F50" s="9"/>
      <c r="G50" s="6"/>
    </row>
    <row r="51" spans="2:7" x14ac:dyDescent="0.2">
      <c r="B51" s="8"/>
      <c r="C51" s="7"/>
      <c r="D51" s="2"/>
      <c r="F51" s="9"/>
      <c r="G51" s="6"/>
    </row>
    <row r="52" spans="2:7" x14ac:dyDescent="0.2">
      <c r="B52" s="8"/>
      <c r="C52" s="7"/>
      <c r="D52" s="2"/>
      <c r="F52" s="9"/>
      <c r="G52" s="6"/>
    </row>
    <row r="53" spans="2:7" x14ac:dyDescent="0.2">
      <c r="B53" s="8"/>
      <c r="C53" s="7"/>
      <c r="D53" s="2"/>
      <c r="F53" s="9"/>
      <c r="G53" s="6"/>
    </row>
    <row r="54" spans="2:7" x14ac:dyDescent="0.2">
      <c r="B54" s="8"/>
      <c r="C54" s="7"/>
      <c r="D54" s="2"/>
      <c r="F54" s="9"/>
      <c r="G54" s="6"/>
    </row>
    <row r="55" spans="2:7" x14ac:dyDescent="0.2">
      <c r="B55" s="8"/>
      <c r="C55" s="7"/>
      <c r="D55" s="2"/>
      <c r="F55" s="9"/>
      <c r="G55" s="6"/>
    </row>
    <row r="56" spans="2:7" x14ac:dyDescent="0.2">
      <c r="B56" s="8"/>
      <c r="C56" s="7"/>
      <c r="D56" s="2"/>
      <c r="F56" s="9"/>
      <c r="G56" s="6"/>
    </row>
    <row r="57" spans="2:7" x14ac:dyDescent="0.2">
      <c r="B57" s="8"/>
      <c r="C57" s="7"/>
      <c r="D57" s="2"/>
      <c r="F57" s="9"/>
      <c r="G57" s="6"/>
    </row>
    <row r="58" spans="2:7" x14ac:dyDescent="0.2">
      <c r="B58" s="8"/>
      <c r="C58" s="7"/>
      <c r="D58" s="2"/>
      <c r="F58" s="9"/>
      <c r="G58" s="6"/>
    </row>
    <row r="59" spans="2:7" x14ac:dyDescent="0.2">
      <c r="B59" s="8"/>
      <c r="C59" s="7"/>
      <c r="D59" s="2"/>
      <c r="F59" s="9"/>
      <c r="G59" s="6"/>
    </row>
    <row r="60" spans="2:7" x14ac:dyDescent="0.2">
      <c r="B60" s="8"/>
      <c r="C60" s="7"/>
      <c r="D60" s="2"/>
      <c r="F60" s="9"/>
      <c r="G60" s="6"/>
    </row>
    <row r="61" spans="2:7" x14ac:dyDescent="0.2">
      <c r="B61" s="8"/>
      <c r="C61" s="7"/>
      <c r="D61" s="2"/>
      <c r="F61" s="9"/>
      <c r="G61" s="6"/>
    </row>
    <row r="62" spans="2:7" x14ac:dyDescent="0.2">
      <c r="B62" s="8"/>
      <c r="C62" s="7"/>
      <c r="D62" s="2"/>
      <c r="F62" s="9"/>
      <c r="G62" s="6"/>
    </row>
    <row r="63" spans="2:7" x14ac:dyDescent="0.2">
      <c r="B63" s="8"/>
      <c r="C63" s="7"/>
      <c r="D63" s="2"/>
      <c r="F63" s="9"/>
      <c r="G63" s="6"/>
    </row>
    <row r="64" spans="2:7" x14ac:dyDescent="0.2">
      <c r="B64" s="8"/>
      <c r="C64" s="7"/>
      <c r="D64" s="2"/>
      <c r="F64" s="9"/>
      <c r="G64" s="6"/>
    </row>
    <row r="65" spans="2:7" x14ac:dyDescent="0.2">
      <c r="B65" s="8"/>
      <c r="C65" s="7"/>
      <c r="D65" s="2"/>
      <c r="F65" s="9"/>
      <c r="G65" s="6"/>
    </row>
    <row r="66" spans="2:7" x14ac:dyDescent="0.2">
      <c r="B66" s="8"/>
      <c r="C66" s="7"/>
      <c r="D66" s="2"/>
      <c r="F66" s="9"/>
      <c r="G66" s="6"/>
    </row>
    <row r="67" spans="2:7" x14ac:dyDescent="0.2">
      <c r="B67" s="8"/>
      <c r="C67" s="7"/>
      <c r="D67" s="2"/>
      <c r="F67" s="9"/>
      <c r="G67" s="6"/>
    </row>
    <row r="68" spans="2:7" x14ac:dyDescent="0.2">
      <c r="B68" s="8"/>
      <c r="C68" s="7"/>
      <c r="D68" s="2"/>
      <c r="F68" s="9"/>
      <c r="G68" s="6"/>
    </row>
    <row r="69" spans="2:7" x14ac:dyDescent="0.2">
      <c r="B69" s="8"/>
      <c r="C69" s="7"/>
      <c r="D69" s="2"/>
      <c r="F69" s="9"/>
      <c r="G69" s="6"/>
    </row>
    <row r="70" spans="2:7" x14ac:dyDescent="0.2">
      <c r="B70" s="8"/>
      <c r="C70" s="7"/>
      <c r="D70" s="2"/>
      <c r="F70" s="9"/>
      <c r="G70" s="6"/>
    </row>
    <row r="71" spans="2:7" x14ac:dyDescent="0.2">
      <c r="B71" s="8"/>
      <c r="C71" s="7"/>
      <c r="D71" s="2"/>
      <c r="F71" s="9"/>
      <c r="G71" s="6"/>
    </row>
    <row r="72" spans="2:7" x14ac:dyDescent="0.2">
      <c r="B72" s="8"/>
      <c r="C72" s="7"/>
      <c r="D72" s="2"/>
      <c r="F72" s="9"/>
      <c r="G72" s="6"/>
    </row>
    <row r="73" spans="2:7" x14ac:dyDescent="0.2">
      <c r="B73" s="8"/>
      <c r="C73" s="7"/>
      <c r="D73" s="2"/>
      <c r="F73" s="9"/>
      <c r="G73" s="6"/>
    </row>
    <row r="74" spans="2:7" x14ac:dyDescent="0.2">
      <c r="B74" s="8"/>
      <c r="C74" s="7"/>
      <c r="D74" s="2"/>
      <c r="F74" s="9"/>
      <c r="G74" s="6"/>
    </row>
    <row r="75" spans="2:7" x14ac:dyDescent="0.2">
      <c r="B75" s="8"/>
      <c r="C75" s="7"/>
      <c r="G75" s="6"/>
    </row>
    <row r="76" spans="2:7" x14ac:dyDescent="0.2">
      <c r="B76" s="8"/>
      <c r="C76" s="7"/>
      <c r="G76" s="6"/>
    </row>
    <row r="77" spans="2:7" x14ac:dyDescent="0.2">
      <c r="B77" s="8"/>
      <c r="C77" s="7"/>
      <c r="G77" s="6"/>
    </row>
    <row r="78" spans="2:7" x14ac:dyDescent="0.2">
      <c r="B78" s="8"/>
      <c r="C78" s="7"/>
      <c r="G78" s="6"/>
    </row>
    <row r="79" spans="2:7" x14ac:dyDescent="0.2">
      <c r="B79" s="8"/>
      <c r="C79" s="7"/>
      <c r="G79" s="6"/>
    </row>
    <row r="80" spans="2:7" x14ac:dyDescent="0.2">
      <c r="B80" s="8"/>
      <c r="C80" s="7"/>
      <c r="G80" s="6"/>
    </row>
    <row r="81" spans="2:7" x14ac:dyDescent="0.2">
      <c r="B81" s="8"/>
      <c r="C81" s="7"/>
      <c r="G81" s="6"/>
    </row>
    <row r="82" spans="2:7" x14ac:dyDescent="0.2">
      <c r="B82" s="8"/>
      <c r="C82" s="7"/>
      <c r="G82" s="6"/>
    </row>
    <row r="83" spans="2:7" x14ac:dyDescent="0.2">
      <c r="B83" s="8"/>
      <c r="C83" s="7"/>
      <c r="G83" s="6"/>
    </row>
    <row r="84" spans="2:7" x14ac:dyDescent="0.2">
      <c r="B84" s="8"/>
      <c r="C84" s="7"/>
      <c r="G84" s="6"/>
    </row>
    <row r="85" spans="2:7" x14ac:dyDescent="0.2">
      <c r="B85" s="8"/>
      <c r="C85" s="7"/>
      <c r="G85" s="6"/>
    </row>
    <row r="86" spans="2:7" x14ac:dyDescent="0.2">
      <c r="B86" s="8"/>
      <c r="C86" s="7"/>
      <c r="G86" s="6"/>
    </row>
    <row r="87" spans="2:7" x14ac:dyDescent="0.2">
      <c r="B87" s="8"/>
      <c r="C87" s="7"/>
      <c r="G87" s="6"/>
    </row>
    <row r="88" spans="2:7" x14ac:dyDescent="0.2">
      <c r="B88" s="8"/>
      <c r="C88" s="7"/>
      <c r="G88" s="6"/>
    </row>
    <row r="89" spans="2:7" x14ac:dyDescent="0.2">
      <c r="B89" s="8"/>
      <c r="C89" s="7"/>
      <c r="G89" s="6"/>
    </row>
    <row r="90" spans="2:7" x14ac:dyDescent="0.2">
      <c r="B90" s="8"/>
      <c r="C90" s="7"/>
      <c r="G90" s="6"/>
    </row>
    <row r="91" spans="2:7" x14ac:dyDescent="0.2">
      <c r="B91" s="8"/>
      <c r="C91" s="7"/>
      <c r="G91" s="6"/>
    </row>
    <row r="92" spans="2:7" x14ac:dyDescent="0.2">
      <c r="B92" s="8"/>
      <c r="C92" s="7"/>
      <c r="G92" s="6"/>
    </row>
    <row r="93" spans="2:7" x14ac:dyDescent="0.2">
      <c r="B93" s="8"/>
      <c r="C93" s="7"/>
      <c r="G93" s="6"/>
    </row>
    <row r="94" spans="2:7" x14ac:dyDescent="0.2">
      <c r="B94" s="8"/>
      <c r="C94" s="7"/>
      <c r="G94" s="6"/>
    </row>
    <row r="95" spans="2:7" x14ac:dyDescent="0.2">
      <c r="B95" s="8"/>
      <c r="C95" s="7"/>
      <c r="G95" s="6"/>
    </row>
    <row r="96" spans="2:7" x14ac:dyDescent="0.2">
      <c r="B96" s="8"/>
      <c r="C96" s="7"/>
      <c r="G96" s="6"/>
    </row>
    <row r="97" spans="2:7" x14ac:dyDescent="0.2">
      <c r="B97" s="8"/>
      <c r="C97" s="7"/>
      <c r="G97" s="6"/>
    </row>
    <row r="98" spans="2:7" x14ac:dyDescent="0.2">
      <c r="B98" s="8"/>
      <c r="C98" s="7"/>
      <c r="G98" s="6"/>
    </row>
    <row r="99" spans="2:7" x14ac:dyDescent="0.2">
      <c r="B99" s="8"/>
      <c r="C99" s="7"/>
      <c r="G99" s="6"/>
    </row>
    <row r="100" spans="2:7" x14ac:dyDescent="0.2">
      <c r="B100" s="8"/>
      <c r="C100" s="7"/>
      <c r="G100" s="6"/>
    </row>
    <row r="101" spans="2:7" x14ac:dyDescent="0.2">
      <c r="B101" s="8"/>
      <c r="C101" s="7"/>
      <c r="G101" s="6"/>
    </row>
    <row r="102" spans="2:7" x14ac:dyDescent="0.2">
      <c r="B102" s="8"/>
      <c r="C102" s="7"/>
      <c r="G102" s="6"/>
    </row>
    <row r="103" spans="2:7" x14ac:dyDescent="0.2">
      <c r="B103" s="8"/>
      <c r="C103" s="7"/>
      <c r="G103" s="6"/>
    </row>
    <row r="104" spans="2:7" x14ac:dyDescent="0.2">
      <c r="B104" s="8"/>
      <c r="C104" s="7"/>
      <c r="G104" s="6"/>
    </row>
    <row r="105" spans="2:7" x14ac:dyDescent="0.2">
      <c r="B105" s="8"/>
      <c r="C105" s="7"/>
      <c r="G105" s="6"/>
    </row>
    <row r="106" spans="2:7" x14ac:dyDescent="0.2">
      <c r="B106" s="8"/>
      <c r="C106" s="7"/>
      <c r="G106" s="6"/>
    </row>
    <row r="107" spans="2:7" x14ac:dyDescent="0.2">
      <c r="B107" s="8"/>
      <c r="C107" s="7"/>
      <c r="G107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E2D9-C9D7-D44E-B4FD-CFB529DC340A}">
  <dimension ref="A1:B69"/>
  <sheetViews>
    <sheetView topLeftCell="A32" workbookViewId="0">
      <selection activeCell="A60" sqref="A60:XFD61"/>
    </sheetView>
  </sheetViews>
  <sheetFormatPr baseColWidth="10" defaultRowHeight="16" x14ac:dyDescent="0.2"/>
  <cols>
    <col min="2" max="2" width="31.6640625" customWidth="1"/>
  </cols>
  <sheetData>
    <row r="1" spans="1:2" x14ac:dyDescent="0.2">
      <c r="A1" s="4" t="s">
        <v>5</v>
      </c>
      <c r="B1" t="s">
        <v>4</v>
      </c>
    </row>
    <row r="2" spans="1:2" x14ac:dyDescent="0.2">
      <c r="A2" s="4">
        <v>10</v>
      </c>
      <c r="B2" t="s">
        <v>11</v>
      </c>
    </row>
    <row r="3" spans="1:2" x14ac:dyDescent="0.2">
      <c r="A3" s="4">
        <v>15</v>
      </c>
      <c r="B3" t="s">
        <v>12</v>
      </c>
    </row>
    <row r="4" spans="1:2" x14ac:dyDescent="0.2">
      <c r="A4" s="4">
        <v>20</v>
      </c>
      <c r="B4" t="s">
        <v>13</v>
      </c>
    </row>
    <row r="5" spans="1:2" x14ac:dyDescent="0.2">
      <c r="A5" s="4">
        <v>25</v>
      </c>
      <c r="B5" t="s">
        <v>14</v>
      </c>
    </row>
    <row r="6" spans="1:2" x14ac:dyDescent="0.2">
      <c r="A6" s="4">
        <v>30</v>
      </c>
      <c r="B6" t="s">
        <v>15</v>
      </c>
    </row>
    <row r="7" spans="1:2" x14ac:dyDescent="0.2">
      <c r="A7" s="4">
        <v>35</v>
      </c>
      <c r="B7" t="s">
        <v>16</v>
      </c>
    </row>
    <row r="8" spans="1:2" x14ac:dyDescent="0.2">
      <c r="A8" s="4">
        <v>40</v>
      </c>
      <c r="B8" t="s">
        <v>17</v>
      </c>
    </row>
    <row r="9" spans="1:2" x14ac:dyDescent="0.2">
      <c r="A9" s="4">
        <v>45</v>
      </c>
      <c r="B9" t="s">
        <v>18</v>
      </c>
    </row>
    <row r="10" spans="1:2" x14ac:dyDescent="0.2">
      <c r="A10" s="4">
        <v>50</v>
      </c>
      <c r="B10" t="s">
        <v>19</v>
      </c>
    </row>
    <row r="11" spans="1:2" x14ac:dyDescent="0.2">
      <c r="A11" s="4">
        <v>55</v>
      </c>
      <c r="B11" t="s">
        <v>20</v>
      </c>
    </row>
    <row r="12" spans="1:2" x14ac:dyDescent="0.2">
      <c r="A12" s="4">
        <v>70</v>
      </c>
      <c r="B12" t="s">
        <v>74</v>
      </c>
    </row>
    <row r="13" spans="1:2" x14ac:dyDescent="0.2">
      <c r="A13" s="4">
        <v>75</v>
      </c>
      <c r="B13" t="s">
        <v>75</v>
      </c>
    </row>
    <row r="14" spans="1:2" x14ac:dyDescent="0.2">
      <c r="A14" s="4">
        <v>80</v>
      </c>
      <c r="B14" t="s">
        <v>21</v>
      </c>
    </row>
    <row r="15" spans="1:2" x14ac:dyDescent="0.2">
      <c r="A15" s="4">
        <v>85</v>
      </c>
      <c r="B15" t="s">
        <v>22</v>
      </c>
    </row>
    <row r="16" spans="1:2" x14ac:dyDescent="0.2">
      <c r="A16" s="4">
        <v>90</v>
      </c>
      <c r="B16" t="s">
        <v>0</v>
      </c>
    </row>
    <row r="17" spans="1:2" x14ac:dyDescent="0.2">
      <c r="A17" s="4">
        <v>95</v>
      </c>
      <c r="B17" t="s">
        <v>23</v>
      </c>
    </row>
    <row r="18" spans="1:2" x14ac:dyDescent="0.2">
      <c r="A18" s="4">
        <v>100</v>
      </c>
      <c r="B18" t="s">
        <v>24</v>
      </c>
    </row>
    <row r="19" spans="1:2" x14ac:dyDescent="0.2">
      <c r="A19" s="4">
        <v>105</v>
      </c>
      <c r="B19" t="s">
        <v>25</v>
      </c>
    </row>
    <row r="20" spans="1:2" x14ac:dyDescent="0.2">
      <c r="A20" s="4">
        <v>110</v>
      </c>
      <c r="B20" t="s">
        <v>26</v>
      </c>
    </row>
    <row r="21" spans="1:2" x14ac:dyDescent="0.2">
      <c r="A21" s="4">
        <v>115</v>
      </c>
      <c r="B21" t="s">
        <v>27</v>
      </c>
    </row>
    <row r="22" spans="1:2" x14ac:dyDescent="0.2">
      <c r="A22" s="4">
        <v>120</v>
      </c>
      <c r="B22" t="s">
        <v>73</v>
      </c>
    </row>
    <row r="23" spans="1:2" x14ac:dyDescent="0.2">
      <c r="A23" s="4">
        <v>125</v>
      </c>
      <c r="B23" t="s">
        <v>28</v>
      </c>
    </row>
    <row r="24" spans="1:2" x14ac:dyDescent="0.2">
      <c r="A24" s="4">
        <v>130</v>
      </c>
      <c r="B24" t="s">
        <v>29</v>
      </c>
    </row>
    <row r="25" spans="1:2" x14ac:dyDescent="0.2">
      <c r="A25" s="4">
        <v>135</v>
      </c>
      <c r="B25" t="s">
        <v>30</v>
      </c>
    </row>
    <row r="26" spans="1:2" x14ac:dyDescent="0.2">
      <c r="A26" s="4">
        <v>140</v>
      </c>
      <c r="B26" t="s">
        <v>31</v>
      </c>
    </row>
    <row r="27" spans="1:2" x14ac:dyDescent="0.2">
      <c r="A27" s="4">
        <v>145</v>
      </c>
      <c r="B27" t="s">
        <v>32</v>
      </c>
    </row>
    <row r="28" spans="1:2" x14ac:dyDescent="0.2">
      <c r="A28" s="4">
        <v>150</v>
      </c>
      <c r="B28" t="s">
        <v>33</v>
      </c>
    </row>
    <row r="29" spans="1:2" x14ac:dyDescent="0.2">
      <c r="A29" s="4">
        <v>155</v>
      </c>
      <c r="B29" t="s">
        <v>34</v>
      </c>
    </row>
    <row r="30" spans="1:2" x14ac:dyDescent="0.2">
      <c r="A30" s="4">
        <v>160</v>
      </c>
      <c r="B30" t="s">
        <v>35</v>
      </c>
    </row>
    <row r="31" spans="1:2" x14ac:dyDescent="0.2">
      <c r="A31" s="4">
        <v>165</v>
      </c>
      <c r="B31" t="s">
        <v>36</v>
      </c>
    </row>
    <row r="32" spans="1:2" x14ac:dyDescent="0.2">
      <c r="A32" s="4">
        <v>170</v>
      </c>
      <c r="B32" t="s">
        <v>37</v>
      </c>
    </row>
    <row r="33" spans="1:2" x14ac:dyDescent="0.2">
      <c r="A33" s="4">
        <v>175</v>
      </c>
      <c r="B33" t="s">
        <v>38</v>
      </c>
    </row>
    <row r="34" spans="1:2" x14ac:dyDescent="0.2">
      <c r="A34" s="4">
        <v>180</v>
      </c>
      <c r="B34" t="s">
        <v>39</v>
      </c>
    </row>
    <row r="35" spans="1:2" x14ac:dyDescent="0.2">
      <c r="A35" s="4">
        <v>185</v>
      </c>
      <c r="B35" t="s">
        <v>40</v>
      </c>
    </row>
    <row r="36" spans="1:2" x14ac:dyDescent="0.2">
      <c r="A36" s="4">
        <v>190</v>
      </c>
      <c r="B36" t="s">
        <v>41</v>
      </c>
    </row>
    <row r="37" spans="1:2" x14ac:dyDescent="0.2">
      <c r="A37" s="4">
        <v>195</v>
      </c>
      <c r="B37" t="s">
        <v>42</v>
      </c>
    </row>
    <row r="38" spans="1:2" x14ac:dyDescent="0.2">
      <c r="A38" s="4">
        <v>200</v>
      </c>
      <c r="B38" t="s">
        <v>43</v>
      </c>
    </row>
    <row r="39" spans="1:2" x14ac:dyDescent="0.2">
      <c r="A39" s="4">
        <v>205</v>
      </c>
      <c r="B39" t="s">
        <v>44</v>
      </c>
    </row>
    <row r="40" spans="1:2" x14ac:dyDescent="0.2">
      <c r="A40" s="4">
        <v>210</v>
      </c>
      <c r="B40" t="s">
        <v>45</v>
      </c>
    </row>
    <row r="41" spans="1:2" x14ac:dyDescent="0.2">
      <c r="A41" s="4">
        <v>215</v>
      </c>
      <c r="B41" t="s">
        <v>46</v>
      </c>
    </row>
    <row r="42" spans="1:2" x14ac:dyDescent="0.2">
      <c r="A42" s="4">
        <v>220</v>
      </c>
      <c r="B42" t="s">
        <v>47</v>
      </c>
    </row>
    <row r="43" spans="1:2" x14ac:dyDescent="0.2">
      <c r="A43" s="4">
        <v>225</v>
      </c>
      <c r="B43" t="s">
        <v>48</v>
      </c>
    </row>
    <row r="44" spans="1:2" x14ac:dyDescent="0.2">
      <c r="A44" s="4">
        <v>230</v>
      </c>
      <c r="B44" t="s">
        <v>49</v>
      </c>
    </row>
    <row r="45" spans="1:2" x14ac:dyDescent="0.2">
      <c r="A45" s="4">
        <v>235</v>
      </c>
      <c r="B45" t="s">
        <v>50</v>
      </c>
    </row>
    <row r="46" spans="1:2" x14ac:dyDescent="0.2">
      <c r="A46" s="4">
        <v>240</v>
      </c>
      <c r="B46" t="s">
        <v>3</v>
      </c>
    </row>
    <row r="47" spans="1:2" x14ac:dyDescent="0.2">
      <c r="A47" s="4">
        <v>245</v>
      </c>
      <c r="B47" t="s">
        <v>51</v>
      </c>
    </row>
    <row r="48" spans="1:2" x14ac:dyDescent="0.2">
      <c r="A48" s="4">
        <v>250</v>
      </c>
      <c r="B48" t="s">
        <v>52</v>
      </c>
    </row>
    <row r="49" spans="1:2" x14ac:dyDescent="0.2">
      <c r="A49" s="4">
        <v>255</v>
      </c>
      <c r="B49" t="s">
        <v>53</v>
      </c>
    </row>
    <row r="50" spans="1:2" x14ac:dyDescent="0.2">
      <c r="A50" s="4">
        <v>260</v>
      </c>
      <c r="B50" t="s">
        <v>2</v>
      </c>
    </row>
    <row r="51" spans="1:2" x14ac:dyDescent="0.2">
      <c r="A51" s="4">
        <v>265</v>
      </c>
      <c r="B51" t="s">
        <v>54</v>
      </c>
    </row>
    <row r="52" spans="1:2" x14ac:dyDescent="0.2">
      <c r="A52" s="4">
        <v>270</v>
      </c>
      <c r="B52" t="s">
        <v>55</v>
      </c>
    </row>
    <row r="53" spans="1:2" x14ac:dyDescent="0.2">
      <c r="A53" s="4">
        <v>275</v>
      </c>
      <c r="B53" t="s">
        <v>56</v>
      </c>
    </row>
    <row r="54" spans="1:2" x14ac:dyDescent="0.2">
      <c r="A54" s="4">
        <v>280</v>
      </c>
      <c r="B54" t="s">
        <v>57</v>
      </c>
    </row>
    <row r="55" spans="1:2" x14ac:dyDescent="0.2">
      <c r="A55" s="4">
        <v>285</v>
      </c>
      <c r="B55" t="s">
        <v>58</v>
      </c>
    </row>
    <row r="56" spans="1:2" x14ac:dyDescent="0.2">
      <c r="A56" s="4">
        <v>290</v>
      </c>
      <c r="B56" t="s">
        <v>59</v>
      </c>
    </row>
    <row r="57" spans="1:2" x14ac:dyDescent="0.2">
      <c r="A57" s="4">
        <v>295</v>
      </c>
      <c r="B57" t="s">
        <v>60</v>
      </c>
    </row>
    <row r="58" spans="1:2" x14ac:dyDescent="0.2">
      <c r="A58" s="4">
        <v>300</v>
      </c>
      <c r="B58" t="s">
        <v>61</v>
      </c>
    </row>
    <row r="59" spans="1:2" x14ac:dyDescent="0.2">
      <c r="A59" s="4">
        <v>305</v>
      </c>
      <c r="B59" t="s">
        <v>62</v>
      </c>
    </row>
    <row r="60" spans="1:2" x14ac:dyDescent="0.2">
      <c r="A60" s="4">
        <v>320</v>
      </c>
      <c r="B60" t="s">
        <v>63</v>
      </c>
    </row>
    <row r="61" spans="1:2" x14ac:dyDescent="0.2">
      <c r="A61" s="4">
        <v>325</v>
      </c>
      <c r="B61" t="s">
        <v>64</v>
      </c>
    </row>
    <row r="62" spans="1:2" x14ac:dyDescent="0.2">
      <c r="A62" s="4">
        <v>330</v>
      </c>
      <c r="B62" t="s">
        <v>65</v>
      </c>
    </row>
    <row r="63" spans="1:2" x14ac:dyDescent="0.2">
      <c r="A63" s="4">
        <v>335</v>
      </c>
      <c r="B63" t="s">
        <v>66</v>
      </c>
    </row>
    <row r="64" spans="1:2" x14ac:dyDescent="0.2">
      <c r="A64" s="4">
        <v>340</v>
      </c>
      <c r="B64" t="s">
        <v>67</v>
      </c>
    </row>
    <row r="65" spans="1:2" x14ac:dyDescent="0.2">
      <c r="A65" s="4">
        <v>345</v>
      </c>
      <c r="B65" t="s">
        <v>68</v>
      </c>
    </row>
    <row r="66" spans="1:2" x14ac:dyDescent="0.2">
      <c r="A66" s="4">
        <v>350</v>
      </c>
      <c r="B66" t="s">
        <v>69</v>
      </c>
    </row>
    <row r="67" spans="1:2" x14ac:dyDescent="0.2">
      <c r="A67" s="4">
        <v>355</v>
      </c>
      <c r="B67" t="s">
        <v>70</v>
      </c>
    </row>
    <row r="68" spans="1:2" x14ac:dyDescent="0.2">
      <c r="A68" s="4">
        <v>360</v>
      </c>
      <c r="B68" t="s">
        <v>71</v>
      </c>
    </row>
    <row r="69" spans="1:2" x14ac:dyDescent="0.2">
      <c r="A69" s="4">
        <v>365</v>
      </c>
      <c r="B69" t="s">
        <v>72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Ledger 24-25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Nelson</dc:creator>
  <cp:lastModifiedBy>Dan Nelson</cp:lastModifiedBy>
  <dcterms:created xsi:type="dcterms:W3CDTF">2025-04-14T00:07:55Z</dcterms:created>
  <dcterms:modified xsi:type="dcterms:W3CDTF">2025-07-14T21:49:39Z</dcterms:modified>
</cp:coreProperties>
</file>