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e\Desktop\Study\2017\Thesis\ui\prac3_memo\public_html\images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6" i="1" l="1"/>
  <c r="L34" i="1" l="1"/>
  <c r="L35" i="1"/>
  <c r="L36" i="1"/>
  <c r="L37" i="1"/>
  <c r="L38" i="1"/>
  <c r="L39" i="1"/>
  <c r="R39" i="1" s="1"/>
  <c r="R65" i="1" s="1"/>
  <c r="L40" i="1"/>
  <c r="L41" i="1"/>
  <c r="L42" i="1"/>
  <c r="L43" i="1"/>
  <c r="R43" i="1" s="1"/>
  <c r="R69" i="1" s="1"/>
  <c r="L44" i="1"/>
  <c r="L45" i="1"/>
  <c r="L46" i="1"/>
  <c r="L47" i="1"/>
  <c r="R47" i="1" s="1"/>
  <c r="R73" i="1" s="1"/>
  <c r="L48" i="1"/>
  <c r="L49" i="1"/>
  <c r="L50" i="1"/>
  <c r="L51" i="1"/>
  <c r="L52" i="1"/>
  <c r="L53" i="1"/>
  <c r="L54" i="1"/>
  <c r="L55" i="1"/>
  <c r="L56" i="1"/>
  <c r="L57" i="1"/>
  <c r="R57" i="1" s="1"/>
  <c r="R83" i="1" s="1"/>
  <c r="R34" i="1"/>
  <c r="R60" i="1" s="1"/>
  <c r="B61" i="1"/>
  <c r="R36" i="1"/>
  <c r="R62" i="1" s="1"/>
  <c r="R37" i="1"/>
  <c r="R63" i="1" s="1"/>
  <c r="R38" i="1"/>
  <c r="R64" i="1" s="1"/>
  <c r="R40" i="1"/>
  <c r="R66" i="1" s="1"/>
  <c r="R41" i="1"/>
  <c r="R67" i="1" s="1"/>
  <c r="R42" i="1"/>
  <c r="R68" i="1" s="1"/>
  <c r="R44" i="1"/>
  <c r="R70" i="1" s="1"/>
  <c r="R45" i="1"/>
  <c r="R71" i="1" s="1"/>
  <c r="R46" i="1"/>
  <c r="R72" i="1" s="1"/>
  <c r="R48" i="1"/>
  <c r="R74" i="1" s="1"/>
  <c r="R49" i="1"/>
  <c r="R75" i="1" s="1"/>
  <c r="R50" i="1"/>
  <c r="R76" i="1" s="1"/>
  <c r="R51" i="1"/>
  <c r="R77" i="1" s="1"/>
  <c r="R52" i="1"/>
  <c r="R78" i="1" s="1"/>
  <c r="R53" i="1"/>
  <c r="R79" i="1" s="1"/>
  <c r="R54" i="1"/>
  <c r="R80" i="1" s="1"/>
  <c r="R55" i="1"/>
  <c r="R81" i="1" s="1"/>
  <c r="R56" i="1"/>
  <c r="R82" i="1" s="1"/>
  <c r="L33" i="1"/>
  <c r="R33" i="1" s="1"/>
  <c r="R59" i="1" s="1"/>
  <c r="R35" i="1" l="1"/>
  <c r="R61" i="1" s="1"/>
  <c r="B77" i="1"/>
  <c r="B76" i="1"/>
  <c r="B75" i="1"/>
  <c r="B69" i="1"/>
  <c r="B68" i="1"/>
  <c r="B67" i="1"/>
  <c r="B59" i="1"/>
  <c r="B83" i="1"/>
  <c r="B60" i="1"/>
  <c r="B82" i="1"/>
  <c r="B74" i="1"/>
  <c r="B66" i="1"/>
  <c r="B81" i="1"/>
  <c r="B73" i="1"/>
  <c r="B65" i="1"/>
  <c r="B80" i="1"/>
  <c r="B72" i="1"/>
  <c r="B64" i="1"/>
  <c r="B79" i="1"/>
  <c r="B71" i="1"/>
  <c r="B63" i="1"/>
  <c r="B78" i="1"/>
  <c r="B70" i="1"/>
  <c r="B62" i="1"/>
</calcChain>
</file>

<file path=xl/sharedStrings.xml><?xml version="1.0" encoding="utf-8"?>
<sst xmlns="http://schemas.openxmlformats.org/spreadsheetml/2006/main" count="171" uniqueCount="156">
  <si>
    <t>SUSat</t>
  </si>
  <si>
    <t>ON01AU</t>
  </si>
  <si>
    <t>AU01</t>
  </si>
  <si>
    <t>University of Adelaide</t>
  </si>
  <si>
    <t>Australia</t>
  </si>
  <si>
    <t>UNSW-ECO</t>
  </si>
  <si>
    <t>ON02AU</t>
  </si>
  <si>
    <t>AU02</t>
  </si>
  <si>
    <t> University of New South Wales</t>
  </si>
  <si>
    <t>i-INSPIRE II</t>
  </si>
  <si>
    <t>ON03AU</t>
  </si>
  <si>
    <t>AU03</t>
  </si>
  <si>
    <t> University of Sydney</t>
  </si>
  <si>
    <t>ZA-AeroSAT</t>
  </si>
  <si>
    <t>ON01AZ</t>
  </si>
  <si>
    <t>AZ01</t>
  </si>
  <si>
    <t>Stellenbosch University</t>
  </si>
  <si>
    <t>South Africa</t>
  </si>
  <si>
    <t>nSIGHT-1</t>
  </si>
  <si>
    <t>ON02AZ</t>
  </si>
  <si>
    <t>AZ02</t>
  </si>
  <si>
    <t>SCS-Space</t>
  </si>
  <si>
    <t>ExAlta-1</t>
  </si>
  <si>
    <t>ON03CA</t>
  </si>
  <si>
    <t>CA03</t>
  </si>
  <si>
    <t> University of Alberta</t>
  </si>
  <si>
    <t>Canada</t>
  </si>
  <si>
    <t>LilacSat-1</t>
  </si>
  <si>
    <t>ON02CN</t>
  </si>
  <si>
    <t>CN02</t>
  </si>
  <si>
    <t> Harbin Institute of Technology</t>
  </si>
  <si>
    <t>China</t>
  </si>
  <si>
    <t>NJUST-1</t>
  </si>
  <si>
    <t>ON03CN</t>
  </si>
  <si>
    <t>CN03</t>
  </si>
  <si>
    <t>Nanjing University of Science and Technology</t>
  </si>
  <si>
    <t>Aoxiang-1</t>
  </si>
  <si>
    <t>ON04CN</t>
  </si>
  <si>
    <t>CN04</t>
  </si>
  <si>
    <t>Northwestern Polytechnic University</t>
  </si>
  <si>
    <t>SOMP2</t>
  </si>
  <si>
    <t>ON02DE</t>
  </si>
  <si>
    <t>DE02</t>
  </si>
  <si>
    <t>TU Dresden</t>
  </si>
  <si>
    <t>Germany</t>
  </si>
  <si>
    <t>QBITO</t>
  </si>
  <si>
    <t>ON01ES</t>
  </si>
  <si>
    <t>ES01</t>
  </si>
  <si>
    <t>Universidad Politécnica de Madrid</t>
  </si>
  <si>
    <t>Spain</t>
  </si>
  <si>
    <t>Aalto-2</t>
  </si>
  <si>
    <t>ON01FI</t>
  </si>
  <si>
    <t>FI01</t>
  </si>
  <si>
    <t>Aalto University</t>
  </si>
  <si>
    <t>Finland</t>
  </si>
  <si>
    <t>X-CubeSat</t>
  </si>
  <si>
    <t>ON01FR</t>
  </si>
  <si>
    <t>FR01</t>
  </si>
  <si>
    <t> École Polytechnique</t>
  </si>
  <si>
    <t>France</t>
  </si>
  <si>
    <t>SpaceCube</t>
  </si>
  <si>
    <t>ON05FR</t>
  </si>
  <si>
    <t>FR05</t>
  </si>
  <si>
    <t> MinesParisTech</t>
  </si>
  <si>
    <t>DUTHsat</t>
  </si>
  <si>
    <t>ON01GR</t>
  </si>
  <si>
    <t>GR01</t>
  </si>
  <si>
    <t>Democritus University of Thrace / Space Research Lab</t>
  </si>
  <si>
    <t>Greece</t>
  </si>
  <si>
    <t>UPSat</t>
  </si>
  <si>
    <t>ON02GR</t>
  </si>
  <si>
    <t>GR02</t>
  </si>
  <si>
    <t> University of Patras &amp; Libre Space Foundation</t>
  </si>
  <si>
    <t>Hoopoe</t>
  </si>
  <si>
    <t>ON01IL</t>
  </si>
  <si>
    <t>IL01</t>
  </si>
  <si>
    <t>The Space laboratory of the Herzliya Science Center</t>
  </si>
  <si>
    <t>Israel</t>
  </si>
  <si>
    <t>LINK</t>
  </si>
  <si>
    <t>ON01KR</t>
  </si>
  <si>
    <t>KR01</t>
  </si>
  <si>
    <t> Korea Advanced Institute of Science and Technology</t>
  </si>
  <si>
    <t>South Korea</t>
  </si>
  <si>
    <t>SNUSAT-1</t>
  </si>
  <si>
    <t>ON02KR</t>
  </si>
  <si>
    <t>KR02</t>
  </si>
  <si>
    <t>Seoul National University</t>
  </si>
  <si>
    <t>SNUSAT-1b</t>
  </si>
  <si>
    <t>ON03KR</t>
  </si>
  <si>
    <t>KR03</t>
  </si>
  <si>
    <t>QBEE50-LTU-OC</t>
  </si>
  <si>
    <t>ON01SE</t>
  </si>
  <si>
    <t>SE01</t>
  </si>
  <si>
    <t>Open Cosmos Ltd. &amp; Lulea University of Technology</t>
  </si>
  <si>
    <t>Sweden</t>
  </si>
  <si>
    <t>BeEagleSat</t>
  </si>
  <si>
    <t>ON01TR</t>
  </si>
  <si>
    <t>TR01</t>
  </si>
  <si>
    <t>Istanbul Technical University &amp; Havelsan</t>
  </si>
  <si>
    <t>Turkey</t>
  </si>
  <si>
    <t>HAVELSAT</t>
  </si>
  <si>
    <t>ON02TR</t>
  </si>
  <si>
    <t>TR02</t>
  </si>
  <si>
    <t>PHOENIX</t>
  </si>
  <si>
    <t>ON01TW</t>
  </si>
  <si>
    <t>TW01</t>
  </si>
  <si>
    <t> National Cheng Kung University</t>
  </si>
  <si>
    <t>Taiwan</t>
  </si>
  <si>
    <t>PolyITAN-2-SAU</t>
  </si>
  <si>
    <t>ON01UA_QBUA01</t>
  </si>
  <si>
    <t>UA01</t>
  </si>
  <si>
    <t>National Technical University of Ukraine &amp; Shenyang Aerospace University</t>
  </si>
  <si>
    <t>Ukraine</t>
  </si>
  <si>
    <t>Challenger</t>
  </si>
  <si>
    <t>WI2XTN</t>
  </si>
  <si>
    <t>US01</t>
  </si>
  <si>
    <t> University of Colorado Boulder</t>
  </si>
  <si>
    <t>United States of America</t>
  </si>
  <si>
    <t>Atlantis</t>
  </si>
  <si>
    <t>ON02US</t>
  </si>
  <si>
    <t>US02</t>
  </si>
  <si>
    <t>University of Michigan</t>
  </si>
  <si>
    <t>Columbia</t>
  </si>
  <si>
    <t>ON04US_KD8CJT</t>
  </si>
  <si>
    <t>US04</t>
  </si>
  <si>
    <t>Name</t>
  </si>
  <si>
    <t>Callsign</t>
  </si>
  <si>
    <t>QB50 ID</t>
  </si>
  <si>
    <t>University</t>
  </si>
  <si>
    <t>Country</t>
  </si>
  <si>
    <t>2017/07/26  11:24 PM            30 140 SCS-Space.jpg</t>
  </si>
  <si>
    <t>2017/07/26  11:24 PM            48 243  MinesParisTech.jpg</t>
  </si>
  <si>
    <t>2017/07/26  11:24 PM            25 317 Aalto_University.jpg</t>
  </si>
  <si>
    <t>2017/07/26  11:24 PM            33 424 Harbin_Institute_of_Technology.jpg</t>
  </si>
  <si>
    <t>2017/07/26  11:24 PM            53 198 Istanbul_Technical_University.jpg</t>
  </si>
  <si>
    <t>2017/07/26  11:24 PM            24 929 Libre_Space_Foundation.jpg</t>
  </si>
  <si>
    <t>2017/07/26  11:24 PM            25 931 Lulea_University_of_Technology.jpg</t>
  </si>
  <si>
    <t>2017/07/26  11:24 PM            55 663 Nanjing_University_of_Science_and_Technology.jpg</t>
  </si>
  <si>
    <t>2017/07/26  11:24 PM            41 297 National_Cheng_Kung_University.jpg</t>
  </si>
  <si>
    <t>2017/07/26  11:24 PM            63 430 Northwestern_Polytechnic_University.jpg</t>
  </si>
  <si>
    <t>2017/07/26  11:24 PM            17 497 Open_Cosmos_Ltd.jpg</t>
  </si>
  <si>
    <t>2017/07/26  11:24 PM            39 640 Seoul_National_University.jpg</t>
  </si>
  <si>
    <t>2017/07/26  11:24 PM            47 838 Shenyang_Aerospace_University.jpg</t>
  </si>
  <si>
    <t>2017/07/26  11:24 PM            19 453 Stellenbosch_University.jpg</t>
  </si>
  <si>
    <t>2017/07/26  11:24 PM            40 886 The_Space_laboratory_of_the_Herzliya_Science_Center.jpg</t>
  </si>
  <si>
    <t>2017/07/26  11:24 PM            43 143 TU_Dresden.jpg</t>
  </si>
  <si>
    <t>2017/07/26  11:24 PM            53 036 Universidad_Politécnica_de_Madrid.jpg</t>
  </si>
  <si>
    <t>2017/07/26  11:24 PM            31 554 university_of_adelaide.jpg</t>
  </si>
  <si>
    <t>2017/07/26  11:24 PM            28 959 University_of_Alberta.jpg</t>
  </si>
  <si>
    <t>2017/07/26  11:24 PM            32 019 University_of_Michigan.jpg</t>
  </si>
  <si>
    <t>2017/07/26  11:24 PM            31 118 University_of_New_South_Wales.jpg</t>
  </si>
  <si>
    <t>2017/07/26  11:24 PM            33 627 University_of_Sydney.jpg</t>
  </si>
  <si>
    <t>2017/07/26  11:24 PM            42 932  Korea_Advanced_Institute_of_Science_and_Technology.jpg</t>
  </si>
  <si>
    <t>2017/07/26  11:24 PM            30 886 École_Polytechnique.jpg</t>
  </si>
  <si>
    <t>2017/07/26  11:24 PM            41 053 Democritus_University_of_Thrace_Space_Research_Lab.jpg</t>
  </si>
  <si>
    <t>07,Nanjing_University_of_Science_and_Technology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</si>
</sst>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3" fillId="2" borderId="1" xfId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190500</xdr:colOff>
      <xdr:row>1</xdr:row>
      <xdr:rowOff>238125</xdr:rowOff>
    </xdr:from>
    <xdr:to>
      <xdr:col>6</xdr:col>
      <xdr:colOff>438150</xdr:colOff>
      <xdr:row>1</xdr:row>
      <xdr:rowOff>523875</xdr:rowOff>
    </xdr:to>
    <xdr:pic>
      <xdr:nvPicPr>
        <xdr:cNvPr id="2" name="Picture 1" descr="https://upload.qb50.eu/media/logo/ACSER-logo-colour-CMYK-400.png">
          <a:extLst>
            <a:ext uri="{FF2B5EF4-FFF2-40B4-BE49-F238E27FC236}">
              <a16:creationId xmlns:a16="http://schemas.microsoft.com/office/drawing/2014/main" id="{B157CB34-3273-4CDD-A740-29FBE7CF3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819150"/>
          <a:ext cx="8572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171450</xdr:colOff>
      <xdr:row>2</xdr:row>
      <xdr:rowOff>133350</xdr:rowOff>
    </xdr:from>
    <xdr:to>
      <xdr:col>5</xdr:col>
      <xdr:colOff>476250</xdr:colOff>
      <xdr:row>2</xdr:row>
      <xdr:rowOff>419100</xdr:rowOff>
    </xdr:to>
    <xdr:pic>
      <xdr:nvPicPr>
        <xdr:cNvPr id="3" name="Picture 2" descr="https://upload.qb50.eu/media/logo/syd_logo_red.jpg">
          <a:extLst>
            <a:ext uri="{FF2B5EF4-FFF2-40B4-BE49-F238E27FC236}">
              <a16:creationId xmlns:a16="http://schemas.microsoft.com/office/drawing/2014/main" id="{7CD069BF-9CBE-42ED-88D9-07E022266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1676400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228600</xdr:colOff>
      <xdr:row>5</xdr:row>
      <xdr:rowOff>104775</xdr:rowOff>
    </xdr:from>
    <xdr:to>
      <xdr:col>7</xdr:col>
      <xdr:colOff>219075</xdr:colOff>
      <xdr:row>5</xdr:row>
      <xdr:rowOff>390525</xdr:rowOff>
    </xdr:to>
    <xdr:pic>
      <xdr:nvPicPr>
        <xdr:cNvPr id="4" name="Picture 3" descr="https://upload.qb50.eu/media/logo/UA-COLOUR.png">
          <a:extLst>
            <a:ext uri="{FF2B5EF4-FFF2-40B4-BE49-F238E27FC236}">
              <a16:creationId xmlns:a16="http://schemas.microsoft.com/office/drawing/2014/main" id="{035B37F8-7747-401A-AC03-7DC752AF2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3390900"/>
          <a:ext cx="12096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66675</xdr:colOff>
      <xdr:row>6</xdr:row>
      <xdr:rowOff>333375</xdr:rowOff>
    </xdr:from>
    <xdr:to>
      <xdr:col>6</xdr:col>
      <xdr:colOff>409575</xdr:colOff>
      <xdr:row>6</xdr:row>
      <xdr:rowOff>619125</xdr:rowOff>
    </xdr:to>
    <xdr:pic>
      <xdr:nvPicPr>
        <xdr:cNvPr id="5" name="Picture 4" descr="https://upload.qb50.eu/media/logo/CN02_HIT.PNG">
          <a:extLst>
            <a:ext uri="{FF2B5EF4-FFF2-40B4-BE49-F238E27FC236}">
              <a16:creationId xmlns:a16="http://schemas.microsoft.com/office/drawing/2014/main" id="{982AB102-ACC1-4EAF-BE7E-CE5EC5652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275" y="4200525"/>
          <a:ext cx="3429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209550</xdr:colOff>
      <xdr:row>12</xdr:row>
      <xdr:rowOff>285750</xdr:rowOff>
    </xdr:to>
    <xdr:pic>
      <xdr:nvPicPr>
        <xdr:cNvPr id="6" name="Picture 5" descr="https://upload.qb50.eu/media/logo/logo_X.jpg">
          <a:extLst>
            <a:ext uri="{FF2B5EF4-FFF2-40B4-BE49-F238E27FC236}">
              <a16:creationId xmlns:a16="http://schemas.microsoft.com/office/drawing/2014/main" id="{0ABF3E56-7E0C-4FC7-9E3A-88D8EB011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258300"/>
          <a:ext cx="2095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104775</xdr:rowOff>
    </xdr:from>
    <xdr:to>
      <xdr:col>3</xdr:col>
      <xdr:colOff>333375</xdr:colOff>
      <xdr:row>14</xdr:row>
      <xdr:rowOff>0</xdr:rowOff>
    </xdr:to>
    <xdr:pic>
      <xdr:nvPicPr>
        <xdr:cNvPr id="7" name="Picture 6" descr="https://upload.qb50.eu/media/logo/logo_ecole_des_mines.png">
          <a:extLst>
            <a:ext uri="{FF2B5EF4-FFF2-40B4-BE49-F238E27FC236}">
              <a16:creationId xmlns:a16="http://schemas.microsoft.com/office/drawing/2014/main" id="{FAD67A70-CA32-41F5-810A-81D3FAC46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944100"/>
          <a:ext cx="3333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266700</xdr:colOff>
      <xdr:row>15</xdr:row>
      <xdr:rowOff>285750</xdr:rowOff>
    </xdr:to>
    <xdr:pic>
      <xdr:nvPicPr>
        <xdr:cNvPr id="8" name="Picture 7" descr="https://upload.qb50.eu/media/logo/PANEPISTIMIO-PATRON-logo.png">
          <a:extLst>
            <a:ext uri="{FF2B5EF4-FFF2-40B4-BE49-F238E27FC236}">
              <a16:creationId xmlns:a16="http://schemas.microsoft.com/office/drawing/2014/main" id="{D4DD5232-BAD4-4096-B717-3B6A46E08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763375"/>
          <a:ext cx="2667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4</xdr:col>
      <xdr:colOff>419100</xdr:colOff>
      <xdr:row>17</xdr:row>
      <xdr:rowOff>285750</xdr:rowOff>
    </xdr:to>
    <xdr:pic>
      <xdr:nvPicPr>
        <xdr:cNvPr id="9" name="Picture 8" descr="https://upload.qb50.eu/media/logo/KR01_UniversityLogo.gif">
          <a:extLst>
            <a:ext uri="{FF2B5EF4-FFF2-40B4-BE49-F238E27FC236}">
              <a16:creationId xmlns:a16="http://schemas.microsoft.com/office/drawing/2014/main" id="{19DD3B5B-2A06-4D77-BCA0-0C765F5FB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449425"/>
          <a:ext cx="10287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190500</xdr:colOff>
      <xdr:row>23</xdr:row>
      <xdr:rowOff>257175</xdr:rowOff>
    </xdr:from>
    <xdr:to>
      <xdr:col>5</xdr:col>
      <xdr:colOff>466725</xdr:colOff>
      <xdr:row>23</xdr:row>
      <xdr:rowOff>542925</xdr:rowOff>
    </xdr:to>
    <xdr:pic>
      <xdr:nvPicPr>
        <xdr:cNvPr id="10" name="Picture 9" descr="https://upload.qb50.eu/media/logo/Logo_National_Cheng_Kung_University.png">
          <a:extLst>
            <a:ext uri="{FF2B5EF4-FFF2-40B4-BE49-F238E27FC236}">
              <a16:creationId xmlns:a16="http://schemas.microsoft.com/office/drawing/2014/main" id="{CB267ED9-7746-4766-80B5-D159FCD36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21812250"/>
          <a:ext cx="2762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295275</xdr:colOff>
      <xdr:row>25</xdr:row>
      <xdr:rowOff>285750</xdr:rowOff>
    </xdr:to>
    <xdr:pic>
      <xdr:nvPicPr>
        <xdr:cNvPr id="11" name="Picture 10" descr="https://upload.qb50.eu/media/logo/cuboulder-large.png">
          <a:extLst>
            <a:ext uri="{FF2B5EF4-FFF2-40B4-BE49-F238E27FC236}">
              <a16:creationId xmlns:a16="http://schemas.microsoft.com/office/drawing/2014/main" id="{38BEDF22-0F26-4A2D-91F6-29C8F4BF7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5003125"/>
          <a:ext cx="2952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upload.qb50.eu/detail/CN04/" TargetMode="External"/><Relationship Id="rId21" Type="http://schemas.openxmlformats.org/officeDocument/2006/relationships/hyperlink" Target="https://upload.qb50.eu/detail/CN02/" TargetMode="External"/><Relationship Id="rId42" Type="http://schemas.openxmlformats.org/officeDocument/2006/relationships/hyperlink" Target="https://upload.qb50.eu/detail/FR05/" TargetMode="External"/><Relationship Id="rId47" Type="http://schemas.openxmlformats.org/officeDocument/2006/relationships/hyperlink" Target="https://upload.qb50.eu/detail/GR02/" TargetMode="External"/><Relationship Id="rId63" Type="http://schemas.openxmlformats.org/officeDocument/2006/relationships/hyperlink" Target="https://upload.qb50.eu/detail/SE01/" TargetMode="External"/><Relationship Id="rId68" Type="http://schemas.openxmlformats.org/officeDocument/2006/relationships/hyperlink" Target="https://upload.qb50.eu/detail/TR02/" TargetMode="External"/><Relationship Id="rId84" Type="http://schemas.openxmlformats.org/officeDocument/2006/relationships/hyperlink" Target="https://upload.qb50.eu/detail/US04/" TargetMode="External"/><Relationship Id="rId16" Type="http://schemas.openxmlformats.org/officeDocument/2006/relationships/hyperlink" Target="https://upload.qb50.eu/detail/CA03/" TargetMode="External"/><Relationship Id="rId11" Type="http://schemas.openxmlformats.org/officeDocument/2006/relationships/hyperlink" Target="https://upload.qb50.eu/detail/AZ01/" TargetMode="External"/><Relationship Id="rId32" Type="http://schemas.openxmlformats.org/officeDocument/2006/relationships/hyperlink" Target="https://upload.qb50.eu/detail/ES01/" TargetMode="External"/><Relationship Id="rId37" Type="http://schemas.openxmlformats.org/officeDocument/2006/relationships/hyperlink" Target="https://upload.qb50.eu/detail/FR01/" TargetMode="External"/><Relationship Id="rId53" Type="http://schemas.openxmlformats.org/officeDocument/2006/relationships/hyperlink" Target="https://upload.qb50.eu/detail/KR01/" TargetMode="External"/><Relationship Id="rId58" Type="http://schemas.openxmlformats.org/officeDocument/2006/relationships/hyperlink" Target="https://upload.qb50.eu/detail/KR03/" TargetMode="External"/><Relationship Id="rId74" Type="http://schemas.openxmlformats.org/officeDocument/2006/relationships/hyperlink" Target="https://upload.qb50.eu/detail/UA01/" TargetMode="External"/><Relationship Id="rId79" Type="http://schemas.openxmlformats.org/officeDocument/2006/relationships/hyperlink" Target="https://upload.qb50.eu/detail/US02/" TargetMode="External"/><Relationship Id="rId5" Type="http://schemas.openxmlformats.org/officeDocument/2006/relationships/hyperlink" Target="https://upload.qb50.eu/detail/AU02/" TargetMode="External"/><Relationship Id="rId19" Type="http://schemas.openxmlformats.org/officeDocument/2006/relationships/hyperlink" Target="https://upload.qb50.eu/detail/CN02/" TargetMode="External"/><Relationship Id="rId14" Type="http://schemas.openxmlformats.org/officeDocument/2006/relationships/hyperlink" Target="https://upload.qb50.eu/detail/AZ02/" TargetMode="External"/><Relationship Id="rId22" Type="http://schemas.openxmlformats.org/officeDocument/2006/relationships/hyperlink" Target="https://upload.qb50.eu/detail/CN03/" TargetMode="External"/><Relationship Id="rId27" Type="http://schemas.openxmlformats.org/officeDocument/2006/relationships/hyperlink" Target="https://upload.qb50.eu/detail/CN04/" TargetMode="External"/><Relationship Id="rId30" Type="http://schemas.openxmlformats.org/officeDocument/2006/relationships/hyperlink" Target="https://upload.qb50.eu/detail/DE02/" TargetMode="External"/><Relationship Id="rId35" Type="http://schemas.openxmlformats.org/officeDocument/2006/relationships/hyperlink" Target="https://upload.qb50.eu/detail/FI01/" TargetMode="External"/><Relationship Id="rId43" Type="http://schemas.openxmlformats.org/officeDocument/2006/relationships/hyperlink" Target="https://upload.qb50.eu/detail/GR01/" TargetMode="External"/><Relationship Id="rId48" Type="http://schemas.openxmlformats.org/officeDocument/2006/relationships/hyperlink" Target="https://upload.qb50.eu/detail/GR02/" TargetMode="External"/><Relationship Id="rId56" Type="http://schemas.openxmlformats.org/officeDocument/2006/relationships/hyperlink" Target="https://upload.qb50.eu/detail/KR02/" TargetMode="External"/><Relationship Id="rId64" Type="http://schemas.openxmlformats.org/officeDocument/2006/relationships/hyperlink" Target="https://upload.qb50.eu/detail/TR01/" TargetMode="External"/><Relationship Id="rId69" Type="http://schemas.openxmlformats.org/officeDocument/2006/relationships/hyperlink" Target="https://upload.qb50.eu/detail/TR02/" TargetMode="External"/><Relationship Id="rId77" Type="http://schemas.openxmlformats.org/officeDocument/2006/relationships/hyperlink" Target="https://upload.qb50.eu/detail/US01/" TargetMode="External"/><Relationship Id="rId8" Type="http://schemas.openxmlformats.org/officeDocument/2006/relationships/hyperlink" Target="https://upload.qb50.eu/detail/AU03/" TargetMode="External"/><Relationship Id="rId51" Type="http://schemas.openxmlformats.org/officeDocument/2006/relationships/hyperlink" Target="https://upload.qb50.eu/detail/IL01/" TargetMode="External"/><Relationship Id="rId72" Type="http://schemas.openxmlformats.org/officeDocument/2006/relationships/hyperlink" Target="https://upload.qb50.eu/detail/TW01/" TargetMode="External"/><Relationship Id="rId80" Type="http://schemas.openxmlformats.org/officeDocument/2006/relationships/hyperlink" Target="https://upload.qb50.eu/detail/US02/" TargetMode="External"/><Relationship Id="rId85" Type="http://schemas.openxmlformats.org/officeDocument/2006/relationships/drawing" Target="../drawings/drawing1.xml"/><Relationship Id="rId3" Type="http://schemas.openxmlformats.org/officeDocument/2006/relationships/hyperlink" Target="https://upload.qb50.eu/detail/AU01/" TargetMode="External"/><Relationship Id="rId12" Type="http://schemas.openxmlformats.org/officeDocument/2006/relationships/hyperlink" Target="https://upload.qb50.eu/detail/AZ01/" TargetMode="External"/><Relationship Id="rId17" Type="http://schemas.openxmlformats.org/officeDocument/2006/relationships/hyperlink" Target="https://upload.qb50.eu/detail/CA03/" TargetMode="External"/><Relationship Id="rId25" Type="http://schemas.openxmlformats.org/officeDocument/2006/relationships/hyperlink" Target="https://upload.qb50.eu/detail/CN04/" TargetMode="External"/><Relationship Id="rId33" Type="http://schemas.openxmlformats.org/officeDocument/2006/relationships/hyperlink" Target="https://upload.qb50.eu/detail/ES01/" TargetMode="External"/><Relationship Id="rId38" Type="http://schemas.openxmlformats.org/officeDocument/2006/relationships/hyperlink" Target="https://upload.qb50.eu/detail/FR01/" TargetMode="External"/><Relationship Id="rId46" Type="http://schemas.openxmlformats.org/officeDocument/2006/relationships/hyperlink" Target="https://upload.qb50.eu/detail/GR02/" TargetMode="External"/><Relationship Id="rId59" Type="http://schemas.openxmlformats.org/officeDocument/2006/relationships/hyperlink" Target="https://upload.qb50.eu/detail/KR03/" TargetMode="External"/><Relationship Id="rId67" Type="http://schemas.openxmlformats.org/officeDocument/2006/relationships/hyperlink" Target="https://upload.qb50.eu/detail/TR02/" TargetMode="External"/><Relationship Id="rId20" Type="http://schemas.openxmlformats.org/officeDocument/2006/relationships/hyperlink" Target="https://upload.qb50.eu/detail/CN02/" TargetMode="External"/><Relationship Id="rId41" Type="http://schemas.openxmlformats.org/officeDocument/2006/relationships/hyperlink" Target="https://upload.qb50.eu/detail/FR05/" TargetMode="External"/><Relationship Id="rId54" Type="http://schemas.openxmlformats.org/officeDocument/2006/relationships/hyperlink" Target="https://upload.qb50.eu/detail/KR01/" TargetMode="External"/><Relationship Id="rId62" Type="http://schemas.openxmlformats.org/officeDocument/2006/relationships/hyperlink" Target="https://upload.qb50.eu/detail/SE01/" TargetMode="External"/><Relationship Id="rId70" Type="http://schemas.openxmlformats.org/officeDocument/2006/relationships/hyperlink" Target="https://upload.qb50.eu/detail/TW01/" TargetMode="External"/><Relationship Id="rId75" Type="http://schemas.openxmlformats.org/officeDocument/2006/relationships/hyperlink" Target="https://upload.qb50.eu/detail/UA01/" TargetMode="External"/><Relationship Id="rId83" Type="http://schemas.openxmlformats.org/officeDocument/2006/relationships/hyperlink" Target="https://upload.qb50.eu/detail/US04/" TargetMode="External"/><Relationship Id="rId1" Type="http://schemas.openxmlformats.org/officeDocument/2006/relationships/hyperlink" Target="https://upload.qb50.eu/detail/AU01/" TargetMode="External"/><Relationship Id="rId6" Type="http://schemas.openxmlformats.org/officeDocument/2006/relationships/hyperlink" Target="https://upload.qb50.eu/detail/AU02/" TargetMode="External"/><Relationship Id="rId15" Type="http://schemas.openxmlformats.org/officeDocument/2006/relationships/hyperlink" Target="https://upload.qb50.eu/detail/AZ02/" TargetMode="External"/><Relationship Id="rId23" Type="http://schemas.openxmlformats.org/officeDocument/2006/relationships/hyperlink" Target="https://upload.qb50.eu/detail/CN03/" TargetMode="External"/><Relationship Id="rId28" Type="http://schemas.openxmlformats.org/officeDocument/2006/relationships/hyperlink" Target="https://upload.qb50.eu/detail/DE02/" TargetMode="External"/><Relationship Id="rId36" Type="http://schemas.openxmlformats.org/officeDocument/2006/relationships/hyperlink" Target="https://upload.qb50.eu/detail/FI01/" TargetMode="External"/><Relationship Id="rId49" Type="http://schemas.openxmlformats.org/officeDocument/2006/relationships/hyperlink" Target="https://upload.qb50.eu/detail/IL01/" TargetMode="External"/><Relationship Id="rId57" Type="http://schemas.openxmlformats.org/officeDocument/2006/relationships/hyperlink" Target="https://upload.qb50.eu/detail/KR02/" TargetMode="External"/><Relationship Id="rId10" Type="http://schemas.openxmlformats.org/officeDocument/2006/relationships/hyperlink" Target="https://upload.qb50.eu/detail/AZ01/" TargetMode="External"/><Relationship Id="rId31" Type="http://schemas.openxmlformats.org/officeDocument/2006/relationships/hyperlink" Target="https://upload.qb50.eu/detail/ES01/" TargetMode="External"/><Relationship Id="rId44" Type="http://schemas.openxmlformats.org/officeDocument/2006/relationships/hyperlink" Target="https://upload.qb50.eu/detail/GR01/" TargetMode="External"/><Relationship Id="rId52" Type="http://schemas.openxmlformats.org/officeDocument/2006/relationships/hyperlink" Target="https://upload.qb50.eu/detail/KR01/" TargetMode="External"/><Relationship Id="rId60" Type="http://schemas.openxmlformats.org/officeDocument/2006/relationships/hyperlink" Target="https://upload.qb50.eu/detail/KR03/" TargetMode="External"/><Relationship Id="rId65" Type="http://schemas.openxmlformats.org/officeDocument/2006/relationships/hyperlink" Target="https://upload.qb50.eu/detail/TR01/" TargetMode="External"/><Relationship Id="rId73" Type="http://schemas.openxmlformats.org/officeDocument/2006/relationships/hyperlink" Target="https://upload.qb50.eu/detail/UA01/" TargetMode="External"/><Relationship Id="rId78" Type="http://schemas.openxmlformats.org/officeDocument/2006/relationships/hyperlink" Target="https://upload.qb50.eu/detail/US01/" TargetMode="External"/><Relationship Id="rId81" Type="http://schemas.openxmlformats.org/officeDocument/2006/relationships/hyperlink" Target="https://upload.qb50.eu/detail/US02/" TargetMode="External"/><Relationship Id="rId4" Type="http://schemas.openxmlformats.org/officeDocument/2006/relationships/hyperlink" Target="https://upload.qb50.eu/detail/AU02/" TargetMode="External"/><Relationship Id="rId9" Type="http://schemas.openxmlformats.org/officeDocument/2006/relationships/hyperlink" Target="https://upload.qb50.eu/detail/AU03/" TargetMode="External"/><Relationship Id="rId13" Type="http://schemas.openxmlformats.org/officeDocument/2006/relationships/hyperlink" Target="https://upload.qb50.eu/detail/AZ02/" TargetMode="External"/><Relationship Id="rId18" Type="http://schemas.openxmlformats.org/officeDocument/2006/relationships/hyperlink" Target="https://upload.qb50.eu/detail/CA03/" TargetMode="External"/><Relationship Id="rId39" Type="http://schemas.openxmlformats.org/officeDocument/2006/relationships/hyperlink" Target="https://upload.qb50.eu/detail/FR01/" TargetMode="External"/><Relationship Id="rId34" Type="http://schemas.openxmlformats.org/officeDocument/2006/relationships/hyperlink" Target="https://upload.qb50.eu/detail/FI01/" TargetMode="External"/><Relationship Id="rId50" Type="http://schemas.openxmlformats.org/officeDocument/2006/relationships/hyperlink" Target="https://upload.qb50.eu/detail/IL01/" TargetMode="External"/><Relationship Id="rId55" Type="http://schemas.openxmlformats.org/officeDocument/2006/relationships/hyperlink" Target="https://upload.qb50.eu/detail/KR02/" TargetMode="External"/><Relationship Id="rId76" Type="http://schemas.openxmlformats.org/officeDocument/2006/relationships/hyperlink" Target="https://upload.qb50.eu/detail/US01/" TargetMode="External"/><Relationship Id="rId7" Type="http://schemas.openxmlformats.org/officeDocument/2006/relationships/hyperlink" Target="https://upload.qb50.eu/detail/AU03/" TargetMode="External"/><Relationship Id="rId71" Type="http://schemas.openxmlformats.org/officeDocument/2006/relationships/hyperlink" Target="https://upload.qb50.eu/detail/TW01/" TargetMode="External"/><Relationship Id="rId2" Type="http://schemas.openxmlformats.org/officeDocument/2006/relationships/hyperlink" Target="https://upload.qb50.eu/detail/AU01/" TargetMode="External"/><Relationship Id="rId29" Type="http://schemas.openxmlformats.org/officeDocument/2006/relationships/hyperlink" Target="https://upload.qb50.eu/detail/DE02/" TargetMode="External"/><Relationship Id="rId24" Type="http://schemas.openxmlformats.org/officeDocument/2006/relationships/hyperlink" Target="https://upload.qb50.eu/detail/CN03/" TargetMode="External"/><Relationship Id="rId40" Type="http://schemas.openxmlformats.org/officeDocument/2006/relationships/hyperlink" Target="https://upload.qb50.eu/detail/FR05/" TargetMode="External"/><Relationship Id="rId45" Type="http://schemas.openxmlformats.org/officeDocument/2006/relationships/hyperlink" Target="https://upload.qb50.eu/detail/GR01/" TargetMode="External"/><Relationship Id="rId66" Type="http://schemas.openxmlformats.org/officeDocument/2006/relationships/hyperlink" Target="https://upload.qb50.eu/detail/TR01/" TargetMode="External"/><Relationship Id="rId61" Type="http://schemas.openxmlformats.org/officeDocument/2006/relationships/hyperlink" Target="https://upload.qb50.eu/detail/SE01/" TargetMode="External"/><Relationship Id="rId82" Type="http://schemas.openxmlformats.org/officeDocument/2006/relationships/hyperlink" Target="https://upload.qb50.eu/detail/US0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tabSelected="1" topLeftCell="B54" workbookViewId="0">
      <selection activeCell="M67" sqref="M67"/>
    </sheetView>
  </sheetViews>
  <sheetFormatPr defaultRowHeight="15" x14ac:dyDescent="0.25"/>
  <sheetData>
    <row r="1" spans="1:5" ht="45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ht="75.75" thickBot="1" x14ac:dyDescent="0.3">
      <c r="A2" s="1" t="s">
        <v>5</v>
      </c>
      <c r="B2" s="1" t="s">
        <v>6</v>
      </c>
      <c r="C2" s="1" t="s">
        <v>7</v>
      </c>
      <c r="D2" s="2" t="s">
        <v>8</v>
      </c>
      <c r="E2" s="2" t="s">
        <v>4</v>
      </c>
    </row>
    <row r="3" spans="1:5" ht="45.75" thickBot="1" x14ac:dyDescent="0.3">
      <c r="A3" s="1" t="s">
        <v>9</v>
      </c>
      <c r="B3" s="1" t="s">
        <v>10</v>
      </c>
      <c r="C3" s="1" t="s">
        <v>11</v>
      </c>
      <c r="D3" s="2" t="s">
        <v>12</v>
      </c>
      <c r="E3" s="2" t="s">
        <v>4</v>
      </c>
    </row>
    <row r="4" spans="1:5" ht="60.75" thickBot="1" x14ac:dyDescent="0.3">
      <c r="A4" s="1" t="s">
        <v>13</v>
      </c>
      <c r="B4" s="1" t="s">
        <v>14</v>
      </c>
      <c r="C4" s="1" t="s">
        <v>15</v>
      </c>
      <c r="D4" s="2" t="s">
        <v>16</v>
      </c>
      <c r="E4" s="2" t="s">
        <v>17</v>
      </c>
    </row>
    <row r="5" spans="1:5" ht="30.75" thickBot="1" x14ac:dyDescent="0.3">
      <c r="A5" s="1" t="s">
        <v>18</v>
      </c>
      <c r="B5" s="1" t="s">
        <v>19</v>
      </c>
      <c r="C5" s="1" t="s">
        <v>20</v>
      </c>
      <c r="D5" s="2" t="s">
        <v>21</v>
      </c>
      <c r="E5" s="2" t="s">
        <v>17</v>
      </c>
    </row>
    <row r="6" spans="1:5" ht="45.75" thickBot="1" x14ac:dyDescent="0.3">
      <c r="A6" s="1" t="s">
        <v>22</v>
      </c>
      <c r="B6" s="1" t="s">
        <v>23</v>
      </c>
      <c r="C6" s="1" t="s">
        <v>24</v>
      </c>
      <c r="D6" s="2" t="s">
        <v>25</v>
      </c>
      <c r="E6" s="2" t="s">
        <v>26</v>
      </c>
    </row>
    <row r="7" spans="1:5" ht="75.75" thickBot="1" x14ac:dyDescent="0.3">
      <c r="A7" s="1" t="s">
        <v>27</v>
      </c>
      <c r="B7" s="1" t="s">
        <v>28</v>
      </c>
      <c r="C7" s="1" t="s">
        <v>29</v>
      </c>
      <c r="D7" s="2" t="s">
        <v>30</v>
      </c>
      <c r="E7" s="2" t="s">
        <v>31</v>
      </c>
    </row>
    <row r="8" spans="1:5" ht="105.75" thickBot="1" x14ac:dyDescent="0.3">
      <c r="A8" s="1" t="s">
        <v>32</v>
      </c>
      <c r="B8" s="1" t="s">
        <v>33</v>
      </c>
      <c r="C8" s="1" t="s">
        <v>34</v>
      </c>
      <c r="D8" s="2" t="s">
        <v>35</v>
      </c>
      <c r="E8" s="2" t="s">
        <v>31</v>
      </c>
    </row>
    <row r="9" spans="1:5" ht="90.75" thickBot="1" x14ac:dyDescent="0.3">
      <c r="A9" s="1" t="s">
        <v>36</v>
      </c>
      <c r="B9" s="1" t="s">
        <v>37</v>
      </c>
      <c r="C9" s="1" t="s">
        <v>38</v>
      </c>
      <c r="D9" s="2" t="s">
        <v>39</v>
      </c>
      <c r="E9" s="2" t="s">
        <v>31</v>
      </c>
    </row>
    <row r="10" spans="1:5" ht="30.75" thickBot="1" x14ac:dyDescent="0.3">
      <c r="A10" s="1" t="s">
        <v>40</v>
      </c>
      <c r="B10" s="1" t="s">
        <v>41</v>
      </c>
      <c r="C10" s="1" t="s">
        <v>42</v>
      </c>
      <c r="D10" s="2" t="s">
        <v>43</v>
      </c>
      <c r="E10" s="2" t="s">
        <v>44</v>
      </c>
    </row>
    <row r="11" spans="1:5" ht="75.75" thickBot="1" x14ac:dyDescent="0.3">
      <c r="A11" s="1" t="s">
        <v>45</v>
      </c>
      <c r="B11" s="1" t="s">
        <v>46</v>
      </c>
      <c r="C11" s="1" t="s">
        <v>47</v>
      </c>
      <c r="D11" s="2" t="s">
        <v>48</v>
      </c>
      <c r="E11" s="2" t="s">
        <v>49</v>
      </c>
    </row>
    <row r="12" spans="1:5" ht="45.75" thickBot="1" x14ac:dyDescent="0.3">
      <c r="A12" s="1" t="s">
        <v>50</v>
      </c>
      <c r="B12" s="1" t="s">
        <v>51</v>
      </c>
      <c r="C12" s="1" t="s">
        <v>52</v>
      </c>
      <c r="D12" s="2" t="s">
        <v>53</v>
      </c>
      <c r="E12" s="2" t="s">
        <v>54</v>
      </c>
    </row>
    <row r="13" spans="1:5" ht="45.75" thickBot="1" x14ac:dyDescent="0.3">
      <c r="A13" s="1" t="s">
        <v>55</v>
      </c>
      <c r="B13" s="1" t="s">
        <v>56</v>
      </c>
      <c r="C13" s="1" t="s">
        <v>57</v>
      </c>
      <c r="D13" s="2" t="s">
        <v>58</v>
      </c>
      <c r="E13" s="2" t="s">
        <v>59</v>
      </c>
    </row>
    <row r="14" spans="1:5" ht="30.75" thickBot="1" x14ac:dyDescent="0.3">
      <c r="A14" s="1" t="s">
        <v>60</v>
      </c>
      <c r="B14" s="1" t="s">
        <v>61</v>
      </c>
      <c r="C14" s="1" t="s">
        <v>62</v>
      </c>
      <c r="D14" s="2" t="s">
        <v>63</v>
      </c>
      <c r="E14" s="2" t="s">
        <v>59</v>
      </c>
    </row>
    <row r="15" spans="1:5" ht="120.75" thickBot="1" x14ac:dyDescent="0.3">
      <c r="A15" s="1" t="s">
        <v>64</v>
      </c>
      <c r="B15" s="1" t="s">
        <v>65</v>
      </c>
      <c r="C15" s="1" t="s">
        <v>66</v>
      </c>
      <c r="D15" s="2" t="s">
        <v>67</v>
      </c>
      <c r="E15" s="2" t="s">
        <v>68</v>
      </c>
    </row>
    <row r="16" spans="1:5" ht="105.75" thickBot="1" x14ac:dyDescent="0.3">
      <c r="A16" s="1" t="s">
        <v>69</v>
      </c>
      <c r="B16" s="1" t="s">
        <v>70</v>
      </c>
      <c r="C16" s="1" t="s">
        <v>71</v>
      </c>
      <c r="D16" s="2" t="s">
        <v>72</v>
      </c>
      <c r="E16" s="2" t="s">
        <v>68</v>
      </c>
    </row>
    <row r="17" spans="1:12" ht="105.75" thickBot="1" x14ac:dyDescent="0.3">
      <c r="A17" s="1" t="s">
        <v>73</v>
      </c>
      <c r="B17" s="1" t="s">
        <v>74</v>
      </c>
      <c r="C17" s="1" t="s">
        <v>75</v>
      </c>
      <c r="D17" s="2" t="s">
        <v>76</v>
      </c>
      <c r="E17" s="2" t="s">
        <v>77</v>
      </c>
    </row>
    <row r="18" spans="1:12" ht="135.75" thickBot="1" x14ac:dyDescent="0.3">
      <c r="A18" s="1" t="s">
        <v>78</v>
      </c>
      <c r="B18" s="1" t="s">
        <v>79</v>
      </c>
      <c r="C18" s="1" t="s">
        <v>80</v>
      </c>
      <c r="D18" s="2" t="s">
        <v>81</v>
      </c>
      <c r="E18" s="2" t="s">
        <v>82</v>
      </c>
    </row>
    <row r="19" spans="1:12" ht="60.75" thickBot="1" x14ac:dyDescent="0.3">
      <c r="A19" s="1" t="s">
        <v>83</v>
      </c>
      <c r="B19" s="1" t="s">
        <v>84</v>
      </c>
      <c r="C19" s="1" t="s">
        <v>85</v>
      </c>
      <c r="D19" s="2" t="s">
        <v>86</v>
      </c>
      <c r="E19" s="2" t="s">
        <v>82</v>
      </c>
    </row>
    <row r="20" spans="1:12" ht="60.75" thickBot="1" x14ac:dyDescent="0.3">
      <c r="A20" s="1" t="s">
        <v>87</v>
      </c>
      <c r="B20" s="1" t="s">
        <v>88</v>
      </c>
      <c r="C20" s="1" t="s">
        <v>89</v>
      </c>
      <c r="D20" s="2" t="s">
        <v>86</v>
      </c>
      <c r="E20" s="2" t="s">
        <v>82</v>
      </c>
    </row>
    <row r="21" spans="1:12" ht="120.75" thickBot="1" x14ac:dyDescent="0.3">
      <c r="A21" s="1" t="s">
        <v>90</v>
      </c>
      <c r="B21" s="1" t="s">
        <v>91</v>
      </c>
      <c r="C21" s="1" t="s">
        <v>92</v>
      </c>
      <c r="D21" s="2" t="s">
        <v>93</v>
      </c>
      <c r="E21" s="2" t="s">
        <v>94</v>
      </c>
    </row>
    <row r="22" spans="1:12" ht="90.75" thickBot="1" x14ac:dyDescent="0.3">
      <c r="A22" s="1" t="s">
        <v>95</v>
      </c>
      <c r="B22" s="1" t="s">
        <v>96</v>
      </c>
      <c r="C22" s="1" t="s">
        <v>97</v>
      </c>
      <c r="D22" s="2" t="s">
        <v>98</v>
      </c>
      <c r="E22" s="2" t="s">
        <v>99</v>
      </c>
    </row>
    <row r="23" spans="1:12" ht="90.75" thickBot="1" x14ac:dyDescent="0.3">
      <c r="A23" s="1" t="s">
        <v>100</v>
      </c>
      <c r="B23" s="1" t="s">
        <v>101</v>
      </c>
      <c r="C23" s="1" t="s">
        <v>102</v>
      </c>
      <c r="D23" s="2" t="s">
        <v>98</v>
      </c>
      <c r="E23" s="2" t="s">
        <v>99</v>
      </c>
    </row>
    <row r="24" spans="1:12" ht="75.75" thickBot="1" x14ac:dyDescent="0.3">
      <c r="A24" s="1" t="s">
        <v>103</v>
      </c>
      <c r="B24" s="1" t="s">
        <v>104</v>
      </c>
      <c r="C24" s="1" t="s">
        <v>105</v>
      </c>
      <c r="D24" s="2" t="s">
        <v>106</v>
      </c>
      <c r="E24" s="2" t="s">
        <v>107</v>
      </c>
    </row>
    <row r="25" spans="1:12" ht="195.75" thickBot="1" x14ac:dyDescent="0.3">
      <c r="A25" s="1" t="s">
        <v>108</v>
      </c>
      <c r="B25" s="1" t="s">
        <v>109</v>
      </c>
      <c r="C25" s="1" t="s">
        <v>110</v>
      </c>
      <c r="D25" s="2" t="s">
        <v>111</v>
      </c>
      <c r="E25" s="2" t="s">
        <v>112</v>
      </c>
    </row>
    <row r="26" spans="1:12" ht="60.75" thickBot="1" x14ac:dyDescent="0.3">
      <c r="A26" s="1" t="s">
        <v>113</v>
      </c>
      <c r="B26" s="1" t="s">
        <v>114</v>
      </c>
      <c r="C26" s="1" t="s">
        <v>115</v>
      </c>
      <c r="D26" s="2" t="s">
        <v>116</v>
      </c>
      <c r="E26" s="2" t="s">
        <v>117</v>
      </c>
    </row>
    <row r="27" spans="1:12" ht="45.75" thickBot="1" x14ac:dyDescent="0.3">
      <c r="A27" s="1" t="s">
        <v>118</v>
      </c>
      <c r="B27" s="1" t="s">
        <v>119</v>
      </c>
      <c r="C27" s="1" t="s">
        <v>120</v>
      </c>
      <c r="D27" s="2" t="s">
        <v>121</v>
      </c>
      <c r="E27" s="2" t="s">
        <v>117</v>
      </c>
    </row>
    <row r="28" spans="1:12" ht="45.75" thickBot="1" x14ac:dyDescent="0.3">
      <c r="A28" s="1" t="s">
        <v>122</v>
      </c>
      <c r="B28" s="1" t="s">
        <v>123</v>
      </c>
      <c r="C28" s="1" t="s">
        <v>124</v>
      </c>
      <c r="D28" s="2" t="s">
        <v>121</v>
      </c>
      <c r="E28" s="2" t="s">
        <v>117</v>
      </c>
    </row>
    <row r="29" spans="1:12" ht="30.75" thickBot="1" x14ac:dyDescent="0.3">
      <c r="A29" s="3" t="s">
        <v>125</v>
      </c>
      <c r="B29" s="3" t="s">
        <v>126</v>
      </c>
      <c r="C29" s="3" t="s">
        <v>127</v>
      </c>
      <c r="D29" s="3" t="s">
        <v>128</v>
      </c>
      <c r="E29" s="3" t="s">
        <v>129</v>
      </c>
    </row>
    <row r="32" spans="1:12" x14ac:dyDescent="0.25">
      <c r="L32">
        <v>40</v>
      </c>
    </row>
    <row r="33" spans="2:18" x14ac:dyDescent="0.25">
      <c r="B33" t="s">
        <v>132</v>
      </c>
      <c r="K33">
        <v>1</v>
      </c>
      <c r="L33" t="str">
        <f>MID(B33,$L$32,LEN(B33)-$L$32+1)</f>
        <v>Aalto_University.jpg</v>
      </c>
      <c r="R33" t="str">
        <f>"0"&amp;K33&amp;","&amp;L33</f>
        <v>01,Aalto_University.jpg</v>
      </c>
    </row>
    <row r="34" spans="2:18" x14ac:dyDescent="0.25">
      <c r="B34" t="s">
        <v>143</v>
      </c>
      <c r="K34">
        <v>2</v>
      </c>
      <c r="L34" t="str">
        <f t="shared" ref="L34:L57" si="0">MID(B34,$L$32,LEN(B34)-$L$32+1)</f>
        <v>Stellenbosch_University.jpg</v>
      </c>
      <c r="R34" t="str">
        <f t="shared" ref="R34:R40" si="1">"0"&amp;K34&amp;","&amp;L34</f>
        <v>02,Stellenbosch_University.jpg</v>
      </c>
    </row>
    <row r="35" spans="2:18" x14ac:dyDescent="0.25">
      <c r="B35" t="s">
        <v>130</v>
      </c>
      <c r="K35">
        <v>3</v>
      </c>
      <c r="L35" t="str">
        <f t="shared" si="0"/>
        <v>SCS-Space.jpg</v>
      </c>
      <c r="R35" t="str">
        <f t="shared" si="1"/>
        <v>03,SCS-Space.jpg</v>
      </c>
    </row>
    <row r="36" spans="2:18" x14ac:dyDescent="0.25">
      <c r="B36" t="s">
        <v>134</v>
      </c>
      <c r="K36">
        <v>4</v>
      </c>
      <c r="L36" t="str">
        <f t="shared" si="0"/>
        <v>Istanbul_Technical_University.jpg</v>
      </c>
      <c r="R36" t="str">
        <f t="shared" si="1"/>
        <v>04,Istanbul_Technical_University.jpg</v>
      </c>
    </row>
    <row r="37" spans="2:18" x14ac:dyDescent="0.25">
      <c r="B37" t="s">
        <v>135</v>
      </c>
      <c r="K37">
        <v>5</v>
      </c>
      <c r="L37" t="str">
        <f t="shared" si="0"/>
        <v>Libre_Space_Foundation.jpg</v>
      </c>
      <c r="R37" t="str">
        <f t="shared" si="1"/>
        <v>05,Libre_Space_Foundation.jpg</v>
      </c>
    </row>
    <row r="38" spans="2:18" x14ac:dyDescent="0.25">
      <c r="B38" t="s">
        <v>136</v>
      </c>
      <c r="K38">
        <v>6</v>
      </c>
      <c r="L38" t="str">
        <f t="shared" si="0"/>
        <v>Lulea_University_of_Technology.jpg</v>
      </c>
      <c r="R38" t="str">
        <f t="shared" si="1"/>
        <v>06,Lulea_University_of_Technology.jpg</v>
      </c>
    </row>
    <row r="39" spans="2:18" x14ac:dyDescent="0.25">
      <c r="B39" t="s">
        <v>137</v>
      </c>
      <c r="K39">
        <v>7</v>
      </c>
      <c r="L39" t="str">
        <f t="shared" si="0"/>
        <v>Nanjing_University_of_Science_and_Technology.jpg</v>
      </c>
      <c r="R39" t="str">
        <f t="shared" si="1"/>
        <v>07,Nanjing_University_of_Science_and_Technology.jpg</v>
      </c>
    </row>
    <row r="40" spans="2:18" x14ac:dyDescent="0.25">
      <c r="B40" t="s">
        <v>138</v>
      </c>
      <c r="K40">
        <v>8</v>
      </c>
      <c r="L40" t="str">
        <f t="shared" si="0"/>
        <v>National_Cheng_Kung_University.jpg</v>
      </c>
      <c r="R40" t="str">
        <f t="shared" si="1"/>
        <v>08,National_Cheng_Kung_University.jpg</v>
      </c>
    </row>
    <row r="41" spans="2:18" x14ac:dyDescent="0.25">
      <c r="B41" t="s">
        <v>139</v>
      </c>
      <c r="K41">
        <v>9</v>
      </c>
      <c r="L41" t="str">
        <f t="shared" si="0"/>
        <v>Northwestern_Polytechnic_University.jpg</v>
      </c>
      <c r="R41" t="str">
        <f>K41&amp;","&amp;L41</f>
        <v>9,Northwestern_Polytechnic_University.jpg</v>
      </c>
    </row>
    <row r="42" spans="2:18" x14ac:dyDescent="0.25">
      <c r="B42" t="s">
        <v>140</v>
      </c>
      <c r="K42">
        <v>10</v>
      </c>
      <c r="L42" t="str">
        <f t="shared" si="0"/>
        <v>Open_Cosmos_Ltd.jpg</v>
      </c>
      <c r="R42" t="str">
        <f t="shared" ref="R42:R57" si="2">K42&amp;","&amp;L42</f>
        <v>10,Open_Cosmos_Ltd.jpg</v>
      </c>
    </row>
    <row r="43" spans="2:18" x14ac:dyDescent="0.25">
      <c r="B43" t="s">
        <v>154</v>
      </c>
      <c r="K43">
        <v>11</v>
      </c>
      <c r="L43" t="str">
        <f t="shared" si="0"/>
        <v>Democritus_University_of_Thrace_Space_Research_Lab.jpg</v>
      </c>
      <c r="R43" t="str">
        <f t="shared" si="2"/>
        <v>11,Democritus_University_of_Thrace_Space_Research_Lab.jpg</v>
      </c>
    </row>
    <row r="44" spans="2:18" x14ac:dyDescent="0.25">
      <c r="B44" t="s">
        <v>141</v>
      </c>
      <c r="K44">
        <v>12</v>
      </c>
      <c r="L44" t="str">
        <f t="shared" si="0"/>
        <v>Seoul_National_University.jpg</v>
      </c>
      <c r="R44" t="str">
        <f t="shared" si="2"/>
        <v>12,Seoul_National_University.jpg</v>
      </c>
    </row>
    <row r="45" spans="2:18" x14ac:dyDescent="0.25">
      <c r="B45" t="s">
        <v>142</v>
      </c>
      <c r="K45">
        <v>13</v>
      </c>
      <c r="L45" t="str">
        <f t="shared" si="0"/>
        <v>Shenyang_Aerospace_University.jpg</v>
      </c>
      <c r="R45" t="str">
        <f t="shared" si="2"/>
        <v>13,Shenyang_Aerospace_University.jpg</v>
      </c>
    </row>
    <row r="46" spans="2:18" x14ac:dyDescent="0.25">
      <c r="B46" t="s">
        <v>133</v>
      </c>
      <c r="K46">
        <v>14</v>
      </c>
      <c r="L46" t="str">
        <f t="shared" si="0"/>
        <v>Harbin_Institute_of_Technology.jpg</v>
      </c>
      <c r="R46" t="str">
        <f t="shared" si="2"/>
        <v>14,Harbin_Institute_of_Technology.jpg</v>
      </c>
    </row>
    <row r="47" spans="2:18" x14ac:dyDescent="0.25">
      <c r="B47" t="s">
        <v>144</v>
      </c>
      <c r="K47">
        <v>15</v>
      </c>
      <c r="L47" t="str">
        <f t="shared" si="0"/>
        <v>The_Space_laboratory_of_the_Herzliya_Science_Center.jpg</v>
      </c>
      <c r="R47" t="str">
        <f t="shared" si="2"/>
        <v>15,The_Space_laboratory_of_the_Herzliya_Science_Center.jpg</v>
      </c>
    </row>
    <row r="48" spans="2:18" x14ac:dyDescent="0.25">
      <c r="B48" t="s">
        <v>145</v>
      </c>
      <c r="K48">
        <v>16</v>
      </c>
      <c r="L48" t="str">
        <f t="shared" si="0"/>
        <v>TU_Dresden.jpg</v>
      </c>
      <c r="R48" t="str">
        <f t="shared" si="2"/>
        <v>16,TU_Dresden.jpg</v>
      </c>
    </row>
    <row r="49" spans="2:18" x14ac:dyDescent="0.25">
      <c r="B49" t="s">
        <v>146</v>
      </c>
      <c r="K49">
        <v>17</v>
      </c>
      <c r="L49" t="str">
        <f t="shared" si="0"/>
        <v>Universidad_Politécnica_de_Madrid.jpg</v>
      </c>
      <c r="R49" t="str">
        <f t="shared" si="2"/>
        <v>17,Universidad_Politécnica_de_Madrid.jpg</v>
      </c>
    </row>
    <row r="50" spans="2:18" x14ac:dyDescent="0.25">
      <c r="B50" t="s">
        <v>147</v>
      </c>
      <c r="K50">
        <v>18</v>
      </c>
      <c r="L50" t="str">
        <f t="shared" si="0"/>
        <v>university_of_adelaide.jpg</v>
      </c>
      <c r="R50" t="str">
        <f t="shared" si="2"/>
        <v>18,university_of_adelaide.jpg</v>
      </c>
    </row>
    <row r="51" spans="2:18" x14ac:dyDescent="0.25">
      <c r="B51" t="s">
        <v>148</v>
      </c>
      <c r="K51">
        <v>19</v>
      </c>
      <c r="L51" t="str">
        <f t="shared" si="0"/>
        <v>University_of_Alberta.jpg</v>
      </c>
      <c r="R51" t="str">
        <f t="shared" si="2"/>
        <v>19,University_of_Alberta.jpg</v>
      </c>
    </row>
    <row r="52" spans="2:18" x14ac:dyDescent="0.25">
      <c r="B52" t="s">
        <v>149</v>
      </c>
      <c r="K52">
        <v>20</v>
      </c>
      <c r="L52" t="str">
        <f t="shared" si="0"/>
        <v>University_of_Michigan.jpg</v>
      </c>
      <c r="R52" t="str">
        <f t="shared" si="2"/>
        <v>20,University_of_Michigan.jpg</v>
      </c>
    </row>
    <row r="53" spans="2:18" x14ac:dyDescent="0.25">
      <c r="B53" t="s">
        <v>150</v>
      </c>
      <c r="K53">
        <v>21</v>
      </c>
      <c r="L53" t="str">
        <f t="shared" si="0"/>
        <v>University_of_New_South_Wales.jpg</v>
      </c>
      <c r="R53" t="str">
        <f t="shared" si="2"/>
        <v>21,University_of_New_South_Wales.jpg</v>
      </c>
    </row>
    <row r="54" spans="2:18" x14ac:dyDescent="0.25">
      <c r="B54" t="s">
        <v>151</v>
      </c>
      <c r="K54">
        <v>22</v>
      </c>
      <c r="L54" t="str">
        <f t="shared" si="0"/>
        <v>University_of_Sydney.jpg</v>
      </c>
      <c r="R54" t="str">
        <f t="shared" si="2"/>
        <v>22,University_of_Sydney.jpg</v>
      </c>
    </row>
    <row r="55" spans="2:18" x14ac:dyDescent="0.25">
      <c r="B55" t="s">
        <v>152</v>
      </c>
      <c r="K55">
        <v>23</v>
      </c>
      <c r="L55" t="str">
        <f t="shared" si="0"/>
        <v> Korea_Advanced_Institute_of_Science_and_Technology.jpg</v>
      </c>
      <c r="R55" t="str">
        <f t="shared" si="2"/>
        <v>23, Korea_Advanced_Institute_of_Science_and_Technology.jpg</v>
      </c>
    </row>
    <row r="56" spans="2:18" x14ac:dyDescent="0.25">
      <c r="B56" t="s">
        <v>131</v>
      </c>
      <c r="K56">
        <v>24</v>
      </c>
      <c r="L56" t="str">
        <f t="shared" si="0"/>
        <v> MinesParisTech.jpg</v>
      </c>
      <c r="R56" t="str">
        <f t="shared" si="2"/>
        <v>24, MinesParisTech.jpg</v>
      </c>
    </row>
    <row r="57" spans="2:18" x14ac:dyDescent="0.25">
      <c r="B57" t="s">
        <v>153</v>
      </c>
      <c r="K57">
        <v>25</v>
      </c>
      <c r="L57" t="str">
        <f t="shared" si="0"/>
        <v>École_Polytechnique.jpg</v>
      </c>
      <c r="R57" t="str">
        <f t="shared" si="2"/>
        <v>25,École_Polytechnique.jpg</v>
      </c>
    </row>
    <row r="59" spans="2:18" x14ac:dyDescent="0.25">
      <c r="B59" t="str">
        <f>"&lt;img class="&amp;CHAR(34)&amp;"SatellitesImage"&amp;CHAR(34)&amp;" src="&amp;CHAR(34)&amp;"images/"&amp;L33&amp;CHAR(34)&amp;" /&gt;"</f>
        <v>&lt;img class="SatellitesImage" src="images/Aalto_University.jpg" /&gt;</v>
      </c>
      <c r="R59" t="str">
        <f>LEFT(R33,LEN(R33)-4)</f>
        <v>01,Aalto_University</v>
      </c>
    </row>
    <row r="60" spans="2:18" x14ac:dyDescent="0.25">
      <c r="B60" t="str">
        <f t="shared" ref="B60:B83" si="3">"&lt;img class="&amp;CHAR(34)&amp;"SatellitesImage"&amp;CHAR(34)&amp;" src="&amp;CHAR(34)&amp;"images/"&amp;L34&amp;CHAR(34)&amp;" /&gt;"</f>
        <v>&lt;img class="SatellitesImage" src="images/Stellenbosch_University.jpg" /&gt;</v>
      </c>
      <c r="R60" t="str">
        <f t="shared" ref="R60:R83" si="4">LEFT(R34,LEN(R34)-4)</f>
        <v>02,Stellenbosch_University</v>
      </c>
    </row>
    <row r="61" spans="2:18" x14ac:dyDescent="0.25">
      <c r="B61" t="str">
        <f t="shared" si="3"/>
        <v>&lt;img class="SatellitesImage" src="images/SCS-Space.jpg" /&gt;</v>
      </c>
      <c r="R61" t="str">
        <f t="shared" si="4"/>
        <v>03,SCS-Space</v>
      </c>
    </row>
    <row r="62" spans="2:18" x14ac:dyDescent="0.25">
      <c r="B62" t="str">
        <f t="shared" si="3"/>
        <v>&lt;img class="SatellitesImage" src="images/Istanbul_Technical_University.jpg" /&gt;</v>
      </c>
      <c r="R62" t="str">
        <f t="shared" si="4"/>
        <v>04,Istanbul_Technical_University</v>
      </c>
    </row>
    <row r="63" spans="2:18" x14ac:dyDescent="0.25">
      <c r="B63" t="str">
        <f t="shared" si="3"/>
        <v>&lt;img class="SatellitesImage" src="images/Libre_Space_Foundation.jpg" /&gt;</v>
      </c>
      <c r="R63" t="str">
        <f t="shared" si="4"/>
        <v>05,Libre_Space_Foundation</v>
      </c>
    </row>
    <row r="64" spans="2:18" x14ac:dyDescent="0.25">
      <c r="B64" t="str">
        <f t="shared" si="3"/>
        <v>&lt;img class="SatellitesImage" src="images/Lulea_University_of_Technology.jpg" /&gt;</v>
      </c>
      <c r="R64" t="str">
        <f t="shared" si="4"/>
        <v>06,Lulea_University_of_Technology</v>
      </c>
    </row>
    <row r="65" spans="2:18" x14ac:dyDescent="0.25">
      <c r="B65" t="str">
        <f t="shared" si="3"/>
        <v>&lt;img class="SatellitesImage" src="images/Nanjing_University_of_Science_and_Technology.jpg" /&gt;</v>
      </c>
      <c r="M65" t="s">
        <v>155</v>
      </c>
      <c r="R65" t="str">
        <f t="shared" si="4"/>
        <v>07,Nanjing_University_of_Science_and_Technology</v>
      </c>
    </row>
    <row r="66" spans="2:18" x14ac:dyDescent="0.25">
      <c r="B66" t="str">
        <f t="shared" si="3"/>
        <v>&lt;img class="SatellitesImage" src="images/National_Cheng_Kung_University.jpg" /&gt;</v>
      </c>
      <c r="M66" t="str">
        <f>MID(M65,4,35)</f>
        <v>Nanjing_University_of_Science_and_T</v>
      </c>
      <c r="R66" t="str">
        <f t="shared" si="4"/>
        <v>08,National_Cheng_Kung_University</v>
      </c>
    </row>
    <row r="67" spans="2:18" x14ac:dyDescent="0.25">
      <c r="B67" t="str">
        <f t="shared" si="3"/>
        <v>&lt;img class="SatellitesImage" src="images/Northwestern_Polytechnic_University.jpg" /&gt;</v>
      </c>
      <c r="R67" t="str">
        <f t="shared" si="4"/>
        <v>9,Northwestern_Polytechnic_University</v>
      </c>
    </row>
    <row r="68" spans="2:18" x14ac:dyDescent="0.25">
      <c r="B68" t="str">
        <f t="shared" si="3"/>
        <v>&lt;img class="SatellitesImage" src="images/Open_Cosmos_Ltd.jpg" /&gt;</v>
      </c>
      <c r="R68" t="str">
        <f t="shared" si="4"/>
        <v>10,Open_Cosmos_Ltd</v>
      </c>
    </row>
    <row r="69" spans="2:18" x14ac:dyDescent="0.25">
      <c r="B69" t="str">
        <f t="shared" si="3"/>
        <v>&lt;img class="SatellitesImage" src="images/Democritus_University_of_Thrace_Space_Research_Lab.jpg" /&gt;</v>
      </c>
      <c r="R69" t="str">
        <f t="shared" si="4"/>
        <v>11,Democritus_University_of_Thrace_Space_Research_Lab</v>
      </c>
    </row>
    <row r="70" spans="2:18" x14ac:dyDescent="0.25">
      <c r="B70" t="str">
        <f t="shared" si="3"/>
        <v>&lt;img class="SatellitesImage" src="images/Seoul_National_University.jpg" /&gt;</v>
      </c>
      <c r="R70" t="str">
        <f t="shared" si="4"/>
        <v>12,Seoul_National_University</v>
      </c>
    </row>
    <row r="71" spans="2:18" x14ac:dyDescent="0.25">
      <c r="B71" t="str">
        <f t="shared" si="3"/>
        <v>&lt;img class="SatellitesImage" src="images/Shenyang_Aerospace_University.jpg" /&gt;</v>
      </c>
      <c r="R71" t="str">
        <f t="shared" si="4"/>
        <v>13,Shenyang_Aerospace_University</v>
      </c>
    </row>
    <row r="72" spans="2:18" x14ac:dyDescent="0.25">
      <c r="B72" t="str">
        <f t="shared" si="3"/>
        <v>&lt;img class="SatellitesImage" src="images/Harbin_Institute_of_Technology.jpg" /&gt;</v>
      </c>
      <c r="R72" t="str">
        <f t="shared" si="4"/>
        <v>14,Harbin_Institute_of_Technology</v>
      </c>
    </row>
    <row r="73" spans="2:18" x14ac:dyDescent="0.25">
      <c r="B73" t="str">
        <f t="shared" si="3"/>
        <v>&lt;img class="SatellitesImage" src="images/The_Space_laboratory_of_the_Herzliya_Science_Center.jpg" /&gt;</v>
      </c>
      <c r="R73" t="str">
        <f t="shared" si="4"/>
        <v>15,The_Space_laboratory_of_the_Herzliya_Science_Center</v>
      </c>
    </row>
    <row r="74" spans="2:18" x14ac:dyDescent="0.25">
      <c r="B74" t="str">
        <f t="shared" si="3"/>
        <v>&lt;img class="SatellitesImage" src="images/TU_Dresden.jpg" /&gt;</v>
      </c>
      <c r="R74" t="str">
        <f t="shared" si="4"/>
        <v>16,TU_Dresden</v>
      </c>
    </row>
    <row r="75" spans="2:18" x14ac:dyDescent="0.25">
      <c r="B75" t="str">
        <f t="shared" si="3"/>
        <v>&lt;img class="SatellitesImage" src="images/Universidad_Politécnica_de_Madrid.jpg" /&gt;</v>
      </c>
      <c r="R75" t="str">
        <f t="shared" si="4"/>
        <v>17,Universidad_Politécnica_de_Madrid</v>
      </c>
    </row>
    <row r="76" spans="2:18" x14ac:dyDescent="0.25">
      <c r="B76" t="str">
        <f t="shared" si="3"/>
        <v>&lt;img class="SatellitesImage" src="images/university_of_adelaide.jpg" /&gt;</v>
      </c>
      <c r="R76" t="str">
        <f t="shared" si="4"/>
        <v>18,university_of_adelaide</v>
      </c>
    </row>
    <row r="77" spans="2:18" x14ac:dyDescent="0.25">
      <c r="B77" t="str">
        <f t="shared" si="3"/>
        <v>&lt;img class="SatellitesImage" src="images/University_of_Alberta.jpg" /&gt;</v>
      </c>
      <c r="R77" t="str">
        <f t="shared" si="4"/>
        <v>19,University_of_Alberta</v>
      </c>
    </row>
    <row r="78" spans="2:18" x14ac:dyDescent="0.25">
      <c r="B78" t="str">
        <f t="shared" si="3"/>
        <v>&lt;img class="SatellitesImage" src="images/University_of_Michigan.jpg" /&gt;</v>
      </c>
      <c r="R78" t="str">
        <f t="shared" si="4"/>
        <v>20,University_of_Michigan</v>
      </c>
    </row>
    <row r="79" spans="2:18" x14ac:dyDescent="0.25">
      <c r="B79" t="str">
        <f t="shared" si="3"/>
        <v>&lt;img class="SatellitesImage" src="images/University_of_New_South_Wales.jpg" /&gt;</v>
      </c>
      <c r="R79" t="str">
        <f t="shared" si="4"/>
        <v>21,University_of_New_South_Wales</v>
      </c>
    </row>
    <row r="80" spans="2:18" x14ac:dyDescent="0.25">
      <c r="B80" t="str">
        <f t="shared" si="3"/>
        <v>&lt;img class="SatellitesImage" src="images/University_of_Sydney.jpg" /&gt;</v>
      </c>
      <c r="R80" t="str">
        <f t="shared" si="4"/>
        <v>22,University_of_Sydney</v>
      </c>
    </row>
    <row r="81" spans="2:18" x14ac:dyDescent="0.25">
      <c r="B81" t="str">
        <f t="shared" si="3"/>
        <v>&lt;img class="SatellitesImage" src="images/ Korea_Advanced_Institute_of_Science_and_Technology.jpg" /&gt;</v>
      </c>
      <c r="R81" t="str">
        <f>LEFT(R55,LEN(R55)-4)</f>
        <v>23, Korea_Advanced_Institute_of_Science_and_Technology</v>
      </c>
    </row>
    <row r="82" spans="2:18" x14ac:dyDescent="0.25">
      <c r="B82" t="str">
        <f t="shared" si="3"/>
        <v>&lt;img class="SatellitesImage" src="images/ MinesParisTech.jpg" /&gt;</v>
      </c>
      <c r="R82" t="str">
        <f t="shared" si="4"/>
        <v>24, MinesParisTech</v>
      </c>
    </row>
    <row r="83" spans="2:18" x14ac:dyDescent="0.25">
      <c r="B83" t="str">
        <f t="shared" si="3"/>
        <v>&lt;img class="SatellitesImage" src="images/École_Polytechnique.jpg" /&gt;</v>
      </c>
      <c r="R83" t="str">
        <f t="shared" si="4"/>
        <v>25,École_Polytechnique</v>
      </c>
    </row>
  </sheetData>
  <hyperlinks>
    <hyperlink ref="A1" r:id="rId1" display="https://upload.qb50.eu/detail/AU01/"/>
    <hyperlink ref="B1" r:id="rId2" display="https://upload.qb50.eu/detail/AU01/"/>
    <hyperlink ref="C1" r:id="rId3" display="https://upload.qb50.eu/detail/AU01/"/>
    <hyperlink ref="A2" r:id="rId4" display="https://upload.qb50.eu/detail/AU02/"/>
    <hyperlink ref="B2" r:id="rId5" display="https://upload.qb50.eu/detail/AU02/"/>
    <hyperlink ref="C2" r:id="rId6" display="https://upload.qb50.eu/detail/AU02/"/>
    <hyperlink ref="A3" r:id="rId7" display="https://upload.qb50.eu/detail/AU03/"/>
    <hyperlink ref="B3" r:id="rId8" display="https://upload.qb50.eu/detail/AU03/"/>
    <hyperlink ref="C3" r:id="rId9" display="https://upload.qb50.eu/detail/AU03/"/>
    <hyperlink ref="A4" r:id="rId10" display="https://upload.qb50.eu/detail/AZ01/"/>
    <hyperlink ref="B4" r:id="rId11" display="https://upload.qb50.eu/detail/AZ01/"/>
    <hyperlink ref="C4" r:id="rId12" display="https://upload.qb50.eu/detail/AZ01/"/>
    <hyperlink ref="A5" r:id="rId13" display="https://upload.qb50.eu/detail/AZ02/"/>
    <hyperlink ref="B5" r:id="rId14" display="https://upload.qb50.eu/detail/AZ02/"/>
    <hyperlink ref="C5" r:id="rId15" display="https://upload.qb50.eu/detail/AZ02/"/>
    <hyperlink ref="A6" r:id="rId16" display="https://upload.qb50.eu/detail/CA03/"/>
    <hyperlink ref="B6" r:id="rId17" display="https://upload.qb50.eu/detail/CA03/"/>
    <hyperlink ref="C6" r:id="rId18" display="https://upload.qb50.eu/detail/CA03/"/>
    <hyperlink ref="A7" r:id="rId19" display="https://upload.qb50.eu/detail/CN02/"/>
    <hyperlink ref="B7" r:id="rId20" display="https://upload.qb50.eu/detail/CN02/"/>
    <hyperlink ref="C7" r:id="rId21" display="https://upload.qb50.eu/detail/CN02/"/>
    <hyperlink ref="A8" r:id="rId22" display="https://upload.qb50.eu/detail/CN03/"/>
    <hyperlink ref="B8" r:id="rId23" display="https://upload.qb50.eu/detail/CN03/"/>
    <hyperlink ref="C8" r:id="rId24" display="https://upload.qb50.eu/detail/CN03/"/>
    <hyperlink ref="A9" r:id="rId25" display="https://upload.qb50.eu/detail/CN04/"/>
    <hyperlink ref="B9" r:id="rId26" display="https://upload.qb50.eu/detail/CN04/"/>
    <hyperlink ref="C9" r:id="rId27" display="https://upload.qb50.eu/detail/CN04/"/>
    <hyperlink ref="A10" r:id="rId28" display="https://upload.qb50.eu/detail/DE02/"/>
    <hyperlink ref="B10" r:id="rId29" display="https://upload.qb50.eu/detail/DE02/"/>
    <hyperlink ref="C10" r:id="rId30" display="https://upload.qb50.eu/detail/DE02/"/>
    <hyperlink ref="A11" r:id="rId31" display="https://upload.qb50.eu/detail/ES01/"/>
    <hyperlink ref="B11" r:id="rId32" display="https://upload.qb50.eu/detail/ES01/"/>
    <hyperlink ref="C11" r:id="rId33" display="https://upload.qb50.eu/detail/ES01/"/>
    <hyperlink ref="A12" r:id="rId34" display="https://upload.qb50.eu/detail/FI01/"/>
    <hyperlink ref="B12" r:id="rId35" display="https://upload.qb50.eu/detail/FI01/"/>
    <hyperlink ref="C12" r:id="rId36" display="https://upload.qb50.eu/detail/FI01/"/>
    <hyperlink ref="A13" r:id="rId37" display="https://upload.qb50.eu/detail/FR01/"/>
    <hyperlink ref="B13" r:id="rId38" display="https://upload.qb50.eu/detail/FR01/"/>
    <hyperlink ref="C13" r:id="rId39" display="https://upload.qb50.eu/detail/FR01/"/>
    <hyperlink ref="A14" r:id="rId40" display="https://upload.qb50.eu/detail/FR05/"/>
    <hyperlink ref="B14" r:id="rId41" display="https://upload.qb50.eu/detail/FR05/"/>
    <hyperlink ref="C14" r:id="rId42" display="https://upload.qb50.eu/detail/FR05/"/>
    <hyperlink ref="A15" r:id="rId43" display="https://upload.qb50.eu/detail/GR01/"/>
    <hyperlink ref="B15" r:id="rId44" display="https://upload.qb50.eu/detail/GR01/"/>
    <hyperlink ref="C15" r:id="rId45" display="https://upload.qb50.eu/detail/GR01/"/>
    <hyperlink ref="A16" r:id="rId46" display="https://upload.qb50.eu/detail/GR02/"/>
    <hyperlink ref="B16" r:id="rId47" display="https://upload.qb50.eu/detail/GR02/"/>
    <hyperlink ref="C16" r:id="rId48" display="https://upload.qb50.eu/detail/GR02/"/>
    <hyperlink ref="A17" r:id="rId49" display="https://upload.qb50.eu/detail/IL01/"/>
    <hyperlink ref="B17" r:id="rId50" display="https://upload.qb50.eu/detail/IL01/"/>
    <hyperlink ref="C17" r:id="rId51" display="https://upload.qb50.eu/detail/IL01/"/>
    <hyperlink ref="A18" r:id="rId52" display="https://upload.qb50.eu/detail/KR01/"/>
    <hyperlink ref="B18" r:id="rId53" display="https://upload.qb50.eu/detail/KR01/"/>
    <hyperlink ref="C18" r:id="rId54" display="https://upload.qb50.eu/detail/KR01/"/>
    <hyperlink ref="A19" r:id="rId55" display="https://upload.qb50.eu/detail/KR02/"/>
    <hyperlink ref="B19" r:id="rId56" display="https://upload.qb50.eu/detail/KR02/"/>
    <hyperlink ref="C19" r:id="rId57" display="https://upload.qb50.eu/detail/KR02/"/>
    <hyperlink ref="A20" r:id="rId58" display="https://upload.qb50.eu/detail/KR03/"/>
    <hyperlink ref="B20" r:id="rId59" display="https://upload.qb50.eu/detail/KR03/"/>
    <hyperlink ref="C20" r:id="rId60" display="https://upload.qb50.eu/detail/KR03/"/>
    <hyperlink ref="A21" r:id="rId61" display="https://upload.qb50.eu/detail/SE01/"/>
    <hyperlink ref="B21" r:id="rId62" display="https://upload.qb50.eu/detail/SE01/"/>
    <hyperlink ref="C21" r:id="rId63" display="https://upload.qb50.eu/detail/SE01/"/>
    <hyperlink ref="A22" r:id="rId64" display="https://upload.qb50.eu/detail/TR01/"/>
    <hyperlink ref="B22" r:id="rId65" display="https://upload.qb50.eu/detail/TR01/"/>
    <hyperlink ref="C22" r:id="rId66" display="https://upload.qb50.eu/detail/TR01/"/>
    <hyperlink ref="A23" r:id="rId67" display="https://upload.qb50.eu/detail/TR02/"/>
    <hyperlink ref="B23" r:id="rId68" display="https://upload.qb50.eu/detail/TR02/"/>
    <hyperlink ref="C23" r:id="rId69" display="https://upload.qb50.eu/detail/TR02/"/>
    <hyperlink ref="A24" r:id="rId70" display="https://upload.qb50.eu/detail/TW01/"/>
    <hyperlink ref="B24" r:id="rId71" display="https://upload.qb50.eu/detail/TW01/"/>
    <hyperlink ref="C24" r:id="rId72" display="https://upload.qb50.eu/detail/TW01/"/>
    <hyperlink ref="A25" r:id="rId73" display="https://upload.qb50.eu/detail/UA01/"/>
    <hyperlink ref="B25" r:id="rId74" display="https://upload.qb50.eu/detail/UA01/"/>
    <hyperlink ref="C25" r:id="rId75" display="https://upload.qb50.eu/detail/UA01/"/>
    <hyperlink ref="A26" r:id="rId76" display="https://upload.qb50.eu/detail/US01/"/>
    <hyperlink ref="B26" r:id="rId77" display="https://upload.qb50.eu/detail/US01/"/>
    <hyperlink ref="C26" r:id="rId78" display="https://upload.qb50.eu/detail/US01/"/>
    <hyperlink ref="A27" r:id="rId79" display="https://upload.qb50.eu/detail/US02/"/>
    <hyperlink ref="B27" r:id="rId80" display="https://upload.qb50.eu/detail/US02/"/>
    <hyperlink ref="C27" r:id="rId81" display="https://upload.qb50.eu/detail/US02/"/>
    <hyperlink ref="A28" r:id="rId82" display="https://upload.qb50.eu/detail/US04/"/>
    <hyperlink ref="B28" r:id="rId83" display="https://upload.qb50.eu/detail/US04/"/>
    <hyperlink ref="C28" r:id="rId84" display="https://upload.qb50.eu/detail/US04/"/>
  </hyperlinks>
  <pageMargins left="0.7" right="0.7" top="0.75" bottom="0.75" header="0.3" footer="0.3"/>
  <drawing r:id="rId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Dane</cp:lastModifiedBy>
  <dcterms:created xsi:type="dcterms:W3CDTF">2017-07-25T16:29:35Z</dcterms:created>
  <dcterms:modified xsi:type="dcterms:W3CDTF">2017-07-27T01:52:12Z</dcterms:modified>
</cp:coreProperties>
</file>