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8800" windowHeight="17460" tabRatio="639" activeTab="4"/>
  </bookViews>
  <sheets>
    <sheet name="Data" sheetId="6" r:id="rId1"/>
    <sheet name="Metadata" sheetId="2" r:id="rId2"/>
    <sheet name="Blank Datasheet" sheetId="7" r:id="rId3"/>
    <sheet name="BBCHscale" sheetId="8" r:id="rId4"/>
    <sheet name="Cleaned" sheetId="12" r:id="rId5"/>
    <sheet name="Chamber settings" sheetId="10" r:id="rId6"/>
  </sheets>
  <definedNames>
    <definedName name="_xlnm._FilterDatabase" localSheetId="4" hidden="1">Cleaned!$A$1:$U$283</definedName>
    <definedName name="_xlnm._FilterDatabase" localSheetId="0" hidden="1">Data!$A$1:$T$1</definedName>
    <definedName name="_xlnm.Print_Titles" localSheetId="2">'Blank Datasheet'!$1:$1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6" l="1"/>
  <c r="Q2" i="6"/>
  <c r="O2" i="6"/>
</calcChain>
</file>

<file path=xl/sharedStrings.xml><?xml version="1.0" encoding="utf-8"?>
<sst xmlns="http://schemas.openxmlformats.org/spreadsheetml/2006/main" count="2239" uniqueCount="1119">
  <si>
    <t>Individual</t>
  </si>
  <si>
    <t>Chamber</t>
  </si>
  <si>
    <t>Schedule</t>
  </si>
  <si>
    <t>Light</t>
  </si>
  <si>
    <t>Temp</t>
  </si>
  <si>
    <t>CO2</t>
  </si>
  <si>
    <t>Humidity</t>
  </si>
  <si>
    <t>Larry</t>
  </si>
  <si>
    <t>Nick</t>
  </si>
  <si>
    <t>shortcool</t>
  </si>
  <si>
    <t>warmlong</t>
  </si>
  <si>
    <t>20-26C</t>
  </si>
  <si>
    <t>08:00 - 20:00</t>
  </si>
  <si>
    <t>09:00 - 18:00</t>
  </si>
  <si>
    <t>18-24C</t>
  </si>
  <si>
    <t>Date In</t>
  </si>
  <si>
    <t>Photo</t>
  </si>
  <si>
    <t>ID</t>
  </si>
  <si>
    <t>twigID</t>
  </si>
  <si>
    <t>01</t>
  </si>
  <si>
    <t>Comments</t>
  </si>
  <si>
    <t>11</t>
  </si>
  <si>
    <t>09</t>
  </si>
  <si>
    <t>07</t>
  </si>
  <si>
    <t>00</t>
  </si>
  <si>
    <t>Treatment</t>
  </si>
  <si>
    <t>10</t>
  </si>
  <si>
    <t>15</t>
  </si>
  <si>
    <t>19</t>
  </si>
  <si>
    <t>03</t>
  </si>
  <si>
    <t>67</t>
  </si>
  <si>
    <t>BBCH term</t>
  </si>
  <si>
    <t>BBCH lat</t>
  </si>
  <si>
    <t>collection_date</t>
  </si>
  <si>
    <t>temp_treatment</t>
  </si>
  <si>
    <t>light_treatment</t>
  </si>
  <si>
    <t>chilling</t>
  </si>
  <si>
    <t>chamberID</t>
  </si>
  <si>
    <t>comments</t>
  </si>
  <si>
    <t>Site</t>
  </si>
  <si>
    <t>Genus</t>
  </si>
  <si>
    <t>Species</t>
  </si>
  <si>
    <t>BBCH_terminal</t>
  </si>
  <si>
    <t>BBCH_lateral</t>
  </si>
  <si>
    <t>photo</t>
  </si>
  <si>
    <t>Fraxinus</t>
  </si>
  <si>
    <t>nigra</t>
  </si>
  <si>
    <t>FRANIG_01_SH</t>
  </si>
  <si>
    <t>SH</t>
  </si>
  <si>
    <t>FRANIG_01_SH_A</t>
  </si>
  <si>
    <t>1/26/2015</t>
  </si>
  <si>
    <t>cool</t>
  </si>
  <si>
    <t>short</t>
  </si>
  <si>
    <t>none</t>
  </si>
  <si>
    <t>Budburst Experiment Winter 2015</t>
  </si>
  <si>
    <t>Chamber name</t>
  </si>
  <si>
    <t>twig-level ID</t>
  </si>
  <si>
    <t>Harvard Forest or St. Hipp</t>
  </si>
  <si>
    <t>Plant-level ID</t>
  </si>
  <si>
    <t>Date collected in the field</t>
  </si>
  <si>
    <t>Temperature: warm/cool</t>
  </si>
  <si>
    <t>Light treatment: long/short</t>
  </si>
  <si>
    <t>Chilling treatment: none, 30d, 45d</t>
  </si>
  <si>
    <t>BBCH phenological stage for terminal bud</t>
  </si>
  <si>
    <t>BBCH phenological stage for lateral buds</t>
  </si>
  <si>
    <t>Additional comments</t>
  </si>
  <si>
    <t>BBCH Adapted for Trees &amp; Woody Spp.</t>
  </si>
  <si>
    <t xml:space="preserve">Principal growth stage 0: sprouting/bud development </t>
  </si>
  <si>
    <t xml:space="preserve">Dormancy: buds closed and covered by scales </t>
  </si>
  <si>
    <t xml:space="preserve">Beginning of bud swelling </t>
  </si>
  <si>
    <t>End of bud swelling</t>
  </si>
  <si>
    <t xml:space="preserve">Beginning of sprouting or bud breaking; shoot emergence </t>
  </si>
  <si>
    <t xml:space="preserve">Buds show green tips </t>
  </si>
  <si>
    <t xml:space="preserve">Principal growth stage 1: leaf and needle development </t>
  </si>
  <si>
    <t>Green leaf tips 10 mm above the bud scales</t>
  </si>
  <si>
    <t>First leaves unfolded</t>
  </si>
  <si>
    <t>More leaves unfolded, but not yet at full size. First leaves unfolded.</t>
  </si>
  <si>
    <t xml:space="preserve">Most leaves unfolded on majority of tree </t>
  </si>
  <si>
    <t>Leaf expansion complete</t>
  </si>
  <si>
    <t>30</t>
  </si>
  <si>
    <t>Beginning of stem elongation</t>
  </si>
  <si>
    <t>31</t>
  </si>
  <si>
    <t>Stem about 10% of final length</t>
  </si>
  <si>
    <t>33</t>
  </si>
  <si>
    <t>Stem about 30% of final length</t>
  </si>
  <si>
    <t>35</t>
  </si>
  <si>
    <t>Stem about 50% of final length</t>
  </si>
  <si>
    <t>3.</t>
  </si>
  <si>
    <r>
      <t xml:space="preserve">Stages continuous till </t>
    </r>
    <r>
      <rPr>
        <sz val="7"/>
        <color theme="1"/>
        <rFont val="AdvPS3FDD77"/>
      </rPr>
      <t>.</t>
    </r>
  </si>
  <si>
    <t>39</t>
  </si>
  <si>
    <t xml:space="preserve">Stem about 90% of final length; cessation of stem growth </t>
  </si>
  <si>
    <t>Principal growth stage 5: inflorescence emergence</t>
  </si>
  <si>
    <t>51</t>
  </si>
  <si>
    <t xml:space="preserve">Inflorescence or flower buds visible </t>
  </si>
  <si>
    <t>55</t>
  </si>
  <si>
    <t xml:space="preserve">First individual flowers visible but still closed </t>
  </si>
  <si>
    <t>59</t>
  </si>
  <si>
    <t xml:space="preserve">First flower petals visible (in forms with petals) </t>
  </si>
  <si>
    <t>Principal growth stage 6: flowering (main shoot)</t>
  </si>
  <si>
    <t>60</t>
  </si>
  <si>
    <t>First flowers open</t>
  </si>
  <si>
    <t>61</t>
  </si>
  <si>
    <t>Beginning of flowering, 10% flowers open</t>
  </si>
  <si>
    <t>62</t>
  </si>
  <si>
    <t>20% of flowers open</t>
  </si>
  <si>
    <t>63</t>
  </si>
  <si>
    <t>30% of flowers open</t>
  </si>
  <si>
    <t>64</t>
  </si>
  <si>
    <t>40% of flowers open</t>
  </si>
  <si>
    <t>65</t>
  </si>
  <si>
    <t xml:space="preserve">50% of flowers open, full flowering: first petals may be fallen </t>
  </si>
  <si>
    <t>Flowering finishing; majority of petals fallen or dry</t>
  </si>
  <si>
    <t>69</t>
  </si>
  <si>
    <t>End of flowering: fruit set visible</t>
  </si>
  <si>
    <t>Principal growth stage 7: fruit/cones development</t>
  </si>
  <si>
    <t>72</t>
  </si>
  <si>
    <t xml:space="preserve">Fruit/cones 20% of final size </t>
  </si>
  <si>
    <t>75</t>
  </si>
  <si>
    <t xml:space="preserve">Fruit/cones 50% of final size </t>
  </si>
  <si>
    <t xml:space="preserve">Fruit/cones 80% of final size </t>
  </si>
  <si>
    <t>79</t>
  </si>
  <si>
    <t xml:space="preserve">Fruit/cones final size </t>
  </si>
  <si>
    <t>Principal growth stage 8: fruit/cones ripening</t>
  </si>
  <si>
    <t>89</t>
  </si>
  <si>
    <t xml:space="preserve">Fruit/cones fully ripe </t>
  </si>
  <si>
    <t>Principal growth stage 9: senescence, beginning of dormancy</t>
  </si>
  <si>
    <t>91</t>
  </si>
  <si>
    <t xml:space="preserve">Shoot growth completed; foliage still green and terminal buds developed </t>
  </si>
  <si>
    <t>92</t>
  </si>
  <si>
    <t>Beginning of leaf discoloration</t>
  </si>
  <si>
    <t>93</t>
  </si>
  <si>
    <t>Beginning of leaf fall</t>
  </si>
  <si>
    <t>95</t>
  </si>
  <si>
    <t xml:space="preserve">50% of leaves fallen </t>
  </si>
  <si>
    <t>97</t>
  </si>
  <si>
    <t xml:space="preserve">End of leaf fall </t>
  </si>
  <si>
    <t>Named</t>
  </si>
  <si>
    <t>Growth stage description</t>
  </si>
  <si>
    <t>Numeric</t>
  </si>
  <si>
    <t>From Finn et al. 2012</t>
  </si>
  <si>
    <t>BBCH_term_num</t>
  </si>
  <si>
    <t>BBCH_lat_num</t>
  </si>
  <si>
    <t>BBCH_max</t>
  </si>
  <si>
    <t>Caliper</t>
  </si>
  <si>
    <t>Length</t>
  </si>
  <si>
    <t>Caliper of twig at widest point (mm)</t>
  </si>
  <si>
    <t>Length of twig (cm)</t>
  </si>
  <si>
    <t>Latitude</t>
  </si>
  <si>
    <t>Longitude</t>
  </si>
  <si>
    <t>Elevation</t>
  </si>
  <si>
    <t>Date &amp; Time Created</t>
  </si>
  <si>
    <t>Tract Coordinate</t>
  </si>
  <si>
    <t>Location Notes</t>
  </si>
  <si>
    <t>Other comments</t>
  </si>
  <si>
    <t>Tissue collected</t>
  </si>
  <si>
    <t>Seed collected</t>
  </si>
  <si>
    <t>Note taker</t>
  </si>
  <si>
    <t>Winter 2014 Route</t>
  </si>
  <si>
    <t>Date cuttings collected</t>
  </si>
  <si>
    <t>Number of cuttings winter 2015</t>
  </si>
  <si>
    <t>Height at which cuttings were taken (m)</t>
  </si>
  <si>
    <t>DBH stem 1 (cm)</t>
  </si>
  <si>
    <t>DBH stem 2 (cm)</t>
  </si>
  <si>
    <t>DBH stem 3 (cm)</t>
  </si>
  <si>
    <t>DBH stem 4 (cm)</t>
  </si>
  <si>
    <t>Winter 2015 Field notes</t>
  </si>
  <si>
    <t>ACERUB07_SH</t>
  </si>
  <si>
    <t>2014-09-15T20:15:52Z</t>
  </si>
  <si>
    <t>L of access rd before station sign</t>
  </si>
  <si>
    <t>big tree with low branches</t>
  </si>
  <si>
    <t>Jehane</t>
  </si>
  <si>
    <t>Access Road</t>
  </si>
  <si>
    <t>ACERUB08_SH</t>
  </si>
  <si>
    <t>2014-09-15T20:21:38Z</t>
  </si>
  <si>
    <t>L of access rd before station sign, to R of franig08</t>
  </si>
  <si>
    <t>pole pruners</t>
  </si>
  <si>
    <t>ACERUB09_SH</t>
  </si>
  <si>
    <t>2014-09-15T20:58:36Z</t>
  </si>
  <si>
    <t>R of access rd, across from entrance to parallel path</t>
  </si>
  <si>
    <t>ACERUB10_SH</t>
  </si>
  <si>
    <t>2014-09-15T21:18:21Z</t>
  </si>
  <si>
    <t>L of access rd</t>
  </si>
  <si>
    <t>ACESAC09_SH</t>
  </si>
  <si>
    <t>2014-09-14T13:54:19Z</t>
  </si>
  <si>
    <t>Access road, R-H side</t>
  </si>
  <si>
    <t>3 large trunks between 2 big erratics, good low limb</t>
  </si>
  <si>
    <t>ACESAC10_SH</t>
  </si>
  <si>
    <t>2014-09-14T14:11:16Z</t>
  </si>
  <si>
    <t>Access rd, open field, to L of of Acespi6</t>
  </si>
  <si>
    <t>codominant trunks, many excellent low branches</t>
  </si>
  <si>
    <t>ALNINC02_SH</t>
  </si>
  <si>
    <t>2014-09-11T20:53:28Z</t>
  </si>
  <si>
    <t>along paved road</t>
  </si>
  <si>
    <t>fruits present (but not collected)</t>
  </si>
  <si>
    <t>Ailene</t>
  </si>
  <si>
    <t>ALNINC06_SH</t>
  </si>
  <si>
    <t>2014-09-14T15:24:32Z</t>
  </si>
  <si>
    <t>L of access red, in large mass</t>
  </si>
  <si>
    <t>yes</t>
  </si>
  <si>
    <t>ALNINC07_SH</t>
  </si>
  <si>
    <t>2014-09-15T19:47:50Z</t>
  </si>
  <si>
    <t>R of station access rd, before station sign, past huge brush pile, up cleared rd.</t>
  </si>
  <si>
    <t>many stems, large mass</t>
  </si>
  <si>
    <t>BETPAP06_SH</t>
  </si>
  <si>
    <t>2014-09-14T14:26:18Z</t>
  </si>
  <si>
    <t>Access rd, other corner of open field</t>
  </si>
  <si>
    <t>medium-large tree, great healthy branches, need pole pruner</t>
  </si>
  <si>
    <t>BETPAP08_SH</t>
  </si>
  <si>
    <t>2014-09-15T20:10:33Z</t>
  </si>
  <si>
    <t>L of access rd before station sign, 20 ft to R of Acerub05</t>
  </si>
  <si>
    <t>BETPAP09_SH</t>
  </si>
  <si>
    <t>2014-09-15T20:23:05Z</t>
  </si>
  <si>
    <t>L of access rd before station sign, to R of acerub08</t>
  </si>
  <si>
    <t>BETPAP10_SH</t>
  </si>
  <si>
    <t>2014-09-15T20:34:13Z</t>
  </si>
  <si>
    <t>L of access rd, past station sign</t>
  </si>
  <si>
    <t>pole pruners, 3 stems</t>
  </si>
  <si>
    <t>CORCOR07_SH</t>
  </si>
  <si>
    <t>2014-09-15T19:22:06Z</t>
  </si>
  <si>
    <t>L of station access road, just after station sign, behind Franig07</t>
  </si>
  <si>
    <t>5-8 stems</t>
  </si>
  <si>
    <t>CORCOR08_SH</t>
  </si>
  <si>
    <t>2014-09-15T19:42:03Z</t>
  </si>
  <si>
    <t>R of station access rd, up cleared hill before station sign</t>
  </si>
  <si>
    <t>CORCOR09_SH</t>
  </si>
  <si>
    <t>2014-09-15T19:31:42Z</t>
  </si>
  <si>
    <t>R of station access rd, to L of Corcor 08 ~50m</t>
  </si>
  <si>
    <t>CORCOR10_SH</t>
  </si>
  <si>
    <t>2014-09-15T20:56:40Z</t>
  </si>
  <si>
    <t>R of access rd, across from entrance to parallel path, to R of Acerub09</t>
  </si>
  <si>
    <t>~4 stems</t>
  </si>
  <si>
    <t>CORCOR11_SH</t>
  </si>
  <si>
    <t>2014-09-15T21:01:56Z</t>
  </si>
  <si>
    <t>R of access rd, across from faggra11</t>
  </si>
  <si>
    <t>2 stems</t>
  </si>
  <si>
    <t>FAGGRA08_SH</t>
  </si>
  <si>
    <t>2014-09-14T15:12:58Z</t>
  </si>
  <si>
    <t>L of access rd, to R of vibcas04</t>
  </si>
  <si>
    <t>FRANIG08_SH</t>
  </si>
  <si>
    <t>2014-09-15T20:18:45Z</t>
  </si>
  <si>
    <t>L of access rd before station sign, to R of acerub07</t>
  </si>
  <si>
    <t>FRANIG09_SH</t>
  </si>
  <si>
    <t>2014-09-15T20:30:56Z</t>
  </si>
  <si>
    <t>R of access rd, past station sign, down ditch</t>
  </si>
  <si>
    <t>POPGRA06_SH</t>
  </si>
  <si>
    <t>2014-09-14T14:03:21Z</t>
  </si>
  <si>
    <t>Access road, R-H side, just after open field</t>
  </si>
  <si>
    <t>medium tree, good branches</t>
  </si>
  <si>
    <t>PRUPEN02_SH</t>
  </si>
  <si>
    <t>2014-09-11T20:38:18Z</t>
  </si>
  <si>
    <t>fruits collected</t>
  </si>
  <si>
    <t>QUERUB04_SH</t>
  </si>
  <si>
    <t>2014-08-28T23:42:27Z</t>
  </si>
  <si>
    <t>Exterior road</t>
  </si>
  <si>
    <t>yellow posts</t>
  </si>
  <si>
    <t>yes, 9/14/2014</t>
  </si>
  <si>
    <t>Tim</t>
  </si>
  <si>
    <t>SPIALB04_SH</t>
  </si>
  <si>
    <t>2014-09-14T17:47:23Z</t>
  </si>
  <si>
    <t>L of access rd in swampy area</t>
  </si>
  <si>
    <t>nice big shrub, many stems</t>
  </si>
  <si>
    <t>VACMYR04_SH</t>
  </si>
  <si>
    <t>2014-09-14T14:49:53Z</t>
  </si>
  <si>
    <t>On bank to R of Amelae03</t>
  </si>
  <si>
    <t>One good woody stem, part of large mass</t>
  </si>
  <si>
    <t>VIBCAS01_SH</t>
  </si>
  <si>
    <t>2014-09-11T20:45:54Z</t>
  </si>
  <si>
    <t>fruits present</t>
  </si>
  <si>
    <t>yes, 9/14</t>
  </si>
  <si>
    <t>VIBCAS04_SH</t>
  </si>
  <si>
    <t>2014-09-14T15:12:33Z</t>
  </si>
  <si>
    <t>L of access rd, tucked away, spot on road bank marked by small retaining boulder</t>
  </si>
  <si>
    <t>One overhanging limb &amp; one upright limb</t>
  </si>
  <si>
    <t>VIBLAN06_SH</t>
  </si>
  <si>
    <t>2014-09-14T20:12:42Z</t>
  </si>
  <si>
    <t>on Parallel path (20 feet from orange marker on path)</t>
  </si>
  <si>
    <t>1 main stem &amp; 1 young stem</t>
  </si>
  <si>
    <t>VIBLAN07_SH</t>
  </si>
  <si>
    <t>2014-09-14T20:27:34Z</t>
  </si>
  <si>
    <t>on Parallel path, (~5 feet off path)</t>
  </si>
  <si>
    <t>1 stem</t>
  </si>
  <si>
    <t>VIBLAN09_SH</t>
  </si>
  <si>
    <t>2014-09-14T20:46:42Z</t>
  </si>
  <si>
    <t>on Parallel path</t>
  </si>
  <si>
    <t>2 main stems, very branchy, leaning</t>
  </si>
  <si>
    <t>ACESAC07_SH</t>
  </si>
  <si>
    <t>2014-09-13T18:00:22Z</t>
  </si>
  <si>
    <t>lots of good branches</t>
  </si>
  <si>
    <t>Blue House Route</t>
  </si>
  <si>
    <t>FRANIG05_SH</t>
  </si>
  <si>
    <t>2014-09-14T18:24:08Z</t>
  </si>
  <si>
    <t>R of Blue House Rd</t>
  </si>
  <si>
    <t>~12 ft tall, gross tent caterpillars on one limb</t>
  </si>
  <si>
    <t>POPGRA05_SH</t>
  </si>
  <si>
    <t>2014-09-13T18:55:21Z</t>
  </si>
  <si>
    <t>Tissue collected in rain</t>
  </si>
  <si>
    <t>PRUPEN04_SH</t>
  </si>
  <si>
    <t>2014-09-13T17:49:04Z</t>
  </si>
  <si>
    <t>ID: saw old mid-branch fruit stems</t>
  </si>
  <si>
    <t>PRUPEN06_SH</t>
  </si>
  <si>
    <t>2014-09-14T18:50:25Z</t>
  </si>
  <si>
    <t>R of Blue House Rd, front tree of the clump</t>
  </si>
  <si>
    <t>Nice big specimen. Did careful ID with book, orange lenticels, etc!</t>
  </si>
  <si>
    <t>PRUPEN08_SH</t>
  </si>
  <si>
    <t>2014-09-14T19:13:57Z</t>
  </si>
  <si>
    <t>BIG, with low branches</t>
  </si>
  <si>
    <t>SPIALB06_SH</t>
  </si>
  <si>
    <t>2014-09-14T18:15:10Z</t>
  </si>
  <si>
    <t>L side of Blue House Rd, directly after gate/ yellow rope.</t>
  </si>
  <si>
    <t>BIG shrub! ~8 stems, tons of branches</t>
  </si>
  <si>
    <t>VIBLAN05_SH</t>
  </si>
  <si>
    <t>2014-09-14T18:33:42Z</t>
  </si>
  <si>
    <t>R of Blue House Rd, to L of Tilame03 ~15 feet, L of pointy triangular 3 foot tall rock, tagged overhead on Acespi branch</t>
  </si>
  <si>
    <t>ACEPEN11_SH</t>
  </si>
  <si>
    <t>2014-09-13T16:05:27Z</t>
  </si>
  <si>
    <t>Next to Acepen10</t>
  </si>
  <si>
    <t>More stems &amp; lower branches than Acepen10</t>
  </si>
  <si>
    <t>Campfire to Lac Cromwell</t>
  </si>
  <si>
    <t>ACERUB05_SH</t>
  </si>
  <si>
    <t>2014-09-11T18:51:28Z</t>
  </si>
  <si>
    <t>ACERUB06_SH</t>
  </si>
  <si>
    <t>2014-09-14T21:27:35Z</t>
  </si>
  <si>
    <t>ACESAC02_SH</t>
  </si>
  <si>
    <t>2014-08-28T17:50:37Z</t>
  </si>
  <si>
    <t>along main path</t>
  </si>
  <si>
    <t>ALNINC01_SH</t>
  </si>
  <si>
    <t>2014-09-11T18:44:58Z</t>
  </si>
  <si>
    <t>along main path, ~100m before campfire</t>
  </si>
  <si>
    <t>yes, 9/15/2014</t>
  </si>
  <si>
    <t>ALNINC05_SH</t>
  </si>
  <si>
    <t>2014-09-13T15:27:48Z</t>
  </si>
  <si>
    <t>By campfire circle.</t>
  </si>
  <si>
    <t>Many, many stems.</t>
  </si>
  <si>
    <t>BETALL08_SH</t>
  </si>
  <si>
    <t>2014-08-28T19:16:13Z</t>
  </si>
  <si>
    <t>BETALL09_SH</t>
  </si>
  <si>
    <t>2014-08-28T19:27:41Z</t>
  </si>
  <si>
    <t>BETALL10_SH</t>
  </si>
  <si>
    <t>2014-08-28T19:38:35Z</t>
  </si>
  <si>
    <t>CORCOR05_SH</t>
  </si>
  <si>
    <t>2014-09-13T15:21:31Z</t>
  </si>
  <si>
    <t>By pavillion des cascades, to L of entry path</t>
  </si>
  <si>
    <t>FAGGRA02_SH</t>
  </si>
  <si>
    <t>2014-09-11T18:49:53Z</t>
  </si>
  <si>
    <t>yes, 9/13/2014</t>
  </si>
  <si>
    <t>ILEMUC04_SH</t>
  </si>
  <si>
    <t>2014-09-15T15:31:31Z</t>
  </si>
  <si>
    <t>R fork after campfire, by Lac Cromwell, on water, by rocks next to Myrgal03</t>
  </si>
  <si>
    <t>~6stems in a mass</t>
  </si>
  <si>
    <t>KALANG04_SH</t>
  </si>
  <si>
    <t>2014-09-15T15:40:41Z</t>
  </si>
  <si>
    <t>R fork after campfire, by Lac Cromwell, on bank</t>
  </si>
  <si>
    <t>KALANG05_SH</t>
  </si>
  <si>
    <t>2014-09-15T15:55:07Z</t>
  </si>
  <si>
    <t>R fork after campfire, by Lac Cromwell, on bank closer to water</t>
  </si>
  <si>
    <t>LONCAN05_SH</t>
  </si>
  <si>
    <t>2014-09-15T14:54:29Z</t>
  </si>
  <si>
    <t>R fork after campfire, near lake</t>
  </si>
  <si>
    <t>bushy, 7-10 stems</t>
  </si>
  <si>
    <t>POPGRA01_SH</t>
  </si>
  <si>
    <t>2014-08-28T19:07:43Z</t>
  </si>
  <si>
    <t>POPGRA02_SH</t>
  </si>
  <si>
    <t>2014-08-28T19:20:57Z</t>
  </si>
  <si>
    <t>?</t>
  </si>
  <si>
    <t>PRUPEN09_SH</t>
  </si>
  <si>
    <t>2014-09-14T21:29:44Z</t>
  </si>
  <si>
    <t>across from campfire</t>
  </si>
  <si>
    <t>pole pruner needed</t>
  </si>
  <si>
    <t>SPIALB07_SH</t>
  </si>
  <si>
    <t>2014-09-15T15:02:34Z</t>
  </si>
  <si>
    <t>R fork after campfire, by Lac Cromwell red hut</t>
  </si>
  <si>
    <t>~2 stems</t>
  </si>
  <si>
    <t>VACMYR05_SH</t>
  </si>
  <si>
    <t>2014-09-15T14:29:01Z</t>
  </si>
  <si>
    <t>R fork after campfire.</t>
  </si>
  <si>
    <t>~3 stems, good new growth, flagged branch above</t>
  </si>
  <si>
    <t>VACMYR07_SH</t>
  </si>
  <si>
    <t>2014-09-15T14:35:16Z</t>
  </si>
  <si>
    <t>R fork after campfire, ~50 meters away from Vacmyr05, maybe not far enough for tissue?</t>
  </si>
  <si>
    <t>1 main stem, good branching, tall.</t>
  </si>
  <si>
    <t>VACMYR08_SH</t>
  </si>
  <si>
    <t>2014-09-15T14:48:34Z</t>
  </si>
  <si>
    <t>R fork after campfire, up on bank, further from vacmyr05 than vacmyr 07 was, so took tissue</t>
  </si>
  <si>
    <t>yes! 1 fruit</t>
  </si>
  <si>
    <t>VIBCAS05_SH</t>
  </si>
  <si>
    <t>2014-09-15T15:09:50Z</t>
  </si>
  <si>
    <t>~7-10 stems</t>
  </si>
  <si>
    <t>VIBCAS06_SH</t>
  </si>
  <si>
    <t>2014-09-15T15:21:49Z</t>
  </si>
  <si>
    <t>R fork after campfire, by Lac Cromwell, on bank, uphill from vacmyr09</t>
  </si>
  <si>
    <t>~5 stems</t>
  </si>
  <si>
    <t>VIBCAS07_SH</t>
  </si>
  <si>
    <t>2014-09-15T15:41:50Z</t>
  </si>
  <si>
    <t>R fork after campfire, by Lac Cromwell, on water</t>
  </si>
  <si>
    <t>tall, 4 stems</t>
  </si>
  <si>
    <t>ACEPEN04_SH</t>
  </si>
  <si>
    <t>2014-09-12T13:58:10Z</t>
  </si>
  <si>
    <t>at Lookout #1 of Lac Croch Loop Trail</t>
  </si>
  <si>
    <t>collected seeds and tissue. 9/22: photos of seeds seem to be ACESPI seeds, not ACEPEN. Tree may be misID'd. ~Jehane. January 14: actually, probably ACEPEN, all good! ~JS</t>
  </si>
  <si>
    <t>Lac Croche Loop Trail</t>
  </si>
  <si>
    <t>ACESAC03_SH</t>
  </si>
  <si>
    <t>2014-08-28T21:30:29Z</t>
  </si>
  <si>
    <t>FAGGRA04_SH</t>
  </si>
  <si>
    <t>2014-09-12T13:47:00Z</t>
  </si>
  <si>
    <t>on ridgetop of Lac Croch Loop Trail</t>
  </si>
  <si>
    <t>collected seeds and tissue</t>
  </si>
  <si>
    <t>FAGGRA05_SH</t>
  </si>
  <si>
    <t>2014-09-12T14:48:23Z</t>
  </si>
  <si>
    <t>on Lac Croch Loop Trail</t>
  </si>
  <si>
    <t>tissue collected</t>
  </si>
  <si>
    <t>ILEMUC03_SH</t>
  </si>
  <si>
    <t>2014-09-12T13:13:27Z</t>
  </si>
  <si>
    <t>along Lac Croch Loop Trail</t>
  </si>
  <si>
    <t>POPGRA04_SH</t>
  </si>
  <si>
    <t>2014-09-12T14:06:47Z</t>
  </si>
  <si>
    <t>at Lookout #3 of Lac Croch Loop Trail</t>
  </si>
  <si>
    <t>VIBLAN02_SH</t>
  </si>
  <si>
    <t>2014-09-12T14:35:38Z</t>
  </si>
  <si>
    <t>on Lac Croch Loop Trail at base of large rock</t>
  </si>
  <si>
    <t>seed and tissue collected</t>
  </si>
  <si>
    <t>ACEPEN06_SH</t>
  </si>
  <si>
    <t>2014-09-12T19:05:52Z</t>
  </si>
  <si>
    <t>Oak grove</t>
  </si>
  <si>
    <t>ACEPEN07_SH</t>
  </si>
  <si>
    <t>2014-09-12T19:30:32Z</t>
  </si>
  <si>
    <t>ACEPEN08_SH</t>
  </si>
  <si>
    <t>2014-09-12T19:49:53Z</t>
  </si>
  <si>
    <t>ACEPEN09_SH</t>
  </si>
  <si>
    <t>2014-09-12T20:39:05Z</t>
  </si>
  <si>
    <t>in oak plot, a little downslope from Querub10</t>
  </si>
  <si>
    <t>ALNINC04_SH</t>
  </si>
  <si>
    <t>2014-09-12T18:12:40Z</t>
  </si>
  <si>
    <t>FAGGRA06_SH</t>
  </si>
  <si>
    <t>2014-09-12T19:33:20Z</t>
  </si>
  <si>
    <t>FAGGRA07_SH</t>
  </si>
  <si>
    <t>2014-09-12T20:34:55Z</t>
  </si>
  <si>
    <t>KALANG03_SH</t>
  </si>
  <si>
    <t>2014-09-12T18:16:41Z</t>
  </si>
  <si>
    <t>seeds collected</t>
  </si>
  <si>
    <t>LONCAN01_SH</t>
  </si>
  <si>
    <t>2014-09-12T18:37:26Z</t>
  </si>
  <si>
    <t>LONCAN02_SH</t>
  </si>
  <si>
    <t>2014-09-12T19:52:46Z</t>
  </si>
  <si>
    <t>PRUPEN03_SH</t>
  </si>
  <si>
    <t>2014-09-12T18:05:08Z</t>
  </si>
  <si>
    <t>QUERUB06_SH</t>
  </si>
  <si>
    <t>2014-09-12T19:10:51Z</t>
  </si>
  <si>
    <t>QUERUB07_SH</t>
  </si>
  <si>
    <t>2014-09-12T19:28:44Z</t>
  </si>
  <si>
    <t>QUERUB08_SH</t>
  </si>
  <si>
    <t>2014-09-12T19:45:01Z</t>
  </si>
  <si>
    <t>QUERUB10_SH</t>
  </si>
  <si>
    <t>2014-09-12T20:29:27Z</t>
  </si>
  <si>
    <t>SPIALB02_SH</t>
  </si>
  <si>
    <t>2014-09-12T18:20:16Z</t>
  </si>
  <si>
    <t>SPIALB03_SH</t>
  </si>
  <si>
    <t>2014-09-12T18:45:46Z</t>
  </si>
  <si>
    <t>VACMYR02_SH</t>
  </si>
  <si>
    <t>2014-09-12T19:43:52Z</t>
  </si>
  <si>
    <t>large patch, tissue collected</t>
  </si>
  <si>
    <t>VACMYR03_SH</t>
  </si>
  <si>
    <t>2014-09-12T20:44:37Z</t>
  </si>
  <si>
    <t>BETALL01_SH</t>
  </si>
  <si>
    <t>2014-08-28T15:27:49Z</t>
  </si>
  <si>
    <t>Parking Lot to Lac Croche</t>
  </si>
  <si>
    <t>BETALL02_SH</t>
  </si>
  <si>
    <t>2014-08-28T15:32:04Z</t>
  </si>
  <si>
    <t>BETALL03_SH</t>
  </si>
  <si>
    <t>2014-08-28T15:38:26Z</t>
  </si>
  <si>
    <t>BETPAP04_SH</t>
  </si>
  <si>
    <t>2014-09-13T13:25:14Z</t>
  </si>
  <si>
    <t>on small path between Lab &amp; Pavillion Jules-Brunel.</t>
  </si>
  <si>
    <t>lots of baby sorbus under this tree?</t>
  </si>
  <si>
    <t>BETPAP07_SH</t>
  </si>
  <si>
    <t>2014-09-15T17:28:59Z</t>
  </si>
  <si>
    <t>behind lab building</t>
  </si>
  <si>
    <t>loppers/ pole pruner needed.</t>
  </si>
  <si>
    <t>FRANIG01_SH</t>
  </si>
  <si>
    <t>2014-09-15T17:31:52Z</t>
  </si>
  <si>
    <t>(tagged 9/11, returned to GPS 9/15)</t>
  </si>
  <si>
    <t>FRANIG02_SH</t>
  </si>
  <si>
    <t>2014-09-13T13:01:09Z</t>
  </si>
  <si>
    <t>Roadside across from scientific instruments</t>
  </si>
  <si>
    <t>Tall, will need pole pruner, but good!</t>
  </si>
  <si>
    <t>FRANIG06_SH</t>
  </si>
  <si>
    <t>2014-09-14T21:03:47Z</t>
  </si>
  <si>
    <t>TALL, pole pruner</t>
  </si>
  <si>
    <t>ILEMUC01_SH</t>
  </si>
  <si>
    <t>2014-09-11T18:28:58Z</t>
  </si>
  <si>
    <t>along shore of Lake Croch</t>
  </si>
  <si>
    <t>ILEMUC05_SH</t>
  </si>
  <si>
    <t>2014-09-15T17:45:40Z</t>
  </si>
  <si>
    <t>along shore of Lake Croch, past dam on rocky shore path, 1 fruit</t>
  </si>
  <si>
    <t>5-10 stems, short</t>
  </si>
  <si>
    <t>ILEMUC06_SH</t>
  </si>
  <si>
    <t>2014-09-15T17:48:22Z</t>
  </si>
  <si>
    <t>along shore of Lake Croch, past dam on rocky shore path, further inland from ilemuc05</t>
  </si>
  <si>
    <t>very tall, ~8-10 stems</t>
  </si>
  <si>
    <t>ILEMUC07_SH</t>
  </si>
  <si>
    <t>2014-09-15T18:33:06Z</t>
  </si>
  <si>
    <t>along shore of Lake Croch, inland ~50 ft, past Kalang08, huge mass</t>
  </si>
  <si>
    <t>KALANG07_SH</t>
  </si>
  <si>
    <t>2014-09-15T17:53:24Z</t>
  </si>
  <si>
    <t>along shore of Lake Croch, past dam on rocky shore path, to L of ilemuc06&amp; a big rock</t>
  </si>
  <si>
    <t>~7stems, careful: some myrgal right next to it (same height)</t>
  </si>
  <si>
    <t>KALANG08_SH</t>
  </si>
  <si>
    <t>2014-09-15T18:26:19Z</t>
  </si>
  <si>
    <t>along shore of Lake Croch, inland ~ 20 ft from Spialb 08, flagged little conifer above it</t>
  </si>
  <si>
    <t>~3 tall stems</t>
  </si>
  <si>
    <t>POPGRA08_SH</t>
  </si>
  <si>
    <t>2014-09-14T21:09:20Z</t>
  </si>
  <si>
    <t>corner of parking lot, across from volleyball court.</t>
  </si>
  <si>
    <t>QUERUB05_SH</t>
  </si>
  <si>
    <t>2014-09-12T17:10:27Z</t>
  </si>
  <si>
    <t>next to climate station</t>
  </si>
  <si>
    <t>2014-09-11T18:25:29Z</t>
  </si>
  <si>
    <t>VIBCAS08_SH</t>
  </si>
  <si>
    <t>2014-09-15T18:45:37Z</t>
  </si>
  <si>
    <t>along shore of Lake Croch, 10 ft from Ilemuc07</t>
  </si>
  <si>
    <t>VIBLAN04_SH</t>
  </si>
  <si>
    <t>2014-09-13T13:40:07Z</t>
  </si>
  <si>
    <t>3 stems</t>
  </si>
  <si>
    <t>ACESAC10_HF</t>
  </si>
  <si>
    <t>HF</t>
  </si>
  <si>
    <t>2014-10-02T14:52:20Z</t>
  </si>
  <si>
    <t>Gould woodlot (P9), to R of TILAME 01</t>
  </si>
  <si>
    <t>1 low branch, then pole pruners.</t>
  </si>
  <si>
    <t>Gould Woodlot</t>
  </si>
  <si>
    <t>ALNINC05_HF</t>
  </si>
  <si>
    <t>2014-10-02T15:06:33Z</t>
  </si>
  <si>
    <t>Gould woodlot (P9), stump dump</t>
  </si>
  <si>
    <t>fairly defoliated- sickly? part of large mass. rugosa for sure.</t>
  </si>
  <si>
    <t>yes, 10/2/2014</t>
  </si>
  <si>
    <t>ALNINC07_HF</t>
  </si>
  <si>
    <t>2014-10-02T17:06:56Z</t>
  </si>
  <si>
    <t>Gould woodlot (P9), path to pond on South end, 5 ft from SPIALB05, growing from creek bank</t>
  </si>
  <si>
    <t>1 trunk, no seed, rugosa.</t>
  </si>
  <si>
    <t>ALNINC08_HF</t>
  </si>
  <si>
    <t>2014-10-02T17:12:52Z</t>
  </si>
  <si>
    <t>Gould woodlot (P9), path to pond on South end, on pond shore</t>
  </si>
  <si>
    <t>about 4 stems, rugosa</t>
  </si>
  <si>
    <t>AROMEL04_HF</t>
  </si>
  <si>
    <t>2014-10-17T19:45:08Z</t>
  </si>
  <si>
    <t>Slab City Tract, area 6, via gate 26, Connor pond, on water, down bank from AMECAN03, more hanging over water further down bank</t>
  </si>
  <si>
    <t>4-5 ft tall, ~5 stem</t>
  </si>
  <si>
    <t>Connor Pond</t>
  </si>
  <si>
    <t>missing metal tag</t>
  </si>
  <si>
    <t>AROMEL06_HF</t>
  </si>
  <si>
    <t>2014-10-29T18:25:50Z</t>
  </si>
  <si>
    <t>Slab City Tract, area 6, climbed over highway barrier by bridge, Connor pond</t>
  </si>
  <si>
    <t>1 scrawny stem, 6 mini branches, 3 ft tall. Another similar stem 1 ft away, same plant?</t>
  </si>
  <si>
    <t>likely destructive sampling. flagged the two stumps.</t>
  </si>
  <si>
    <t>AROMEL08_HF</t>
  </si>
  <si>
    <t>2014-10-29T19:17:15Z</t>
  </si>
  <si>
    <t>Slab City Tract, area 6, climbed over highway barrier by bridge, Connor pond, 25 ft to L of SPITOM09, on water</t>
  </si>
  <si>
    <t>1 stem, 3 ft tall, berries</t>
  </si>
  <si>
    <t>yes, 10/29/2014</t>
  </si>
  <si>
    <t>AROMEL11_HF</t>
  </si>
  <si>
    <t>2014-10-29T18:57:43Z</t>
  </si>
  <si>
    <t>Slab City Tract, area 6, climbed over highway barrier by bridge, Connor pond. Metal tag may say 07 incorrectly, replace with 11.</t>
  </si>
  <si>
    <t>BIG, ~ 8 ft tall, good branches.</t>
  </si>
  <si>
    <t>Metal tag said 07. Scratched 11 into same tag.</t>
  </si>
  <si>
    <t>CORCOR01_HF</t>
  </si>
  <si>
    <t>2014-10-02T18:58:22Z</t>
  </si>
  <si>
    <t>Tom Swamp Tract, off Sunset Ln. Left of path, after fallen tree.</t>
  </si>
  <si>
    <t>~7 stems, low.</t>
  </si>
  <si>
    <t>Tom Swamp_Sunset lane entrance</t>
  </si>
  <si>
    <t>CORCOR06_HF</t>
  </si>
  <si>
    <t>2014-10-17T15:08:25Z</t>
  </si>
  <si>
    <t>Slab City Tract, area 3-4, via gate 23. On path.</t>
  </si>
  <si>
    <t>4 stems, 2-6 ft tall</t>
  </si>
  <si>
    <t>Slab City Tract via gate 23</t>
  </si>
  <si>
    <t>CORCOR07_HF</t>
  </si>
  <si>
    <t>2014-10-17T15:13:12Z</t>
  </si>
  <si>
    <t>1 stem, 6 ft</t>
  </si>
  <si>
    <t>CORCOR08_HF</t>
  </si>
  <si>
    <t>2014-10-17T15:25:46Z</t>
  </si>
  <si>
    <t>2 stems, 7 ft tall</t>
  </si>
  <si>
    <t>CORCOR09_HF</t>
  </si>
  <si>
    <t>2014-10-17T15:28:41Z</t>
  </si>
  <si>
    <t>~ 3 to 6 stems, 3-7 ft tall</t>
  </si>
  <si>
    <t>CORCOR10_HF</t>
  </si>
  <si>
    <t>2014-10-17T15:58:39Z</t>
  </si>
  <si>
    <t>Slab City Tract, area 3-4, via gate 23. A couple of ft off path, above little hemlock.</t>
  </si>
  <si>
    <t>1 stem, 6 ft tall, other small stems nearby</t>
  </si>
  <si>
    <t>KALANG07_HF</t>
  </si>
  <si>
    <t>2014-10-17T16:53:38Z</t>
  </si>
  <si>
    <t>Slab City Tract, area 6, via gate 26, Connor pond, by water, to L of MYRGAL02</t>
  </si>
  <si>
    <t>part of mass, flagged 2 stems</t>
  </si>
  <si>
    <t>yes, 10/17/2014</t>
  </si>
  <si>
    <t>KALANG09_HF</t>
  </si>
  <si>
    <t>2014-10-17T17:23:47Z</t>
  </si>
  <si>
    <t>Slab City Tract, area 6, via gate 26, Connor pond, by water, ~20 ft to L of SPITOM04</t>
  </si>
  <si>
    <t>1 large stem, part of mass</t>
  </si>
  <si>
    <t>KALANG11_HF</t>
  </si>
  <si>
    <t>2014-10-29T17:54:12Z</t>
  </si>
  <si>
    <t>Slab City Tract, area 6, climbed over highway barrier by bridge, Connor pond, overhanging water</t>
  </si>
  <si>
    <t>many stems</t>
  </si>
  <si>
    <t>KALANG12_HF</t>
  </si>
  <si>
    <t>2014-10-29T18:10:54Z</t>
  </si>
  <si>
    <t>Slab City Tract, area 6, climbed over highway barrier by bridge, Connor pond, 20 ft from RHAFRA10</t>
  </si>
  <si>
    <t>2 stems, part of huge mass</t>
  </si>
  <si>
    <t>KALANG13_HF</t>
  </si>
  <si>
    <t>2014-10-29T18:13:49Z</t>
  </si>
  <si>
    <t>2 tall stems, part of a good discrete clump</t>
  </si>
  <si>
    <t>KALANG14_HF</t>
  </si>
  <si>
    <t>2014-11-05T20:00:47Z</t>
  </si>
  <si>
    <t>Slab City Tract, area 6, via gate 26, Connor pond. near fallen log, 30 ft to R of SPITOM13</t>
  </si>
  <si>
    <t>2 stems, 3.5 ft tall, seed</t>
  </si>
  <si>
    <t>yes, 11/5/2014</t>
  </si>
  <si>
    <t>One stem died (the smaller one)</t>
  </si>
  <si>
    <t>LONCAN01_HF</t>
  </si>
  <si>
    <t>2014-10-03T14:59:03Z</t>
  </si>
  <si>
    <t>Tom Swamp Tract, area 4-5</t>
  </si>
  <si>
    <t>mass of ~ 7 stems, tallest 18 in, tagged hemlock above/to L.</t>
  </si>
  <si>
    <t>yes, 10/3/2014</t>
  </si>
  <si>
    <t>Tom Swamp, Gate 10, off Rt 122</t>
  </si>
  <si>
    <t>LONCAN02_HF</t>
  </si>
  <si>
    <t>2014-10-03T15:00:43Z</t>
  </si>
  <si>
    <t>1 trunk, 3 main branches, ~3ft tall, ~63m down trail from LONCAN01</t>
  </si>
  <si>
    <t>LONCAN04_HF</t>
  </si>
  <si>
    <t>2014-10-03T15:18:06Z</t>
  </si>
  <si>
    <t>many stems at base of a red oak, 4 ish little stems tagged, ~18in at tallest. 81m down path from LONCAN02.</t>
  </si>
  <si>
    <t>LONCAN05_HF</t>
  </si>
  <si>
    <t>2014-10-03T15:32:10Z</t>
  </si>
  <si>
    <t>healthy, 3 stems,~2ft tall, many more around.</t>
  </si>
  <si>
    <t>LONCAN06_HF</t>
  </si>
  <si>
    <t>2014-10-03T15:27:45Z</t>
  </si>
  <si>
    <t>Big and sprawling, ~3ft tall, many stems, flagged baby white pine in the middle of it.</t>
  </si>
  <si>
    <t>LONCAN07_HF</t>
  </si>
  <si>
    <t>2014-10-17T15:21:24Z</t>
  </si>
  <si>
    <t>tall, hairy edge, opp., buds., pic. 1 stem</t>
  </si>
  <si>
    <t>yes, 10/16/2014</t>
  </si>
  <si>
    <t>POPGRA03_HF</t>
  </si>
  <si>
    <t>2014-10-03T18:35:30Z</t>
  </si>
  <si>
    <t>Prospect Hill Tract, across rd from HF entrance/ graveyard.</t>
  </si>
  <si>
    <t>Huge tree. Covered in poison ivy. Pole pruners.</t>
  </si>
  <si>
    <t>PRUPEN05_HF</t>
  </si>
  <si>
    <t>2014-10-02T15:31:22Z</t>
  </si>
  <si>
    <t>Gould woodlot (P9), stump dump, in clearing past rock piles</t>
  </si>
  <si>
    <t>tall, good health, many branches, bring clippers to remove bittersweet vine. seed present, but too high up to collect.</t>
  </si>
  <si>
    <t>PRUPEN06_HF</t>
  </si>
  <si>
    <t>2014-10-02T15:43:29Z</t>
  </si>
  <si>
    <t>Gould woodlot (P9), stump dump, 6 ft from PRUPEN 05</t>
  </si>
  <si>
    <t>smaller.</t>
  </si>
  <si>
    <t>PRUPEN07_HF</t>
  </si>
  <si>
    <t>2014-10-02T20:18:34Z</t>
  </si>
  <si>
    <t>Tom Swamp Tract, at start of swamp towards gate 10.</t>
  </si>
  <si>
    <t>low branches, healthy</t>
  </si>
  <si>
    <t>PRUPEN09_HF</t>
  </si>
  <si>
    <t>2014-10-02T20:25:08Z</t>
  </si>
  <si>
    <t>low branches, healthy, ~10 feet from Prupen07</t>
  </si>
  <si>
    <t>2014-10-17T16:05:39Z</t>
  </si>
  <si>
    <t>Slab City Tract, area 3-4, via gate 23., across path from CORCOR08</t>
  </si>
  <si>
    <t>8ft tall, low branches</t>
  </si>
  <si>
    <t>QUERUB20_HF</t>
  </si>
  <si>
    <t>2014-10-02T18:43:52Z</t>
  </si>
  <si>
    <t>Tom Swamp Tract, off Sunset Ln.</t>
  </si>
  <si>
    <t>5 ft tall, about 10 coppiced trunks off cut stump. 1 dead trunk. can't really see any fuzz on leaf back.</t>
  </si>
  <si>
    <t>flagging and tag gone. GPS took us to point within 5m accuracy. Indiv fit description in notes. &amp; still had dead leaves, confirmed red oak.</t>
  </si>
  <si>
    <t>RHAFRA01_HF</t>
  </si>
  <si>
    <t>2014-10-17T16:34:57Z</t>
  </si>
  <si>
    <t>Slab City Tract, area 6, via gate 26, Connor pond, by water</t>
  </si>
  <si>
    <t>~6 stems, 3-6 ft tall</t>
  </si>
  <si>
    <t>RHAFRA02_HF</t>
  </si>
  <si>
    <t>2014-10-17T16:39:48Z</t>
  </si>
  <si>
    <t>~10 stems, ~12 ft tall</t>
  </si>
  <si>
    <t>RHAFRA12_HF</t>
  </si>
  <si>
    <t>2014-10-29T18:50:18Z</t>
  </si>
  <si>
    <t>HUGE, ~12 ft tall, many branches</t>
  </si>
  <si>
    <t>RHAFRA16_HF</t>
  </si>
  <si>
    <t>2014-11-05T20:10:58Z</t>
  </si>
  <si>
    <t>Slab City Tract, area 6, via gate 26, Connor pond. on bank. ~10 ft to R of RHAFRA15</t>
  </si>
  <si>
    <t>~ 5 stems, 8 ft tall</t>
  </si>
  <si>
    <t>RHAFRA17_HF</t>
  </si>
  <si>
    <t>2014-11-05T20:14:13Z</t>
  </si>
  <si>
    <t>Slab City Tract, area 6, via gate 26, Connor pond. on bank. 5 ft to R of RHAFRA16</t>
  </si>
  <si>
    <t>2 stems, 6 ft tall</t>
  </si>
  <si>
    <t>RHAFRA18_HF</t>
  </si>
  <si>
    <t>2014-11-05T20:17:59Z</t>
  </si>
  <si>
    <t>Slab City Tract, area 6, via gate 26, Connor pond. up bank. ~20 ft to R of RHAFRA17</t>
  </si>
  <si>
    <t>1 stem, 6 ft tall</t>
  </si>
  <si>
    <t>SPIALB05_HF</t>
  </si>
  <si>
    <t>2014-10-02T17:12:29Z</t>
  </si>
  <si>
    <t>Gould woodlot (P9), path to pond on South end. Directly next to a VACCOR (mis-tagged as VACMYR).</t>
  </si>
  <si>
    <t>1 woody scraggly stem, poor for cuttings?</t>
  </si>
  <si>
    <t>metal tag said 04. Nearly dead. Took all 6 live twigs.</t>
  </si>
  <si>
    <t>SPIALB06_HF</t>
  </si>
  <si>
    <t>2014-10-02T17:00:59Z</t>
  </si>
  <si>
    <t>Gould woodlot (P9), path to pond on South end, on pond shore, below ALNINC08</t>
  </si>
  <si>
    <t>many stems, seed gone by</t>
  </si>
  <si>
    <t>VACMYR01_HF</t>
  </si>
  <si>
    <t>2014-10-15T15:56:43Z</t>
  </si>
  <si>
    <t>Tom Swamp Tract, area 9, footpath along Riceville pond.</t>
  </si>
  <si>
    <t>~14in tall. 3 stems, 1 dead. tagged baby hemlock above/ to R. ID: pics, fuzzy leaves, leaf edges, stem.</t>
  </si>
  <si>
    <t>yes, 10/15/2014</t>
  </si>
  <si>
    <t>Tom Swamp_Riceville Pond</t>
  </si>
  <si>
    <t>VACMYR03_HF</t>
  </si>
  <si>
    <t>2014-10-15T16:06:52Z</t>
  </si>
  <si>
    <t>Tom Swamp Tract, area 9, footpath along Riceville pond, 2ft from 01&amp;02, @ base of hemlock baby.</t>
  </si>
  <si>
    <t>~18in tall, 2 stems (2nd stem ~5 in tall).</t>
  </si>
  <si>
    <t>VACMYR04_HF</t>
  </si>
  <si>
    <t>2014-10-15T16:21:10Z</t>
  </si>
  <si>
    <t>Tom Swamp Tract, area 9, footpath along Riceville pond, 3 ft from VACMYR09</t>
  </si>
  <si>
    <t>2 good stems, leaning, tagged white pine above it.</t>
  </si>
  <si>
    <t>Took cuttings from 04, even though not a tissue indiv, b/c not enough material from tissue indiv 02 for cuttings.</t>
  </si>
  <si>
    <t>VACMYR05_HF</t>
  </si>
  <si>
    <t>2014-10-15T16:22:37Z</t>
  </si>
  <si>
    <t>1 stem, ~20 in tall, tagged dead twig by it.</t>
  </si>
  <si>
    <t>VACMYR07_HF</t>
  </si>
  <si>
    <t>2014-10-15T16:26:17Z</t>
  </si>
  <si>
    <t>Tom Swamp Tract, area 9, footpath along Riceville pond, 4-5 ft from 06.</t>
  </si>
  <si>
    <t>3 live stems, 2 dead, ~18in tall, flagged dead thing above</t>
  </si>
  <si>
    <t>VACMYR10_HF</t>
  </si>
  <si>
    <t>2014-10-15T16:38:20Z</t>
  </si>
  <si>
    <t>Tom Swamp Tract, area 9, footpath along Riceville pond, by fallen log, flagged VACCOR above it, 4 ft from 04.</t>
  </si>
  <si>
    <t>2 stems, ~20 in tall</t>
  </si>
  <si>
    <t>ACEPEN11_HF</t>
  </si>
  <si>
    <t>2014-09-29T18:17:19Z</t>
  </si>
  <si>
    <t>Prospect Hill Tract, on Locust Opening Rd</t>
  </si>
  <si>
    <t>great low branches</t>
  </si>
  <si>
    <t>yes, 9/29/14</t>
  </si>
  <si>
    <t>Megaplot Southeast</t>
  </si>
  <si>
    <t>2 stems, split at knee height</t>
  </si>
  <si>
    <t>ACEPEN12_HF</t>
  </si>
  <si>
    <t>2014-09-29T19:00:11Z</t>
  </si>
  <si>
    <t>Tall with low branches</t>
  </si>
  <si>
    <t>Locust Rd to Nature trail</t>
  </si>
  <si>
    <t>ALNINC04_HF</t>
  </si>
  <si>
    <t>2014-08-12T18:51:09Z</t>
  </si>
  <si>
    <t>yes, 10/1/2014</t>
  </si>
  <si>
    <t>Julia P</t>
  </si>
  <si>
    <t>4 stems. Healthy, by wooden boardwalk, past Neon boardwalk</t>
  </si>
  <si>
    <t>BETPAP06_HF</t>
  </si>
  <si>
    <t>2014-07-15T18:53:45Z</t>
  </si>
  <si>
    <t>great</t>
  </si>
  <si>
    <t>BETPAP07_HF</t>
  </si>
  <si>
    <t>2014-07-15T19:07:23Z</t>
  </si>
  <si>
    <t>good, low, a little sick</t>
  </si>
  <si>
    <t>BETPAP09_HF</t>
  </si>
  <si>
    <t>2014-07-17T16:40:35Z</t>
  </si>
  <si>
    <t>pole pruners. Healthy enough</t>
  </si>
  <si>
    <t>BETPAP13_HF</t>
  </si>
  <si>
    <t>2014-07-22T17:37:46Z</t>
  </si>
  <si>
    <t>Pole pruners</t>
  </si>
  <si>
    <t>BETPAP14_HF</t>
  </si>
  <si>
    <t>2014-07-22T17:39:28Z</t>
  </si>
  <si>
    <t>Actually 180425! Pole pruners, leaning, sparse branches.</t>
  </si>
  <si>
    <t>FAGGRA14_HF</t>
  </si>
  <si>
    <t>2014-09-29T18:44:08Z</t>
  </si>
  <si>
    <t>perfect tree by rd, low branches</t>
  </si>
  <si>
    <t>ILEMUC03_HF</t>
  </si>
  <si>
    <t>2014-07-15T19:22:44Z</t>
  </si>
  <si>
    <t>Many smaller suckers from base. Only clipped from main stem</t>
  </si>
  <si>
    <t>ILEMUC04_HF</t>
  </si>
  <si>
    <t>2014-07-22T17:22:51Z</t>
  </si>
  <si>
    <t>Birch fell on it. Was trapped mostly under snow; excavated; skimpy.</t>
  </si>
  <si>
    <t>POPGRA02_HF</t>
  </si>
  <si>
    <t>2014-10-01T16:26:31Z</t>
  </si>
  <si>
    <t>Prospect Hill Tract, clearing at start of nature trail</t>
  </si>
  <si>
    <t>POPGRA06_HF</t>
  </si>
  <si>
    <t>2014-10-15T20:16:35Z</t>
  </si>
  <si>
    <t>Prospect Hill Tract. By stone bridge on locust opening rd, leaning tree</t>
  </si>
  <si>
    <t>Watched leaf fall, collected tissue. Tall, too tall for pole pruners.</t>
  </si>
  <si>
    <t>collected cuttings using slingshot and rope! more than 12 clippings.</t>
  </si>
  <si>
    <t>PRUPEN12_HF</t>
  </si>
  <si>
    <t>2014-10-08T17:43:08Z</t>
  </si>
  <si>
    <t>Prospect Hill Tract, @clearcut. 5 ft from PRUPEN10 &amp;11.</t>
  </si>
  <si>
    <t>Small, 1 trunk, ~10 ft tall, little branches.</t>
  </si>
  <si>
    <t>yes, 10/8/2014</t>
  </si>
  <si>
    <t>PRUPEN13_HF</t>
  </si>
  <si>
    <t>2014-10-08T18:14:20Z</t>
  </si>
  <si>
    <t>Prospect Hill Tract, @clearcut, 3 ft from POPTRE07</t>
  </si>
  <si>
    <t>~10 ft tall, scraggly</t>
  </si>
  <si>
    <t>QUEALB08_HF</t>
  </si>
  <si>
    <t>2014-07-10T17:08:17Z</t>
  </si>
  <si>
    <t>Pole pruners, twigs off trunk.</t>
  </si>
  <si>
    <t>QUEALB09_HF</t>
  </si>
  <si>
    <t>2014-07-17T15:56:43Z</t>
  </si>
  <si>
    <t>QUEALB11_HF</t>
  </si>
  <si>
    <t>2014-07-17T17:21:09Z</t>
  </si>
  <si>
    <t>Pole pruners. Twigs off trunk.</t>
  </si>
  <si>
    <t>QUERUB15_HF</t>
  </si>
  <si>
    <t>2014-07-10T18:00:21Z</t>
  </si>
  <si>
    <t>QUERUB16_HF</t>
  </si>
  <si>
    <t>2014-07-15T17:37:44Z</t>
  </si>
  <si>
    <t>Ok condition. 16 cuttins bit of stretch; pole pruners</t>
  </si>
  <si>
    <t>QUERUB17_HF</t>
  </si>
  <si>
    <t>2014-09-29T18:29:48Z</t>
  </si>
  <si>
    <t>QUERUB21_HF</t>
  </si>
  <si>
    <t>2014-10-08T15:05:50Z</t>
  </si>
  <si>
    <t>Prospect Hill Tract, @ nature path clearing</t>
  </si>
  <si>
    <t>~12 ft tall, many low branches. Id: very slight tufts behind leaves...</t>
  </si>
  <si>
    <t>QUERUB23_HF</t>
  </si>
  <si>
    <t>2014-10-08T15:46:56Z</t>
  </si>
  <si>
    <t>Prospect Hill Tract, down nature path</t>
  </si>
  <si>
    <t>~10 ft tall, ~6 live branches. Id: tiny vein tufts behind leaves...</t>
  </si>
  <si>
    <t>QUEVEL01_HF</t>
  </si>
  <si>
    <t>2014-07-10T16:18:19Z</t>
  </si>
  <si>
    <t>Pole pruners. Decent live twigs off trunk.</t>
  </si>
  <si>
    <t>QUEVEL02_HF</t>
  </si>
  <si>
    <t>2014-07-15T18:11:44Z</t>
  </si>
  <si>
    <t>good</t>
  </si>
  <si>
    <t>Pole pruners. Many dead branches, mostly dead, set buds from this season but then died. 2 tiny clippings</t>
  </si>
  <si>
    <t>QUEVEL03_HF</t>
  </si>
  <si>
    <t>2014-07-15T18:26:47Z</t>
  </si>
  <si>
    <t>Pole pruners. Some dead branches</t>
  </si>
  <si>
    <t>QUEVEL05_HF</t>
  </si>
  <si>
    <t>2014-07-22T17:14:54Z</t>
  </si>
  <si>
    <t>Many dead branches. 3 trunks, also 160591 and 160590.</t>
  </si>
  <si>
    <t>QUEVEL09_HF</t>
  </si>
  <si>
    <t>2014-10-01T17:48:21Z</t>
  </si>
  <si>
    <t>Prospect Hill Tract, on Locust Opening Rd. Originally misID as QUERUB18 on Sep29</t>
  </si>
  <si>
    <t>very small, ~7 branches</t>
  </si>
  <si>
    <t>RHOPRI06_HF</t>
  </si>
  <si>
    <t>2014-08-07T15:59:46Z</t>
  </si>
  <si>
    <t>10 ft from RHOPRI07, many stems, 3 megaplot tags.</t>
  </si>
  <si>
    <t>RHOPRI07_HF</t>
  </si>
  <si>
    <t>2014-08-07T16:02:10Z</t>
  </si>
  <si>
    <t>Just off Locust road, by start of NEON boardwalk. Many stems. 2 with Megaplot tags.</t>
  </si>
  <si>
    <t>RHOPRI08_HF</t>
  </si>
  <si>
    <t>2014-08-07T16:25:10Z</t>
  </si>
  <si>
    <t>20 ft closer to road than RHOPRI06+07</t>
  </si>
  <si>
    <t>SPIALB03_HF</t>
  </si>
  <si>
    <t>2014-10-01T15:53:48Z</t>
  </si>
  <si>
    <t>Prospect Hill Tract, by gate by cows.</t>
  </si>
  <si>
    <t>Tall plant, many stems, caution: poison ivy, flagged ACESAC above.</t>
  </si>
  <si>
    <t>SPIALB04_HF</t>
  </si>
  <si>
    <t>2014-10-01T16:13:40Z</t>
  </si>
  <si>
    <t>Prospect Hill Tract, clearing at start of nature trail, directly to R of POPTRE01</t>
  </si>
  <si>
    <t>VIBCAS02_HF</t>
  </si>
  <si>
    <t>2014-07-15T18:23:02Z</t>
  </si>
  <si>
    <t>7 ft talll. 1 stem, few branches. Alive.</t>
  </si>
  <si>
    <t>VIBCAS03_HF</t>
  </si>
  <si>
    <t>2014-07-15T18:49:08Z</t>
  </si>
  <si>
    <t>good, leaning</t>
  </si>
  <si>
    <t>Dead tree fell on it, dead limb. Live stem: 160296. Twigs mostly dead; soe clippings may be too short.</t>
  </si>
  <si>
    <t>VIBCAS10_HF</t>
  </si>
  <si>
    <t>2014-08-12T18:07:17Z</t>
  </si>
  <si>
    <t>sickly but good, next to road</t>
  </si>
  <si>
    <t>Just past NEON boardwalk. 2 stems with megaplot tags. couple others, some dead. Both stem 1 cm.</t>
  </si>
  <si>
    <t>VIBLAN10_HF</t>
  </si>
  <si>
    <t>2014-09-24T19:57:55Z</t>
  </si>
  <si>
    <t>yes, 9/24/14</t>
  </si>
  <si>
    <t>yes, 9/24/14 and 10/8/2014</t>
  </si>
  <si>
    <t>ACEPEN01_HF</t>
  </si>
  <si>
    <t>2014-06-25T15:59:07Z</t>
  </si>
  <si>
    <t>tall, pole pruners</t>
  </si>
  <si>
    <t>Megaplot Northwest</t>
  </si>
  <si>
    <t>ACEPEN02_HF</t>
  </si>
  <si>
    <t>2014-07-02T16:04:16Z</t>
  </si>
  <si>
    <t>fairly young</t>
  </si>
  <si>
    <t>yes, 9/29/14 (leaves yellowing)</t>
  </si>
  <si>
    <t>ACEPEN03_HF</t>
  </si>
  <si>
    <t>2014-07-02T17:31:41Z</t>
  </si>
  <si>
    <t>some low branches, mostly pole pruners, fairly young</t>
  </si>
  <si>
    <t>ACEPEN04_HF</t>
  </si>
  <si>
    <t>2014-07-02T19:10:45Z</t>
  </si>
  <si>
    <t>great, right next to road</t>
  </si>
  <si>
    <t>2 stems. young, ~10 ft tall</t>
  </si>
  <si>
    <t>ACERUB10_HF</t>
  </si>
  <si>
    <t>2014-07-02T15:26:47Z</t>
  </si>
  <si>
    <t>branches 20 ft</t>
  </si>
  <si>
    <t>Too tall to pole prune. Harold climbed to get our cuttings.</t>
  </si>
  <si>
    <t>ACERUB11_HF</t>
  </si>
  <si>
    <t>2014-07-02T15:49:23Z</t>
  </si>
  <si>
    <t>Tall. Difficult with pole pruners. Extra clippings beyond 16.</t>
  </si>
  <si>
    <t>ACERUB13_HF</t>
  </si>
  <si>
    <t>2014-07-02T16:19:31Z</t>
  </si>
  <si>
    <t>Not enough low branches left to pole prune next time.</t>
  </si>
  <si>
    <t>ACERUB14_HF</t>
  </si>
  <si>
    <t>2014-07-02T19:02:48Z</t>
  </si>
  <si>
    <t>Pole pruners. decent branches.</t>
  </si>
  <si>
    <t>Julia Route</t>
  </si>
  <si>
    <t>ACESAC02_HF</t>
  </si>
  <si>
    <t>2014-07-22T18:20:42Z</t>
  </si>
  <si>
    <t>Megaplot Northeast</t>
  </si>
  <si>
    <t>ACESAC05_HF</t>
  </si>
  <si>
    <t>2014-08-05T20:48:17Z</t>
  </si>
  <si>
    <t>Julia route</t>
  </si>
  <si>
    <t>ACESAC06_HF</t>
  </si>
  <si>
    <t>2014-08-05T20:51:27Z</t>
  </si>
  <si>
    <t>ACESAC07_HF</t>
  </si>
  <si>
    <t>2014-08-05T20:54:52Z</t>
  </si>
  <si>
    <t>Made waypoint. Was already blue-flagged. No tag #.</t>
  </si>
  <si>
    <t>ALNINC01_HF</t>
  </si>
  <si>
    <t>2014-08-05T16:31:09Z</t>
  </si>
  <si>
    <t>No #</t>
  </si>
  <si>
    <t>ALNINC02_HF</t>
  </si>
  <si>
    <t>2014-08-05T17:26:07Z</t>
  </si>
  <si>
    <t>Prospect Hill Tract, megaplot</t>
  </si>
  <si>
    <t>BETALL10_HF</t>
  </si>
  <si>
    <t>2014-07-02T15:41:55Z</t>
  </si>
  <si>
    <t>Pole pruners.</t>
  </si>
  <si>
    <t>BETALL16_HF</t>
  </si>
  <si>
    <t>2014-07-02T17:51:10Z</t>
  </si>
  <si>
    <t>BETALL17_HF</t>
  </si>
  <si>
    <t>2014-07-02T17:57:09Z</t>
  </si>
  <si>
    <t>BETALL18_HF</t>
  </si>
  <si>
    <t>2014-07-02T18:14:30Z</t>
  </si>
  <si>
    <t>BETALL19_HF</t>
  </si>
  <si>
    <t>2014-07-02T18:36:09Z</t>
  </si>
  <si>
    <t>BETALL20_HF</t>
  </si>
  <si>
    <t>2014-07-02T18:41:02Z</t>
  </si>
  <si>
    <t>BETLEN04_HF</t>
  </si>
  <si>
    <t>2014-07-02T18:50:51Z</t>
  </si>
  <si>
    <t>Pole pruners. Young. Some dead branches. Cut 1 branch, divided for clippings.</t>
  </si>
  <si>
    <t>BETLEN05_HF</t>
  </si>
  <si>
    <t>2014-07-07T17:39:01Z</t>
  </si>
  <si>
    <t>Pole pruners. Tall. Stuck back in Hemlocks.</t>
  </si>
  <si>
    <t>BETLEN06_HF</t>
  </si>
  <si>
    <t>2014-07-07T18:51:36Z</t>
  </si>
  <si>
    <t>Pole pruners. great pole-pruner branches overhanging little pond.</t>
  </si>
  <si>
    <t>BETLEN08_HF</t>
  </si>
  <si>
    <t>2014-07-07T19:15:30Z</t>
  </si>
  <si>
    <t>Pole pruners. Cut one of lowest branches.</t>
  </si>
  <si>
    <t>BETLEN10_HF</t>
  </si>
  <si>
    <t>2014-07-15T17:03:53Z</t>
  </si>
  <si>
    <t>good, branches ~20ft</t>
  </si>
  <si>
    <t>Pole pruners. Clipped whole lowest branch off, which Dan could barely reach. Not enough low branches left to pole prune next time.</t>
  </si>
  <si>
    <t>BETLEN11_HF</t>
  </si>
  <si>
    <t>2014-07-15T17:06:38Z</t>
  </si>
  <si>
    <t>BETPAP15_HF</t>
  </si>
  <si>
    <t>2014-07-22T18:47:02Z</t>
  </si>
  <si>
    <t>perfect</t>
  </si>
  <si>
    <t>FAGGRA03_HF</t>
  </si>
  <si>
    <t>2014-07-02T15:32:48Z</t>
  </si>
  <si>
    <t>FAGGRA09_HF</t>
  </si>
  <si>
    <t>2014-07-02T17:18:17Z</t>
  </si>
  <si>
    <t>FAGGRA10_HF</t>
  </si>
  <si>
    <t>2014-07-02T18:17:05Z</t>
  </si>
  <si>
    <t>FAGGRA11_HF</t>
  </si>
  <si>
    <t>2014-07-02T18:22:29Z</t>
  </si>
  <si>
    <t>Pole pruners. 2 stems. 10 feet from BETALL18. Not great-- many dead twigs.</t>
  </si>
  <si>
    <t>FAGGRA13_HF</t>
  </si>
  <si>
    <t>2014-09-29T16:27:45Z</t>
  </si>
  <si>
    <t>Prospect Hill Tract, megaplot, by eddy flux.</t>
  </si>
  <si>
    <t>FRANIG01_HF</t>
  </si>
  <si>
    <t>2014-06-30T16:12:01Z</t>
  </si>
  <si>
    <t>FRANIG03_HF</t>
  </si>
  <si>
    <t>2014-06-30T16:21:39Z</t>
  </si>
  <si>
    <t>FRANIG04_HF</t>
  </si>
  <si>
    <t>2014-06-30T16:29:09Z</t>
  </si>
  <si>
    <t>FRANIG05_HF</t>
  </si>
  <si>
    <t>2014-06-30T16:32:19Z</t>
  </si>
  <si>
    <t>FRANIG06_HF</t>
  </si>
  <si>
    <t>2014-06-30T16:40:06Z</t>
  </si>
  <si>
    <t>FRANIG08_HF</t>
  </si>
  <si>
    <t>2014-06-30T16:50:49Z</t>
  </si>
  <si>
    <t>Cuttings taken from this FRANIG in place of FRANIG_02 which was too tall.</t>
  </si>
  <si>
    <t>HAMVIR07_HF</t>
  </si>
  <si>
    <t>2014-06-30T17:50:45Z</t>
  </si>
  <si>
    <t>HAMVIR08_HF</t>
  </si>
  <si>
    <t>2014-07-02T15:51:50Z</t>
  </si>
  <si>
    <t>HAMVIR09_HF</t>
  </si>
  <si>
    <t>2014-07-02T18:49:21Z</t>
  </si>
  <si>
    <t>HAMVIR10_HF</t>
  </si>
  <si>
    <t>2014-07-02T18:55:09Z</t>
  </si>
  <si>
    <t>good, young</t>
  </si>
  <si>
    <t>no flowers or capsules. very young</t>
  </si>
  <si>
    <t>HAMVIR11_HF</t>
  </si>
  <si>
    <t>2014-07-02T18:59:55Z</t>
  </si>
  <si>
    <t>2 stems. flowering!</t>
  </si>
  <si>
    <t>HAMVIR12_HF</t>
  </si>
  <si>
    <t>2014-07-10T14:47:59Z</t>
  </si>
  <si>
    <t>Pole pruners. tall, leaning over open area, flowering! Clippings all from 1 branch.</t>
  </si>
  <si>
    <t>ILEMUC05_HF</t>
  </si>
  <si>
    <t>2014-08-05T17:07:53Z</t>
  </si>
  <si>
    <t>ILEMUC06_HF</t>
  </si>
  <si>
    <t>2014-08-05T17:16:03Z</t>
  </si>
  <si>
    <t>ILEMUC07_HF</t>
  </si>
  <si>
    <t>2014-08-05T17:55:33Z</t>
  </si>
  <si>
    <t>ILEMUC08_HF</t>
  </si>
  <si>
    <t>2014-08-05T18:35:55Z</t>
  </si>
  <si>
    <t>LYOLIG05_HF</t>
  </si>
  <si>
    <t>2014-08-05T16:22:41Z</t>
  </si>
  <si>
    <t>LYOLIG06_HF</t>
  </si>
  <si>
    <t>2014-08-05T16:57:37Z</t>
  </si>
  <si>
    <t>LYOLIG07_HF</t>
  </si>
  <si>
    <t>2014-08-05T17:20:54Z</t>
  </si>
  <si>
    <t>LYOLIG08_HF</t>
  </si>
  <si>
    <t>2014-08-05T17:39:57Z</t>
  </si>
  <si>
    <t>LYOLIG09_HF</t>
  </si>
  <si>
    <t>2014-08-05T18:05:27Z</t>
  </si>
  <si>
    <t>LYOLIG33_HF</t>
  </si>
  <si>
    <t>Tim and Harald made a new waypoint for LYOLIG33_HF, mp#221114, to replace the LYOLIG that was actually VACCOR.</t>
  </si>
  <si>
    <t>NYSSYL03_HF</t>
  </si>
  <si>
    <t>2014-06-30T15:33:13Z</t>
  </si>
  <si>
    <t>NYSSYL06_HF</t>
  </si>
  <si>
    <t>2014-06-30T15:41:57Z</t>
  </si>
  <si>
    <t>NYSSYL08_HF</t>
  </si>
  <si>
    <t>2014-06-30T15:47:28Z</t>
  </si>
  <si>
    <t>Cuttings taken from this NYSSYL(mp#322789) in place of NYSSYL_02 which was too tall.</t>
  </si>
  <si>
    <t>NYSSYL10_HF</t>
  </si>
  <si>
    <t>2014-07-22T18:51:39Z</t>
  </si>
  <si>
    <t>NYSSYL13_HF</t>
  </si>
  <si>
    <t>2014-08-12T19:25:25Z</t>
  </si>
  <si>
    <t>Cuttings taken from this NYSSYL (mp#292347) in place of NYSSYL_02 which was too tall.</t>
  </si>
  <si>
    <t>NYSSYL14_HF</t>
  </si>
  <si>
    <t>Created this waypoint (NYSSYL14_HF, mp# 302450) on Jan 22 to clip instead of too-tall NYSSYL04</t>
  </si>
  <si>
    <t>POPGRA05_HF</t>
  </si>
  <si>
    <t>2014-10-15T20:01:48Z</t>
  </si>
  <si>
    <t>Prospect Hill Tract. @ intersection of Blackgum trail and connector path to Locust Opening rd.</t>
  </si>
  <si>
    <t>Too tall, returned with sling shot on Jan22. More than 10 clippings.</t>
  </si>
  <si>
    <t>POPGRA07_HF</t>
  </si>
  <si>
    <t>2014-10-17T15:00:19Z</t>
  </si>
  <si>
    <t>Slab City Tract, area 3-4, via gate 23. Before gate.</t>
  </si>
  <si>
    <t>PRUPEN04_HF</t>
  </si>
  <si>
    <t>2014-08-12T20:00:05Z</t>
  </si>
  <si>
    <t>tall, need pole pruners, unsure of ID... orange fuzz on back of leaf? can't see orange lenticels (bark old, mossy), young branch shiny, bitter taste.</t>
  </si>
  <si>
    <t>PRUPEN08_HF</t>
  </si>
  <si>
    <t>2014-10-02T20:19:17Z</t>
  </si>
  <si>
    <t>Returned to this Prunus to replace dead PRUPEN03 on our list.</t>
  </si>
  <si>
    <t>QUEALB12_HF</t>
  </si>
  <si>
    <t>2014-08-05T20:23:40Z</t>
  </si>
  <si>
    <t>QUEVEL06_HF</t>
  </si>
  <si>
    <t>2014-08-05T20:21:12Z</t>
  </si>
  <si>
    <t>RHOPRI03_HF</t>
  </si>
  <si>
    <t>2014-08-05T17:30:26Z</t>
  </si>
  <si>
    <t>RHOPRI04_HF</t>
  </si>
  <si>
    <t>2014-08-05T18:53:54Z</t>
  </si>
  <si>
    <t>great. fruiting.</t>
  </si>
  <si>
    <t>4 stems</t>
  </si>
  <si>
    <t>RHOPRI05_HF</t>
  </si>
  <si>
    <t>2014-08-05T19:01:38Z</t>
  </si>
  <si>
    <t>SPIALB01_HF</t>
  </si>
  <si>
    <t>2014-09-29T17:27:07Z</t>
  </si>
  <si>
    <t>Prospect Hill Tract</t>
  </si>
  <si>
    <t>SPIALB08_HF</t>
  </si>
  <si>
    <t>2014-10-08T19:52:45Z</t>
  </si>
  <si>
    <t>Prospect Hill Tract, by wood piles/ solar panels, by entrance path to warming experiments, on L as you enter path</t>
  </si>
  <si>
    <t>part of mass, ~4ft tall, ~4stems, took seed off tallest flagged big stem</t>
  </si>
  <si>
    <t>VIBCAS04_HF</t>
  </si>
  <si>
    <t>2014-07-17T18:25:52Z</t>
  </si>
  <si>
    <t>VIBCAS07_HF</t>
  </si>
  <si>
    <t>2014-08-05T18:09:32Z</t>
  </si>
  <si>
    <t>good, little sick</t>
  </si>
  <si>
    <t>VIBCAS08_HF</t>
  </si>
  <si>
    <t>2014-08-05T18:13:36Z</t>
  </si>
  <si>
    <t>VIBLAN03_HF</t>
  </si>
  <si>
    <t>2014-07-15T16:45:01Z</t>
  </si>
  <si>
    <t>off trail by eddy flux.</t>
  </si>
  <si>
    <t>VIBLAN04_HF</t>
  </si>
  <si>
    <t>2014-07-15T16:53:29Z</t>
  </si>
  <si>
    <t>20 feet further off trail than VIBLAN03</t>
  </si>
  <si>
    <t>VIBLAN09_HF</t>
  </si>
  <si>
    <t>2014-08-12T16:40:45Z</t>
  </si>
  <si>
    <t>clipped tip off of EVERY branch to get 16. Good individual, but less mature.</t>
  </si>
  <si>
    <t>VIBLAN11_HF</t>
  </si>
  <si>
    <t>2014-09-29T15:44:51Z</t>
  </si>
  <si>
    <t>Prospect Hill Tract, just outside megaplot, next to ACEPEN04/ mp 010007.</t>
  </si>
  <si>
    <t>Small. Right off of path.</t>
  </si>
  <si>
    <t>VIBLAN12_HF</t>
  </si>
  <si>
    <t>2014-09-29T16:04:51Z</t>
  </si>
  <si>
    <t>Prospect Hill Tract, no megaplot tag</t>
  </si>
  <si>
    <t>Very small. Right off of path.</t>
  </si>
  <si>
    <t>AROMEL02_HF</t>
  </si>
  <si>
    <t>2014-10-17T18:46:01Z</t>
  </si>
  <si>
    <t>Slab City Tract, area 6, via gate 26, Connor pond, 10 ft up bank from SPIALB09</t>
  </si>
  <si>
    <t>1 stem, ~2.5 ft</t>
  </si>
  <si>
    <t>Connor Pond Replace</t>
  </si>
  <si>
    <t>AROMEL03_HF</t>
  </si>
  <si>
    <t>2014-10-17T18:47:45Z</t>
  </si>
  <si>
    <t>Slab City Tract, area 6, via gate 26, Connor pond, 5 ft up bank from SPIALB10</t>
  </si>
  <si>
    <t>LYOLIG04_HF</t>
  </si>
  <si>
    <t>2014-08-05T16:19:10Z</t>
  </si>
  <si>
    <t>Megaplot Northeast Replace</t>
  </si>
  <si>
    <t>AROMEL05_HF</t>
  </si>
  <si>
    <t>2014-10-29T18:17:50Z</t>
  </si>
  <si>
    <t>Slab City Tract, area 6, climbed over highway barrier by bridge, Connor pond, 2 ft from KalAng13</t>
  </si>
  <si>
    <t>1 stem, 3 ft tall, 3 mini branches</t>
  </si>
  <si>
    <t>Daylength</t>
  </si>
  <si>
    <t>Could not replace</t>
  </si>
  <si>
    <t>ACESAC99_SH</t>
  </si>
  <si>
    <t>NEW to replace acesac04, which we couldnt' find. New gps points</t>
  </si>
  <si>
    <t>Many stems, 3 largest measured</t>
  </si>
  <si>
    <t>New GPS point</t>
  </si>
  <si>
    <t>No tag. Best guess, following GPS</t>
  </si>
  <si>
    <t>No tag. Under VIBCAS05</t>
  </si>
  <si>
    <t>No tag, no flagging. Looking back from lac, left of life vest box, under a spruce, immediately left of hatchet-cut stump</t>
  </si>
  <si>
    <t>LONCAN99_SH</t>
  </si>
  <si>
    <t>New, to repalce 04. No metal tag. L fork from campfire, 10m up trail on R side</t>
  </si>
  <si>
    <t>Buried in snow. No metal tag, but no other Spirea visible</t>
  </si>
  <si>
    <t>Many small stems, small plnant</t>
  </si>
  <si>
    <t>Very nice specimen!</t>
  </si>
  <si>
    <t>Several more small stems</t>
  </si>
  <si>
    <t>6 stems</t>
  </si>
  <si>
    <t>Many stems</t>
  </si>
  <si>
    <t>Flagging on poplar</t>
  </si>
  <si>
    <t>Leaning on to path</t>
  </si>
  <si>
    <t>SPIALB99_SH</t>
  </si>
  <si>
    <t>Buried, found!</t>
  </si>
  <si>
    <t>No flag or tag, but right on GPS point.</t>
  </si>
  <si>
    <t>KALANG99_SH</t>
  </si>
  <si>
    <t>Under spruce, R of ILEMUC05. Replaces KALANG06 (couldnt' find)</t>
  </si>
  <si>
    <t>Couldnt' find 01. This seemed likely suspect, R of path as you walk from station, 5 m from ILEMUC01</t>
  </si>
  <si>
    <t>Assume 8 cuttings taken; no notes</t>
  </si>
  <si>
    <t>Replacement</t>
  </si>
  <si>
    <t>&lt;1</t>
  </si>
  <si>
    <t>in forest NE of "oak road" (bushwhacking required)- 1st stop</t>
  </si>
  <si>
    <t>in forest NE of "oak road" (bushwhacking required)- 2nd stop (further NE/upslope away from "oak road")</t>
  </si>
  <si>
    <t>in forest NE of "oak road" (bushwhacking required)- 3rd stop (further NE/upslope than 2)</t>
  </si>
  <si>
    <t>ACERUB_Extra</t>
  </si>
  <si>
    <t>Harold identified ACERUB. Good young tree with low branches. Not flagged. Tag on tree: "578"</t>
  </si>
  <si>
    <t>ACESAC_Extra</t>
  </si>
  <si>
    <t>R side of "Blue House Rd", Left of Samrac01</t>
  </si>
  <si>
    <t>waypoint="alninc1.2" in GPS, on 9/14 renamed to "alninc01" in GPS</t>
  </si>
  <si>
    <t>along "oak road"</t>
  </si>
  <si>
    <t>Pole pruners. Many dead branches. Not "great," good enough.</t>
  </si>
  <si>
    <t>Near "Remise" shed</t>
  </si>
  <si>
    <t>L side of "Blue House Rd"</t>
  </si>
  <si>
    <t>R side of "Blue House Rd"</t>
  </si>
  <si>
    <t>QUERALB16_HF</t>
  </si>
  <si>
    <t>at uphill edge of "oak plot"</t>
  </si>
  <si>
    <t>along "oak road", in gravel pit/"quarry"</t>
  </si>
  <si>
    <t>0.5 DBH = &lt;1 cm</t>
  </si>
  <si>
    <t>SPIALB66_SH</t>
  </si>
  <si>
    <t>New, along path at end of quarry clearing. Changed here to SPALB66 to distinguish from other SPIALB99</t>
  </si>
  <si>
    <t>Prospect Hill Tract, along "main rd"/ Locust Opening 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</si>
</sst>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Arial"/>
    </font>
    <font>
      <sz val="8"/>
      <name val="Calibri"/>
      <family val="2"/>
      <scheme val="minor"/>
    </font>
    <font>
      <b/>
      <sz val="13"/>
      <color theme="1"/>
      <name val="Arial"/>
    </font>
    <font>
      <sz val="7"/>
      <color theme="1"/>
      <name val="AdvPS3FDD77"/>
    </font>
    <font>
      <b/>
      <sz val="12"/>
      <color theme="1"/>
      <name val="Arial"/>
    </font>
    <font>
      <sz val="12"/>
      <color theme="1"/>
      <name val="Arial"/>
    </font>
    <font>
      <b/>
      <sz val="12"/>
      <color rgb="FF000000"/>
      <name val="Calibri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4" borderId="1" applyNumberFormat="0" applyFont="0" applyAlignment="0" applyProtection="0"/>
  </cellStyleXfs>
  <cellXfs count="40">
    <xf numFmtId="0" fontId="0" fillId="0" borderId="0" xfId="0"/>
    <xf numFmtId="0" fontId="0" fillId="2" borderId="0" xfId="0" applyFill="1" applyAlignment="1">
      <alignment horizontal="center"/>
    </xf>
    <xf numFmtId="15" fontId="0" fillId="0" borderId="0" xfId="0" applyNumberFormat="1"/>
    <xf numFmtId="0" fontId="0" fillId="0" borderId="0" xfId="0" applyAlignment="1">
      <alignment horizontal="center" vertical="center"/>
    </xf>
    <xf numFmtId="2" fontId="5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Alignment="1"/>
    <xf numFmtId="0" fontId="0" fillId="0" borderId="0" xfId="0" applyAlignment="1"/>
    <xf numFmtId="2" fontId="5" fillId="0" borderId="0" xfId="0" quotePrefix="1" applyNumberFormat="1" applyFont="1" applyAlignment="1">
      <alignment horizontal="right"/>
    </xf>
    <xf numFmtId="2" fontId="0" fillId="0" borderId="0" xfId="0" quotePrefix="1" applyNumberFormat="1" applyAlignment="1">
      <alignment horizontal="right"/>
    </xf>
    <xf numFmtId="0" fontId="6" fillId="0" borderId="0" xfId="0" applyFont="1"/>
    <xf numFmtId="164" fontId="0" fillId="0" borderId="0" xfId="0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/>
    <xf numFmtId="49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right"/>
    </xf>
    <xf numFmtId="49" fontId="5" fillId="0" borderId="0" xfId="0" applyNumberFormat="1" applyFont="1" applyAlignment="1">
      <alignment horizontal="right"/>
    </xf>
    <xf numFmtId="49" fontId="5" fillId="0" borderId="0" xfId="0" quotePrefix="1" applyNumberFormat="1" applyFont="1" applyAlignment="1">
      <alignment horizontal="right"/>
    </xf>
    <xf numFmtId="0" fontId="0" fillId="0" borderId="0" xfId="0" applyAlignment="1">
      <alignment horizontal="right" vertical="center"/>
    </xf>
    <xf numFmtId="20" fontId="0" fillId="0" borderId="0" xfId="0" quotePrefix="1" applyNumberFormat="1" applyAlignment="1">
      <alignment horizontal="right"/>
    </xf>
    <xf numFmtId="0" fontId="5" fillId="0" borderId="0" xfId="0" quotePrefix="1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2" fontId="4" fillId="0" borderId="0" xfId="0" applyNumberFormat="1" applyFont="1" applyAlignment="1"/>
    <xf numFmtId="0" fontId="8" fillId="0" borderId="0" xfId="0" applyFont="1"/>
    <xf numFmtId="0" fontId="4" fillId="0" borderId="0" xfId="0" applyFont="1" applyAlignment="1">
      <alignment horizontal="left"/>
    </xf>
    <xf numFmtId="0" fontId="0" fillId="0" borderId="0" xfId="0" applyNumberFormat="1" applyAlignment="1">
      <alignment horizontal="right"/>
    </xf>
    <xf numFmtId="0" fontId="10" fillId="0" borderId="0" xfId="0" applyFont="1"/>
    <xf numFmtId="0" fontId="11" fillId="0" borderId="0" xfId="0" applyFont="1"/>
    <xf numFmtId="0" fontId="12" fillId="0" borderId="0" xfId="0" applyFont="1"/>
    <xf numFmtId="49" fontId="12" fillId="0" borderId="0" xfId="0" applyNumberFormat="1" applyFont="1" applyAlignment="1">
      <alignment horizontal="left"/>
    </xf>
    <xf numFmtId="10" fontId="0" fillId="0" borderId="0" xfId="0" applyNumberFormat="1"/>
    <xf numFmtId="14" fontId="10" fillId="0" borderId="0" xfId="0" applyNumberFormat="1" applyFont="1"/>
    <xf numFmtId="14" fontId="11" fillId="0" borderId="0" xfId="0" applyNumberFormat="1" applyFont="1"/>
    <xf numFmtId="14" fontId="6" fillId="0" borderId="0" xfId="0" applyNumberFormat="1" applyFont="1"/>
    <xf numFmtId="0" fontId="13" fillId="3" borderId="0" xfId="793"/>
    <xf numFmtId="14" fontId="0" fillId="0" borderId="0" xfId="0" applyNumberFormat="1"/>
    <xf numFmtId="0" fontId="6" fillId="4" borderId="1" xfId="796" applyFont="1"/>
  </cellXfs>
  <cellStyles count="797">
    <cellStyle name="Bad" xfId="793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4" builtinId="8" hidden="1"/>
    <cellStyle name="Normal" xfId="0" builtinId="0"/>
    <cellStyle name="Note" xfId="796" builtinId="1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RowHeight="15" x14ac:dyDescent="0"/>
  <cols>
    <col min="1" max="1" width="12.83203125" bestFit="1" customWidth="1"/>
    <col min="2" max="2" width="15.83203125" bestFit="1" customWidth="1"/>
    <col min="3" max="3" width="7" bestFit="1" customWidth="1"/>
    <col min="4" max="4" width="9" bestFit="1" customWidth="1"/>
    <col min="5" max="5" width="10" style="13" bestFit="1" customWidth="1"/>
    <col min="6" max="6" width="13.6640625" bestFit="1" customWidth="1"/>
    <col min="7" max="7" width="16.5" style="5" bestFit="1" customWidth="1"/>
    <col min="8" max="8" width="9.6640625" style="5" bestFit="1" customWidth="1"/>
    <col min="9" max="9" width="9.5" style="5" bestFit="1" customWidth="1"/>
    <col min="10" max="10" width="17.5" style="13" bestFit="1" customWidth="1"/>
    <col min="11" max="11" width="16.83203125" style="13" bestFit="1" customWidth="1"/>
    <col min="12" max="12" width="9.6640625" bestFit="1" customWidth="1"/>
    <col min="13" max="13" width="16.33203125" style="16" bestFit="1" customWidth="1"/>
    <col min="14" max="14" width="14.6640625" style="16" bestFit="1" customWidth="1"/>
    <col min="15" max="17" width="14.6640625" style="16" customWidth="1"/>
    <col min="18" max="18" width="12.5" bestFit="1" customWidth="1"/>
    <col min="19" max="19" width="8.83203125" bestFit="1" customWidth="1"/>
  </cols>
  <sheetData>
    <row r="1" spans="1:19" s="23" customFormat="1">
      <c r="A1" s="31" t="s">
        <v>37</v>
      </c>
      <c r="B1" s="31" t="s">
        <v>18</v>
      </c>
      <c r="C1" s="31" t="s">
        <v>39</v>
      </c>
      <c r="D1" s="31" t="s">
        <v>40</v>
      </c>
      <c r="E1" s="31" t="s">
        <v>41</v>
      </c>
      <c r="F1" s="31" t="s">
        <v>17</v>
      </c>
      <c r="G1" s="31" t="s">
        <v>33</v>
      </c>
      <c r="H1" s="31" t="s">
        <v>143</v>
      </c>
      <c r="I1" s="31" t="s">
        <v>144</v>
      </c>
      <c r="J1" s="31" t="s">
        <v>34</v>
      </c>
      <c r="K1" s="31" t="s">
        <v>35</v>
      </c>
      <c r="L1" s="31" t="s">
        <v>36</v>
      </c>
      <c r="M1" s="32" t="s">
        <v>42</v>
      </c>
      <c r="N1" s="32" t="s">
        <v>43</v>
      </c>
      <c r="O1" s="32" t="s">
        <v>140</v>
      </c>
      <c r="P1" s="32" t="s">
        <v>141</v>
      </c>
      <c r="Q1" s="32" t="s">
        <v>142</v>
      </c>
      <c r="R1" s="31" t="s">
        <v>20</v>
      </c>
      <c r="S1" s="31" t="s">
        <v>16</v>
      </c>
    </row>
    <row r="2" spans="1:19" ht="25" customHeight="1">
      <c r="A2" s="7" t="s">
        <v>8</v>
      </c>
      <c r="B2" s="7" t="s">
        <v>49</v>
      </c>
      <c r="C2" t="s">
        <v>48</v>
      </c>
      <c r="D2" t="s">
        <v>45</v>
      </c>
      <c r="E2" s="13" t="s">
        <v>46</v>
      </c>
      <c r="F2" t="s">
        <v>47</v>
      </c>
      <c r="G2" s="6" t="s">
        <v>50</v>
      </c>
      <c r="H2" s="6">
        <v>25</v>
      </c>
      <c r="I2" s="6">
        <v>22.5</v>
      </c>
      <c r="J2" s="13" t="s">
        <v>51</v>
      </c>
      <c r="K2" s="13" t="s">
        <v>52</v>
      </c>
      <c r="L2" s="13" t="s">
        <v>53</v>
      </c>
      <c r="M2" s="16" t="s">
        <v>24</v>
      </c>
      <c r="N2" s="16" t="s">
        <v>29</v>
      </c>
      <c r="O2" s="28">
        <f>VLOOKUP(M2,BBCHscale!$A$2:$B$46,2,FALSE)</f>
        <v>0</v>
      </c>
      <c r="P2" s="28">
        <f>VLOOKUP(N2,BBCHscale!$A$2:$B$46,2,FALSE)</f>
        <v>2</v>
      </c>
      <c r="Q2" s="28">
        <f>MAX(O2:P2)</f>
        <v>2</v>
      </c>
    </row>
    <row r="3" spans="1:19">
      <c r="C3" s="3"/>
      <c r="D3" s="11"/>
      <c r="E3" s="11"/>
      <c r="G3" s="8"/>
      <c r="H3" s="8"/>
      <c r="I3" s="8"/>
      <c r="M3" s="19"/>
    </row>
    <row r="4" spans="1:19">
      <c r="C4" s="3"/>
      <c r="D4" s="11"/>
      <c r="E4" s="11"/>
      <c r="G4" s="8"/>
      <c r="H4" s="8"/>
      <c r="I4" s="8"/>
      <c r="M4" s="19"/>
    </row>
    <row r="5" spans="1:19" ht="16" customHeight="1">
      <c r="C5" s="3"/>
      <c r="D5" s="11"/>
      <c r="E5" s="11"/>
      <c r="G5" s="8"/>
      <c r="H5" s="8"/>
      <c r="I5" s="8"/>
    </row>
    <row r="6" spans="1:19">
      <c r="C6" s="3"/>
      <c r="D6" s="11"/>
      <c r="E6" s="11"/>
      <c r="G6" s="14"/>
      <c r="H6" s="14"/>
      <c r="I6" s="14"/>
    </row>
    <row r="7" spans="1:19">
      <c r="C7" s="3"/>
      <c r="D7" s="11"/>
      <c r="E7" s="11"/>
      <c r="G7" s="14"/>
      <c r="H7" s="14"/>
      <c r="I7" s="14"/>
    </row>
    <row r="8" spans="1:19">
      <c r="C8" s="3"/>
      <c r="D8" s="11"/>
      <c r="E8" s="11"/>
      <c r="G8" s="9"/>
      <c r="H8" s="9"/>
      <c r="I8" s="9"/>
    </row>
    <row r="9" spans="1:19">
      <c r="C9" s="3"/>
      <c r="D9" s="11"/>
      <c r="E9" s="11"/>
      <c r="G9" s="13"/>
      <c r="H9" s="13"/>
      <c r="I9" s="13"/>
      <c r="L9" s="13"/>
    </row>
    <row r="10" spans="1:19">
      <c r="C10" s="3"/>
      <c r="D10" s="11"/>
      <c r="E10" s="11"/>
      <c r="G10" s="13"/>
      <c r="H10" s="13"/>
      <c r="I10" s="13"/>
      <c r="L10" s="13"/>
    </row>
    <row r="11" spans="1:19">
      <c r="C11" s="3"/>
      <c r="D11" s="11"/>
      <c r="E11" s="11"/>
      <c r="G11" s="13"/>
      <c r="H11" s="13"/>
      <c r="I11" s="13"/>
      <c r="L11" s="13"/>
    </row>
    <row r="12" spans="1:19">
      <c r="C12" s="3"/>
      <c r="D12" s="11"/>
      <c r="E12" s="11"/>
      <c r="G12" s="9"/>
      <c r="H12" s="9"/>
      <c r="I12" s="9"/>
    </row>
    <row r="13" spans="1:19">
      <c r="C13" s="3"/>
      <c r="D13" s="11"/>
      <c r="E13" s="11"/>
      <c r="G13" s="9"/>
      <c r="H13" s="9"/>
      <c r="I13" s="9"/>
    </row>
    <row r="14" spans="1:19">
      <c r="C14" s="3"/>
      <c r="D14" s="11"/>
      <c r="E14" s="11"/>
      <c r="G14" s="9"/>
      <c r="H14" s="9"/>
      <c r="I14" s="9"/>
    </row>
    <row r="15" spans="1:19">
      <c r="C15" s="3"/>
      <c r="D15" s="11"/>
      <c r="E15" s="11"/>
      <c r="G15" s="9"/>
      <c r="H15" s="9"/>
      <c r="I15" s="9"/>
      <c r="M15" s="17"/>
    </row>
    <row r="16" spans="1:19">
      <c r="C16" s="3"/>
      <c r="D16" s="11"/>
      <c r="E16" s="11"/>
      <c r="G16" s="9"/>
      <c r="H16" s="9"/>
      <c r="I16" s="9"/>
      <c r="M16" s="17"/>
    </row>
    <row r="17" spans="3:13">
      <c r="C17" s="3"/>
      <c r="D17" s="11"/>
      <c r="E17" s="11"/>
      <c r="G17" s="9"/>
      <c r="H17" s="9"/>
      <c r="I17" s="9"/>
      <c r="M17" s="18"/>
    </row>
    <row r="18" spans="3:13">
      <c r="C18" s="3"/>
      <c r="D18" s="11"/>
      <c r="E18" s="11"/>
      <c r="G18" s="9"/>
      <c r="H18" s="9"/>
      <c r="I18" s="9"/>
      <c r="M18" s="17"/>
    </row>
    <row r="19" spans="3:13">
      <c r="C19" s="3"/>
      <c r="D19" s="11"/>
      <c r="E19" s="11"/>
      <c r="G19" s="9"/>
      <c r="H19" s="9"/>
      <c r="I19" s="9"/>
      <c r="M19" s="17"/>
    </row>
    <row r="20" spans="3:13">
      <c r="C20" s="3"/>
      <c r="D20" s="11"/>
      <c r="E20" s="11"/>
      <c r="G20" s="9"/>
      <c r="H20" s="9"/>
      <c r="I20" s="9"/>
      <c r="M20" s="17"/>
    </row>
    <row r="21" spans="3:13">
      <c r="C21" s="3"/>
      <c r="D21" s="11"/>
      <c r="E21" s="11"/>
      <c r="G21" s="9"/>
      <c r="H21" s="9"/>
      <c r="I21" s="9"/>
      <c r="M21" s="17"/>
    </row>
    <row r="22" spans="3:13">
      <c r="C22" s="3"/>
      <c r="D22" s="11"/>
      <c r="E22" s="11"/>
      <c r="G22" s="9"/>
      <c r="H22" s="9"/>
      <c r="I22" s="9"/>
      <c r="M22" s="17"/>
    </row>
    <row r="23" spans="3:13">
      <c r="C23" s="3"/>
      <c r="D23" s="11"/>
      <c r="E23" s="11"/>
      <c r="G23" s="9"/>
      <c r="H23" s="9"/>
      <c r="I23" s="9"/>
      <c r="M23" s="17"/>
    </row>
    <row r="24" spans="3:13">
      <c r="C24" s="3"/>
      <c r="D24" s="11"/>
      <c r="E24" s="11"/>
      <c r="G24" s="9"/>
      <c r="H24" s="9"/>
      <c r="I24" s="9"/>
      <c r="M24" s="17"/>
    </row>
    <row r="25" spans="3:13">
      <c r="C25" s="3"/>
      <c r="D25" s="11"/>
      <c r="E25" s="11"/>
      <c r="G25" s="9"/>
      <c r="H25" s="9"/>
      <c r="I25" s="9"/>
      <c r="M25" s="17"/>
    </row>
    <row r="26" spans="3:13">
      <c r="C26" s="3"/>
      <c r="D26" s="11"/>
      <c r="E26" s="11"/>
      <c r="G26" s="9"/>
      <c r="H26" s="9"/>
      <c r="I26" s="9"/>
    </row>
    <row r="27" spans="3:13">
      <c r="C27" s="3"/>
      <c r="D27" s="11"/>
      <c r="E27" s="11"/>
      <c r="G27" s="9"/>
      <c r="H27" s="9"/>
      <c r="I27" s="9"/>
    </row>
    <row r="28" spans="3:13">
      <c r="C28" s="3"/>
      <c r="D28" s="11"/>
      <c r="E28" s="11"/>
      <c r="G28" s="9"/>
      <c r="H28" s="9"/>
      <c r="I28" s="9"/>
      <c r="M28" s="17"/>
    </row>
    <row r="29" spans="3:13">
      <c r="C29" s="3"/>
      <c r="D29" s="11"/>
      <c r="E29" s="11"/>
      <c r="G29" s="9"/>
      <c r="H29" s="9"/>
      <c r="I29" s="9"/>
      <c r="M29" s="17"/>
    </row>
    <row r="30" spans="3:13">
      <c r="C30" s="3"/>
      <c r="D30" s="11"/>
      <c r="E30" s="11"/>
      <c r="G30" s="9"/>
      <c r="H30" s="9"/>
      <c r="I30" s="9"/>
      <c r="M30" s="17"/>
    </row>
    <row r="31" spans="3:13">
      <c r="C31" s="3"/>
      <c r="D31" s="11"/>
      <c r="E31" s="11"/>
      <c r="G31" s="8"/>
      <c r="H31" s="8"/>
      <c r="I31" s="8"/>
      <c r="M31" s="19"/>
    </row>
    <row r="32" spans="3:13">
      <c r="C32" s="3"/>
      <c r="D32" s="11"/>
      <c r="E32" s="11"/>
      <c r="G32" s="8"/>
      <c r="H32" s="8"/>
      <c r="I32" s="8"/>
      <c r="M32" s="19"/>
    </row>
    <row r="33" spans="3:13">
      <c r="C33" s="3"/>
      <c r="D33" s="11"/>
      <c r="E33" s="11"/>
      <c r="G33" s="8"/>
      <c r="H33" s="8"/>
      <c r="I33" s="8"/>
      <c r="M33" s="19"/>
    </row>
    <row r="34" spans="3:13">
      <c r="C34" s="3"/>
      <c r="D34" s="11"/>
      <c r="E34" s="11"/>
      <c r="G34" s="8"/>
      <c r="H34" s="8"/>
      <c r="I34" s="8"/>
      <c r="M34" s="17"/>
    </row>
    <row r="35" spans="3:13">
      <c r="C35" s="3"/>
      <c r="D35" s="11"/>
      <c r="E35" s="11"/>
      <c r="M35" s="18"/>
    </row>
    <row r="36" spans="3:13">
      <c r="C36" s="3"/>
      <c r="D36" s="11"/>
      <c r="E36" s="11"/>
      <c r="G36" s="13"/>
      <c r="H36" s="13"/>
      <c r="I36" s="13"/>
    </row>
    <row r="37" spans="3:13">
      <c r="C37" s="3"/>
      <c r="D37" s="11"/>
      <c r="E37" s="20"/>
      <c r="G37" s="9"/>
      <c r="H37" s="9"/>
      <c r="I37" s="9"/>
    </row>
    <row r="38" spans="3:13">
      <c r="C38" s="3"/>
      <c r="D38" s="11"/>
      <c r="E38" s="20"/>
      <c r="G38" s="9"/>
      <c r="H38" s="9"/>
      <c r="I38" s="9"/>
    </row>
    <row r="39" spans="3:13">
      <c r="C39" s="3"/>
      <c r="D39" s="11"/>
      <c r="E39" s="20"/>
      <c r="G39" s="9"/>
      <c r="H39" s="9"/>
      <c r="I39" s="9"/>
      <c r="M39" s="18"/>
    </row>
    <row r="40" spans="3:13">
      <c r="C40" s="3"/>
      <c r="D40" s="11"/>
      <c r="E40" s="20"/>
      <c r="G40" s="12"/>
      <c r="H40" s="12"/>
      <c r="I40" s="12"/>
      <c r="M40" s="17"/>
    </row>
    <row r="41" spans="3:13">
      <c r="C41" s="3"/>
      <c r="D41" s="11"/>
      <c r="E41" s="20"/>
      <c r="G41" s="12"/>
      <c r="H41" s="12"/>
      <c r="I41" s="12"/>
      <c r="M41" s="17"/>
    </row>
    <row r="42" spans="3:13">
      <c r="C42" s="3"/>
      <c r="D42" s="11"/>
      <c r="E42" s="20"/>
      <c r="G42" s="12"/>
      <c r="H42" s="12"/>
      <c r="I42" s="12"/>
      <c r="M42" s="17"/>
    </row>
    <row r="43" spans="3:13">
      <c r="C43" s="3"/>
      <c r="D43" s="11"/>
      <c r="E43" s="20"/>
      <c r="G43" s="13"/>
      <c r="H43" s="13"/>
      <c r="I43" s="13"/>
    </row>
    <row r="44" spans="3:13">
      <c r="C44" s="3"/>
      <c r="D44" s="11"/>
      <c r="E44" s="20"/>
      <c r="G44" s="13"/>
      <c r="H44" s="13"/>
      <c r="I44" s="13"/>
    </row>
    <row r="45" spans="3:13">
      <c r="C45" s="3"/>
      <c r="D45" s="11"/>
      <c r="E45" s="20"/>
      <c r="G45" s="13"/>
      <c r="H45" s="13"/>
      <c r="I45" s="13"/>
    </row>
    <row r="46" spans="3:13">
      <c r="C46" s="3"/>
      <c r="D46" s="11"/>
      <c r="E46" s="20"/>
      <c r="G46" s="12"/>
      <c r="H46" s="12"/>
      <c r="I46" s="12"/>
      <c r="M46" s="17"/>
    </row>
    <row r="47" spans="3:13">
      <c r="C47" s="3"/>
      <c r="D47" s="11"/>
      <c r="E47" s="20"/>
      <c r="G47" s="12"/>
      <c r="H47" s="12"/>
      <c r="I47" s="12"/>
      <c r="M47" s="17"/>
    </row>
    <row r="48" spans="3:13">
      <c r="C48" s="3"/>
      <c r="D48" s="11"/>
      <c r="E48" s="20"/>
      <c r="G48" s="12"/>
      <c r="H48" s="12"/>
      <c r="I48" s="12"/>
      <c r="M48" s="17"/>
    </row>
    <row r="49" spans="3:13">
      <c r="C49" s="3"/>
      <c r="D49" s="11"/>
      <c r="E49" s="20"/>
      <c r="G49" s="13"/>
      <c r="H49" s="13"/>
      <c r="I49" s="13"/>
    </row>
    <row r="50" spans="3:13">
      <c r="C50" s="3"/>
      <c r="D50" s="11"/>
      <c r="E50" s="20"/>
      <c r="G50" s="13"/>
      <c r="H50" s="13"/>
      <c r="I50" s="13"/>
    </row>
    <row r="51" spans="3:13">
      <c r="C51" s="3"/>
      <c r="D51" s="11"/>
      <c r="E51" s="20"/>
      <c r="G51" s="13"/>
      <c r="H51" s="13"/>
      <c r="I51" s="13"/>
    </row>
    <row r="52" spans="3:13">
      <c r="C52" s="3"/>
      <c r="D52" s="11"/>
      <c r="E52" s="20"/>
      <c r="G52" s="13"/>
      <c r="H52" s="13"/>
      <c r="I52" s="13"/>
    </row>
    <row r="53" spans="3:13">
      <c r="C53" s="3"/>
      <c r="D53" s="11"/>
      <c r="E53" s="20"/>
      <c r="G53" s="13"/>
      <c r="H53" s="13"/>
      <c r="I53" s="13"/>
    </row>
    <row r="54" spans="3:13">
      <c r="C54" s="3"/>
      <c r="D54" s="11"/>
      <c r="E54" s="20"/>
      <c r="G54" s="13"/>
      <c r="H54" s="13"/>
      <c r="I54" s="13"/>
    </row>
    <row r="55" spans="3:13">
      <c r="C55" s="3"/>
      <c r="D55" s="11"/>
      <c r="E55" s="20"/>
      <c r="G55" s="12"/>
      <c r="H55" s="12"/>
      <c r="I55" s="12"/>
      <c r="M55" s="17"/>
    </row>
    <row r="56" spans="3:13">
      <c r="C56" s="3"/>
      <c r="D56" s="11"/>
      <c r="E56" s="20"/>
      <c r="G56" s="12"/>
      <c r="H56" s="12"/>
      <c r="I56" s="12"/>
      <c r="M56" s="17"/>
    </row>
    <row r="57" spans="3:13">
      <c r="C57" s="3"/>
      <c r="D57" s="11"/>
      <c r="E57" s="20"/>
      <c r="G57" s="12"/>
      <c r="H57" s="12"/>
      <c r="I57" s="12"/>
      <c r="M57" s="17"/>
    </row>
    <row r="58" spans="3:13">
      <c r="C58" s="3"/>
      <c r="D58" s="11"/>
      <c r="E58" s="20"/>
      <c r="G58" s="9"/>
      <c r="H58" s="9"/>
      <c r="I58" s="9"/>
    </row>
    <row r="59" spans="3:13">
      <c r="C59" s="3"/>
      <c r="D59" s="11"/>
      <c r="E59" s="20"/>
      <c r="G59" s="9"/>
      <c r="H59" s="9"/>
      <c r="I59" s="9"/>
    </row>
    <row r="60" spans="3:13">
      <c r="C60" s="3"/>
      <c r="D60" s="11"/>
      <c r="E60" s="20"/>
      <c r="G60" s="9"/>
      <c r="H60" s="9"/>
      <c r="I60" s="9"/>
    </row>
    <row r="61" spans="3:13">
      <c r="C61" s="3"/>
      <c r="D61" s="11"/>
      <c r="E61" s="20"/>
      <c r="G61" s="9"/>
      <c r="H61" s="9"/>
      <c r="I61" s="9"/>
      <c r="M61" s="17"/>
    </row>
    <row r="62" spans="3:13">
      <c r="C62" s="3"/>
      <c r="D62" s="11"/>
      <c r="E62" s="20"/>
      <c r="G62" s="9"/>
      <c r="H62" s="9"/>
      <c r="I62" s="9"/>
      <c r="M62" s="17"/>
    </row>
    <row r="63" spans="3:13">
      <c r="C63" s="3"/>
      <c r="D63" s="11"/>
      <c r="E63" s="20"/>
      <c r="G63" s="9"/>
      <c r="H63" s="9"/>
      <c r="I63" s="9"/>
      <c r="M63" s="17"/>
    </row>
    <row r="64" spans="3:13">
      <c r="C64" s="3"/>
      <c r="D64" s="11"/>
      <c r="E64" s="20"/>
      <c r="G64" s="9"/>
      <c r="H64" s="9"/>
      <c r="I64" s="9"/>
      <c r="M64" s="19"/>
    </row>
    <row r="65" spans="3:13">
      <c r="C65" s="3"/>
      <c r="D65" s="11"/>
      <c r="E65" s="20"/>
      <c r="G65" s="9"/>
      <c r="H65" s="9"/>
      <c r="I65" s="9"/>
      <c r="M65" s="19"/>
    </row>
    <row r="66" spans="3:13">
      <c r="C66" s="3"/>
      <c r="D66" s="11"/>
      <c r="E66" s="20"/>
      <c r="G66" s="9"/>
      <c r="H66" s="9"/>
      <c r="I66" s="9"/>
      <c r="M66" s="17"/>
    </row>
    <row r="67" spans="3:13">
      <c r="C67" s="3"/>
      <c r="D67" s="11"/>
      <c r="E67" s="20"/>
      <c r="G67" s="9"/>
      <c r="H67" s="9"/>
      <c r="I67" s="9"/>
      <c r="M67" s="17"/>
    </row>
    <row r="68" spans="3:13">
      <c r="C68" s="3"/>
      <c r="D68" s="11"/>
      <c r="E68" s="20"/>
      <c r="G68" s="9"/>
      <c r="H68" s="9"/>
      <c r="I68" s="9"/>
      <c r="M68" s="17"/>
    </row>
    <row r="69" spans="3:13">
      <c r="C69" s="3"/>
      <c r="D69" s="11"/>
      <c r="E69" s="20"/>
      <c r="G69" s="13"/>
      <c r="H69" s="13"/>
      <c r="I69" s="13"/>
      <c r="M69" s="17"/>
    </row>
    <row r="70" spans="3:13">
      <c r="C70" s="3"/>
      <c r="D70" s="11"/>
      <c r="E70" s="20"/>
      <c r="G70" s="13"/>
      <c r="H70" s="13"/>
      <c r="I70" s="13"/>
      <c r="M70" s="17"/>
    </row>
    <row r="71" spans="3:13">
      <c r="C71" s="3"/>
      <c r="D71" s="11"/>
      <c r="E71" s="20"/>
      <c r="G71" s="13"/>
      <c r="H71" s="13"/>
      <c r="I71" s="13"/>
      <c r="M71" s="17"/>
    </row>
    <row r="72" spans="3:13">
      <c r="C72" s="3"/>
      <c r="D72" s="11"/>
      <c r="E72" s="11"/>
      <c r="G72" s="8"/>
      <c r="H72" s="8"/>
      <c r="I72" s="8"/>
    </row>
    <row r="73" spans="3:13">
      <c r="C73" s="3"/>
      <c r="D73" s="11"/>
      <c r="E73" s="11"/>
      <c r="G73" s="8"/>
      <c r="H73" s="8"/>
      <c r="I73" s="8"/>
    </row>
    <row r="74" spans="3:13">
      <c r="C74" s="3"/>
      <c r="D74" s="11"/>
      <c r="E74" s="11"/>
      <c r="G74"/>
      <c r="H74"/>
      <c r="I74"/>
    </row>
    <row r="75" spans="3:13">
      <c r="C75" s="3"/>
      <c r="D75" s="11"/>
      <c r="E75" s="11"/>
      <c r="G75" s="13"/>
      <c r="H75" s="13"/>
      <c r="I75" s="13"/>
    </row>
    <row r="76" spans="3:13">
      <c r="C76" s="3"/>
      <c r="D76" s="11"/>
      <c r="E76" s="11"/>
      <c r="G76" s="13"/>
      <c r="H76" s="13"/>
      <c r="I76" s="13"/>
    </row>
    <row r="77" spans="3:13">
      <c r="C77" s="3"/>
      <c r="D77" s="11"/>
      <c r="E77" s="11"/>
      <c r="G77" s="13"/>
      <c r="H77" s="13"/>
      <c r="I77" s="13"/>
    </row>
    <row r="78" spans="3:13">
      <c r="C78" s="3"/>
      <c r="D78" s="11"/>
      <c r="E78" s="11"/>
      <c r="G78" s="13"/>
      <c r="H78" s="13"/>
      <c r="I78" s="13"/>
    </row>
    <row r="79" spans="3:13">
      <c r="C79" s="3"/>
      <c r="D79" s="11"/>
      <c r="E79" s="11"/>
      <c r="G79" s="13"/>
      <c r="H79" s="13"/>
      <c r="I79" s="13"/>
    </row>
    <row r="80" spans="3:13">
      <c r="C80" s="3"/>
      <c r="D80" s="11"/>
      <c r="E80" s="11"/>
      <c r="G80" s="13"/>
      <c r="H80" s="13"/>
      <c r="I80" s="13"/>
    </row>
    <row r="81" spans="3:9">
      <c r="C81" s="3"/>
      <c r="D81" s="11"/>
      <c r="E81" s="11"/>
      <c r="G81"/>
      <c r="H81"/>
      <c r="I81"/>
    </row>
    <row r="82" spans="3:9">
      <c r="C82" s="3"/>
      <c r="D82" s="11"/>
      <c r="E82" s="11"/>
      <c r="G82"/>
      <c r="H82"/>
      <c r="I82"/>
    </row>
    <row r="83" spans="3:9">
      <c r="C83" s="3"/>
      <c r="D83" s="11"/>
      <c r="E83" s="11"/>
      <c r="G83"/>
      <c r="H83"/>
      <c r="I83"/>
    </row>
    <row r="84" spans="3:9">
      <c r="C84" s="3"/>
      <c r="D84" s="11"/>
      <c r="E84" s="11"/>
      <c r="G84" s="9"/>
      <c r="H84" s="9"/>
      <c r="I84" s="9"/>
    </row>
    <row r="85" spans="3:9">
      <c r="C85" s="3"/>
      <c r="D85" s="11"/>
      <c r="E85" s="11"/>
      <c r="G85" s="9"/>
      <c r="H85" s="9"/>
      <c r="I85" s="9"/>
    </row>
    <row r="86" spans="3:9">
      <c r="C86" s="3"/>
      <c r="D86" s="11"/>
      <c r="E86" s="11"/>
      <c r="G86" s="8"/>
      <c r="H86" s="8"/>
      <c r="I86" s="8"/>
    </row>
    <row r="87" spans="3:9">
      <c r="C87" s="3"/>
      <c r="D87" s="11"/>
      <c r="E87" s="11"/>
      <c r="G87" s="9"/>
      <c r="H87" s="9"/>
      <c r="I87" s="9"/>
    </row>
    <row r="88" spans="3:9">
      <c r="C88" s="3"/>
      <c r="D88" s="11"/>
      <c r="E88" s="11"/>
      <c r="G88" s="12"/>
      <c r="H88" s="12"/>
      <c r="I88" s="12"/>
    </row>
    <row r="89" spans="3:9">
      <c r="C89" s="3"/>
      <c r="D89" s="11"/>
      <c r="E89" s="11"/>
      <c r="G89" s="12"/>
      <c r="H89" s="12"/>
      <c r="I89" s="12"/>
    </row>
    <row r="90" spans="3:9">
      <c r="C90" s="3"/>
      <c r="D90" s="11"/>
      <c r="E90" s="11"/>
      <c r="G90" s="12"/>
      <c r="H90" s="12"/>
      <c r="I90" s="12"/>
    </row>
    <row r="91" spans="3:9">
      <c r="C91" s="3"/>
      <c r="D91" s="11"/>
      <c r="E91" s="11"/>
      <c r="G91" s="9"/>
      <c r="H91" s="9"/>
      <c r="I91" s="9"/>
    </row>
    <row r="92" spans="3:9">
      <c r="C92" s="3"/>
      <c r="D92" s="11"/>
      <c r="E92" s="11"/>
      <c r="G92" s="9"/>
      <c r="H92" s="9"/>
      <c r="I92" s="9"/>
    </row>
    <row r="93" spans="3:9">
      <c r="C93" s="3"/>
      <c r="D93" s="11"/>
      <c r="E93" s="11"/>
      <c r="G93" s="9"/>
      <c r="H93" s="9"/>
      <c r="I93" s="9"/>
    </row>
    <row r="94" spans="3:9">
      <c r="C94" s="3"/>
      <c r="D94" s="11"/>
      <c r="E94" s="11"/>
      <c r="G94" s="9"/>
      <c r="H94" s="9"/>
      <c r="I94" s="9"/>
    </row>
    <row r="95" spans="3:9">
      <c r="C95" s="3"/>
      <c r="D95" s="11"/>
      <c r="E95" s="11"/>
      <c r="G95"/>
      <c r="H95"/>
      <c r="I95"/>
    </row>
    <row r="96" spans="3:9">
      <c r="C96" s="3"/>
      <c r="D96" s="11"/>
      <c r="E96" s="11"/>
      <c r="G96"/>
      <c r="H96"/>
      <c r="I96"/>
    </row>
    <row r="97" spans="3:9">
      <c r="C97" s="3"/>
      <c r="D97" s="11"/>
      <c r="E97" s="11"/>
      <c r="G97" s="9"/>
      <c r="H97" s="9"/>
      <c r="I97" s="9"/>
    </row>
    <row r="98" spans="3:9">
      <c r="C98" s="3"/>
      <c r="D98" s="11"/>
      <c r="E98" s="11"/>
      <c r="G98" s="9"/>
      <c r="H98" s="9"/>
      <c r="I98" s="9"/>
    </row>
    <row r="99" spans="3:9">
      <c r="C99" s="3"/>
      <c r="D99" s="11"/>
      <c r="E99" s="11"/>
      <c r="G99" s="9"/>
      <c r="H99" s="9"/>
      <c r="I99" s="9"/>
    </row>
    <row r="100" spans="3:9">
      <c r="C100" s="3"/>
      <c r="D100" s="11"/>
      <c r="E100" s="11"/>
      <c r="G100" s="8"/>
      <c r="H100" s="8"/>
      <c r="I100" s="8"/>
    </row>
    <row r="101" spans="3:9">
      <c r="C101" s="3"/>
      <c r="D101" s="11"/>
      <c r="E101" s="11"/>
      <c r="G101" s="8"/>
      <c r="H101" s="8"/>
      <c r="I101" s="8"/>
    </row>
    <row r="102" spans="3:9">
      <c r="C102" s="3"/>
      <c r="D102" s="11"/>
      <c r="E102" s="11"/>
      <c r="G102" s="8"/>
      <c r="H102" s="8"/>
      <c r="I102" s="8"/>
    </row>
    <row r="103" spans="3:9">
      <c r="C103" s="3"/>
      <c r="D103" s="11"/>
      <c r="E103" s="11"/>
      <c r="G103" s="12"/>
      <c r="H103" s="12"/>
      <c r="I103" s="12"/>
    </row>
    <row r="104" spans="3:9">
      <c r="C104" s="3"/>
      <c r="D104" s="11"/>
      <c r="E104" s="11"/>
      <c r="G104" s="8"/>
      <c r="H104" s="8"/>
      <c r="I104" s="8"/>
    </row>
    <row r="105" spans="3:9">
      <c r="C105" s="3"/>
      <c r="D105" s="11"/>
      <c r="E105" s="11"/>
    </row>
    <row r="106" spans="3:9">
      <c r="C106" s="3"/>
      <c r="D106" s="11"/>
      <c r="E106" s="20"/>
    </row>
    <row r="107" spans="3:9">
      <c r="C107" s="3"/>
      <c r="D107" s="11"/>
      <c r="E107" s="20"/>
    </row>
    <row r="108" spans="3:9">
      <c r="C108" s="3"/>
      <c r="D108" s="11"/>
      <c r="E108" s="20"/>
      <c r="G108" s="4"/>
      <c r="H108" s="4"/>
      <c r="I108" s="4"/>
    </row>
    <row r="109" spans="3:9">
      <c r="C109" s="3"/>
      <c r="D109" s="11"/>
      <c r="E109" s="20"/>
      <c r="G109" s="12"/>
      <c r="H109" s="12"/>
      <c r="I109" s="12"/>
    </row>
    <row r="110" spans="3:9">
      <c r="C110" s="3"/>
      <c r="D110" s="11"/>
      <c r="E110" s="20"/>
      <c r="G110" s="12"/>
      <c r="H110" s="12"/>
      <c r="I110" s="12"/>
    </row>
    <row r="111" spans="3:9">
      <c r="C111" s="3"/>
      <c r="D111" s="11"/>
      <c r="E111" s="20"/>
      <c r="G111" s="12"/>
      <c r="H111" s="12"/>
      <c r="I111" s="12"/>
    </row>
    <row r="112" spans="3:9">
      <c r="C112" s="3"/>
      <c r="D112" s="11"/>
      <c r="E112" s="20"/>
      <c r="G112" s="13"/>
      <c r="H112" s="13"/>
      <c r="I112" s="13"/>
    </row>
    <row r="113" spans="3:9">
      <c r="C113" s="3"/>
      <c r="D113" s="11"/>
      <c r="E113" s="20"/>
      <c r="G113" s="13"/>
      <c r="H113" s="13"/>
      <c r="I113" s="13"/>
    </row>
    <row r="114" spans="3:9">
      <c r="C114" s="3"/>
      <c r="D114" s="11"/>
      <c r="E114" s="20"/>
      <c r="G114" s="13"/>
      <c r="H114" s="13"/>
      <c r="I114" s="13"/>
    </row>
    <row r="115" spans="3:9">
      <c r="C115" s="3"/>
      <c r="D115" s="11"/>
      <c r="E115" s="20"/>
      <c r="G115" s="12"/>
      <c r="H115" s="12"/>
      <c r="I115" s="12"/>
    </row>
    <row r="116" spans="3:9">
      <c r="C116" s="3"/>
      <c r="D116" s="11"/>
      <c r="E116" s="20"/>
      <c r="G116" s="12"/>
      <c r="H116" s="12"/>
      <c r="I116" s="12"/>
    </row>
    <row r="117" spans="3:9">
      <c r="C117" s="3"/>
      <c r="D117" s="11"/>
      <c r="E117" s="20"/>
      <c r="G117" s="12"/>
      <c r="H117" s="12"/>
      <c r="I117" s="12"/>
    </row>
    <row r="118" spans="3:9">
      <c r="C118" s="3"/>
      <c r="D118" s="11"/>
      <c r="E118" s="20"/>
      <c r="G118" s="13"/>
      <c r="H118" s="13"/>
      <c r="I118" s="13"/>
    </row>
    <row r="119" spans="3:9">
      <c r="C119" s="3"/>
      <c r="D119" s="11"/>
      <c r="E119" s="20"/>
      <c r="G119" s="13"/>
      <c r="H119" s="13"/>
      <c r="I119" s="13"/>
    </row>
    <row r="120" spans="3:9">
      <c r="C120" s="3"/>
      <c r="D120" s="11"/>
      <c r="E120" s="20"/>
      <c r="G120" s="13"/>
      <c r="H120" s="13"/>
      <c r="I120" s="13"/>
    </row>
    <row r="121" spans="3:9">
      <c r="C121" s="3"/>
      <c r="D121" s="11"/>
      <c r="E121" s="20"/>
      <c r="G121" s="13"/>
      <c r="H121" s="13"/>
      <c r="I121" s="13"/>
    </row>
    <row r="122" spans="3:9">
      <c r="C122" s="3"/>
      <c r="D122" s="11"/>
      <c r="E122" s="20"/>
      <c r="G122" s="13"/>
      <c r="H122" s="13"/>
      <c r="I122" s="13"/>
    </row>
    <row r="123" spans="3:9">
      <c r="C123" s="3"/>
      <c r="D123" s="11"/>
      <c r="E123" s="20"/>
      <c r="G123" s="13"/>
      <c r="H123" s="13"/>
      <c r="I123" s="13"/>
    </row>
    <row r="124" spans="3:9">
      <c r="C124" s="3"/>
      <c r="D124" s="11"/>
      <c r="E124" s="20"/>
      <c r="G124" s="12"/>
      <c r="H124" s="12"/>
      <c r="I124" s="12"/>
    </row>
    <row r="125" spans="3:9">
      <c r="C125" s="3"/>
      <c r="D125" s="11"/>
      <c r="E125" s="20"/>
      <c r="G125" s="12"/>
      <c r="H125" s="12"/>
      <c r="I125" s="12"/>
    </row>
    <row r="126" spans="3:9">
      <c r="C126" s="3"/>
      <c r="D126" s="11"/>
      <c r="E126" s="20"/>
      <c r="G126" s="12"/>
      <c r="H126" s="12"/>
      <c r="I126" s="12"/>
    </row>
    <row r="127" spans="3:9">
      <c r="C127" s="3"/>
      <c r="D127" s="11"/>
      <c r="E127" s="20"/>
      <c r="G127" s="13"/>
      <c r="H127" s="13"/>
      <c r="I127" s="13"/>
    </row>
    <row r="128" spans="3:9">
      <c r="C128" s="3"/>
      <c r="D128" s="11"/>
      <c r="E128" s="20"/>
      <c r="G128" s="13"/>
      <c r="H128" s="13"/>
      <c r="I128" s="13"/>
    </row>
    <row r="129" spans="3:12">
      <c r="C129" s="3"/>
      <c r="D129" s="11"/>
      <c r="E129" s="20"/>
      <c r="G129" s="13"/>
      <c r="H129" s="13"/>
      <c r="I129" s="13"/>
    </row>
    <row r="130" spans="3:12">
      <c r="C130" s="3"/>
      <c r="D130" s="11"/>
      <c r="E130" s="20"/>
      <c r="G130" s="9"/>
      <c r="H130" s="9"/>
      <c r="I130" s="9"/>
    </row>
    <row r="131" spans="3:12">
      <c r="C131" s="3"/>
      <c r="D131" s="11"/>
      <c r="E131" s="20"/>
      <c r="G131" s="9"/>
      <c r="H131" s="9"/>
      <c r="I131" s="9"/>
    </row>
    <row r="132" spans="3:12">
      <c r="C132" s="3"/>
      <c r="D132" s="11"/>
      <c r="E132" s="20"/>
      <c r="G132" s="9"/>
      <c r="H132" s="9"/>
      <c r="I132" s="9"/>
    </row>
    <row r="133" spans="3:12">
      <c r="C133" s="3"/>
      <c r="D133" s="11"/>
      <c r="E133" s="20"/>
      <c r="G133" s="8"/>
      <c r="H133" s="8"/>
      <c r="I133" s="8"/>
    </row>
    <row r="134" spans="3:12">
      <c r="C134" s="3"/>
      <c r="D134" s="11"/>
      <c r="E134" s="20"/>
      <c r="G134" s="8"/>
      <c r="H134" s="8"/>
      <c r="I134" s="8"/>
    </row>
    <row r="135" spans="3:12">
      <c r="C135" s="3"/>
      <c r="D135" s="11"/>
      <c r="E135" s="20"/>
      <c r="G135" s="9"/>
      <c r="H135" s="9"/>
      <c r="I135" s="9"/>
    </row>
    <row r="136" spans="3:12">
      <c r="C136" s="3"/>
      <c r="D136" s="11"/>
      <c r="E136" s="20"/>
      <c r="G136" s="9"/>
      <c r="H136" s="9"/>
      <c r="I136" s="9"/>
    </row>
    <row r="137" spans="3:12">
      <c r="C137" s="3"/>
      <c r="D137" s="11"/>
      <c r="E137" s="20"/>
      <c r="G137" s="9"/>
      <c r="H137" s="9"/>
      <c r="I137" s="9"/>
    </row>
    <row r="138" spans="3:12">
      <c r="C138" s="3"/>
      <c r="D138" s="11"/>
      <c r="E138" s="20"/>
      <c r="G138" s="12"/>
      <c r="H138" s="12"/>
      <c r="I138" s="12"/>
    </row>
    <row r="139" spans="3:12">
      <c r="C139" s="3"/>
      <c r="D139" s="11"/>
      <c r="E139" s="20"/>
      <c r="G139" s="12"/>
      <c r="H139" s="12"/>
      <c r="I139" s="12"/>
    </row>
    <row r="140" spans="3:12">
      <c r="C140" s="3"/>
      <c r="D140" s="11"/>
      <c r="E140" s="20"/>
      <c r="G140" s="12"/>
      <c r="H140" s="12"/>
      <c r="I140" s="12"/>
    </row>
    <row r="141" spans="3:12">
      <c r="C141" s="3"/>
      <c r="D141" s="11"/>
      <c r="E141" s="11"/>
      <c r="G141" s="8"/>
      <c r="H141" s="8"/>
      <c r="I141" s="8"/>
      <c r="L141" s="15"/>
    </row>
    <row r="142" spans="3:12">
      <c r="C142" s="3"/>
      <c r="D142" s="11"/>
      <c r="E142" s="11"/>
      <c r="G142" s="8"/>
      <c r="H142" s="8"/>
      <c r="I142" s="8"/>
      <c r="L142" s="15"/>
    </row>
    <row r="143" spans="3:12">
      <c r="C143" s="3"/>
      <c r="D143" s="11"/>
      <c r="E143" s="11"/>
      <c r="G143" s="4"/>
      <c r="H143" s="4"/>
      <c r="I143" s="4"/>
      <c r="L143" s="15"/>
    </row>
    <row r="144" spans="3:12">
      <c r="C144" s="3"/>
      <c r="D144" s="11"/>
      <c r="E144" s="11"/>
      <c r="G144" s="4"/>
      <c r="H144" s="4"/>
      <c r="I144" s="4"/>
      <c r="L144" s="15"/>
    </row>
    <row r="145" spans="3:12">
      <c r="C145" s="3"/>
      <c r="D145" s="11"/>
      <c r="E145" s="11"/>
      <c r="G145" s="4"/>
      <c r="H145" s="4"/>
      <c r="I145" s="4"/>
      <c r="L145" s="15"/>
    </row>
    <row r="146" spans="3:12">
      <c r="C146" s="3"/>
      <c r="D146" s="11"/>
      <c r="E146" s="11"/>
      <c r="G146" s="4"/>
      <c r="H146" s="4"/>
      <c r="I146" s="4"/>
      <c r="L146" s="15"/>
    </row>
    <row r="147" spans="3:12">
      <c r="C147" s="3"/>
      <c r="D147" s="11"/>
      <c r="E147" s="11"/>
      <c r="G147" s="4"/>
      <c r="H147" s="4"/>
      <c r="I147" s="4"/>
      <c r="L147" s="15"/>
    </row>
    <row r="148" spans="3:12">
      <c r="C148" s="3"/>
      <c r="D148" s="11"/>
      <c r="E148" s="11"/>
      <c r="G148" s="8"/>
      <c r="H148" s="8"/>
      <c r="I148" s="8"/>
      <c r="L148" s="15"/>
    </row>
    <row r="149" spans="3:12">
      <c r="C149" s="3"/>
      <c r="D149" s="11"/>
      <c r="E149" s="11"/>
      <c r="G149" s="4"/>
      <c r="H149" s="4"/>
      <c r="I149" s="4"/>
      <c r="L149" s="15"/>
    </row>
    <row r="150" spans="3:12">
      <c r="C150" s="3"/>
      <c r="D150" s="11"/>
      <c r="E150" s="11"/>
      <c r="G150" s="8"/>
      <c r="H150" s="8"/>
      <c r="I150" s="8"/>
      <c r="L150" s="15"/>
    </row>
    <row r="151" spans="3:12">
      <c r="C151" s="3"/>
      <c r="D151" s="11"/>
      <c r="E151" s="11"/>
      <c r="G151" s="4"/>
      <c r="H151" s="4"/>
      <c r="I151" s="4"/>
      <c r="L151" s="15"/>
    </row>
    <row r="152" spans="3:12">
      <c r="C152" s="3"/>
      <c r="D152" s="11"/>
      <c r="E152" s="11"/>
      <c r="G152" s="8"/>
      <c r="H152" s="8"/>
      <c r="I152" s="8"/>
      <c r="L152" s="15"/>
    </row>
    <row r="153" spans="3:12">
      <c r="C153" s="3"/>
      <c r="D153" s="11"/>
      <c r="E153" s="11"/>
      <c r="G153" s="4"/>
      <c r="H153" s="4"/>
      <c r="I153" s="4"/>
      <c r="L153" s="15"/>
    </row>
    <row r="154" spans="3:12">
      <c r="C154" s="3"/>
      <c r="D154" s="11"/>
      <c r="E154" s="11"/>
      <c r="G154" s="4"/>
      <c r="H154" s="4"/>
      <c r="I154" s="4"/>
      <c r="L154" s="15"/>
    </row>
    <row r="155" spans="3:12">
      <c r="C155" s="3"/>
      <c r="D155" s="11"/>
      <c r="E155" s="11"/>
      <c r="G155" s="4"/>
      <c r="H155" s="4"/>
      <c r="I155" s="4"/>
      <c r="L155" s="15"/>
    </row>
    <row r="156" spans="3:12">
      <c r="C156" s="3"/>
      <c r="D156" s="11"/>
      <c r="E156" s="11"/>
      <c r="G156" s="4"/>
      <c r="H156" s="4"/>
      <c r="I156" s="4"/>
      <c r="L156" s="15"/>
    </row>
    <row r="157" spans="3:12">
      <c r="C157" s="3"/>
      <c r="D157" s="11"/>
      <c r="E157" s="11"/>
      <c r="G157" s="4"/>
      <c r="H157" s="4"/>
      <c r="I157" s="4"/>
      <c r="L157" s="15"/>
    </row>
    <row r="158" spans="3:12">
      <c r="C158" s="3"/>
      <c r="D158" s="11"/>
      <c r="E158" s="11"/>
      <c r="G158" s="8"/>
      <c r="H158" s="8"/>
      <c r="I158" s="8"/>
      <c r="L158" s="15"/>
    </row>
    <row r="159" spans="3:12">
      <c r="C159" s="3"/>
      <c r="D159" s="11"/>
      <c r="E159" s="11"/>
      <c r="G159" s="4"/>
      <c r="H159" s="4"/>
      <c r="I159" s="4"/>
      <c r="L159" s="15"/>
    </row>
    <row r="160" spans="3:12">
      <c r="C160" s="3"/>
      <c r="D160" s="11"/>
      <c r="E160" s="11"/>
      <c r="G160" s="4"/>
      <c r="H160" s="4"/>
      <c r="I160" s="4"/>
      <c r="L160" s="15"/>
    </row>
    <row r="161" spans="3:12">
      <c r="C161" s="3"/>
      <c r="D161" s="11"/>
      <c r="E161" s="11"/>
      <c r="G161" s="4"/>
      <c r="H161" s="4"/>
      <c r="I161" s="4"/>
      <c r="L161" s="15"/>
    </row>
    <row r="162" spans="3:12">
      <c r="C162" s="3"/>
      <c r="D162" s="11"/>
      <c r="E162" s="11"/>
      <c r="G162" s="4"/>
      <c r="H162" s="4"/>
      <c r="I162" s="4"/>
      <c r="L162" s="15"/>
    </row>
    <row r="163" spans="3:12">
      <c r="C163" s="3"/>
      <c r="D163" s="11"/>
      <c r="E163" s="11"/>
      <c r="G163" s="4"/>
      <c r="H163" s="4"/>
      <c r="I163" s="4"/>
      <c r="L163" s="15"/>
    </row>
    <row r="164" spans="3:12">
      <c r="C164" s="3"/>
      <c r="D164" s="11"/>
      <c r="E164" s="11"/>
      <c r="G164" s="8"/>
      <c r="H164" s="8"/>
      <c r="I164" s="8"/>
      <c r="L164" s="15"/>
    </row>
    <row r="165" spans="3:12">
      <c r="C165" s="3"/>
      <c r="D165" s="11"/>
      <c r="E165" s="11"/>
      <c r="G165" s="8"/>
      <c r="H165" s="8"/>
      <c r="I165" s="8"/>
      <c r="L165" s="15"/>
    </row>
    <row r="166" spans="3:12">
      <c r="C166" s="3"/>
      <c r="D166" s="11"/>
      <c r="E166" s="11"/>
      <c r="G166" s="4"/>
      <c r="H166" s="4"/>
      <c r="I166" s="4"/>
      <c r="L166" s="15"/>
    </row>
    <row r="167" spans="3:12">
      <c r="C167" s="3"/>
      <c r="D167" s="11"/>
      <c r="E167" s="11"/>
      <c r="G167" s="8"/>
      <c r="H167" s="8"/>
      <c r="I167" s="8"/>
      <c r="L167" s="15"/>
    </row>
    <row r="168" spans="3:12">
      <c r="C168" s="3"/>
      <c r="D168" s="11"/>
      <c r="E168" s="11"/>
      <c r="G168" s="4"/>
      <c r="H168" s="4"/>
      <c r="I168" s="4"/>
      <c r="L168" s="15"/>
    </row>
    <row r="169" spans="3:12">
      <c r="C169" s="3"/>
      <c r="D169" s="11"/>
      <c r="E169" s="11"/>
      <c r="G169" s="4"/>
      <c r="H169" s="4"/>
      <c r="I169" s="4"/>
      <c r="L169" s="15"/>
    </row>
    <row r="170" spans="3:12">
      <c r="C170" s="3"/>
      <c r="D170" s="11"/>
      <c r="E170" s="11"/>
      <c r="G170" s="4"/>
      <c r="H170" s="4"/>
      <c r="I170" s="4"/>
      <c r="L170" s="15"/>
    </row>
    <row r="171" spans="3:12">
      <c r="C171" s="3"/>
      <c r="D171" s="11"/>
      <c r="E171" s="11"/>
      <c r="G171" s="4"/>
      <c r="H171" s="4"/>
      <c r="I171" s="4"/>
      <c r="L171" s="15"/>
    </row>
    <row r="172" spans="3:12">
      <c r="C172" s="3"/>
      <c r="D172" s="11"/>
      <c r="E172" s="11"/>
      <c r="G172" s="4"/>
      <c r="H172" s="4"/>
      <c r="I172" s="4"/>
      <c r="L172" s="15"/>
    </row>
    <row r="173" spans="3:12">
      <c r="C173" s="3"/>
      <c r="D173" s="11"/>
      <c r="E173" s="11"/>
      <c r="G173" s="4"/>
      <c r="H173" s="4"/>
      <c r="I173" s="4"/>
      <c r="L173" s="15"/>
    </row>
    <row r="174" spans="3:12">
      <c r="C174" s="3"/>
      <c r="D174" s="11"/>
      <c r="E174" s="11"/>
      <c r="G174" s="22"/>
      <c r="H174" s="22"/>
      <c r="I174" s="22"/>
      <c r="L174" s="15"/>
    </row>
    <row r="175" spans="3:12">
      <c r="C175" s="3"/>
      <c r="D175" s="11"/>
      <c r="E175" s="20"/>
      <c r="G175" s="4"/>
      <c r="H175" s="4"/>
      <c r="I175" s="4"/>
      <c r="L175" s="15"/>
    </row>
    <row r="176" spans="3:12">
      <c r="C176" s="3"/>
      <c r="D176" s="11"/>
      <c r="E176" s="20"/>
      <c r="G176" s="4"/>
      <c r="H176" s="4"/>
      <c r="I176" s="4"/>
      <c r="L176" s="15"/>
    </row>
    <row r="177" spans="3:12">
      <c r="C177" s="3"/>
      <c r="D177" s="11"/>
      <c r="E177" s="20"/>
      <c r="G177" s="4"/>
      <c r="H177" s="4"/>
      <c r="I177" s="4"/>
      <c r="L177" s="15"/>
    </row>
    <row r="178" spans="3:12">
      <c r="C178" s="3"/>
      <c r="D178" s="11"/>
      <c r="E178" s="20"/>
      <c r="G178" s="8"/>
      <c r="H178" s="8"/>
      <c r="I178" s="8"/>
      <c r="L178" s="15"/>
    </row>
    <row r="179" spans="3:12">
      <c r="C179" s="3"/>
      <c r="D179" s="11"/>
      <c r="E179" s="20"/>
      <c r="G179" s="4"/>
      <c r="H179" s="4"/>
      <c r="I179" s="4"/>
      <c r="L179" s="15"/>
    </row>
    <row r="180" spans="3:12">
      <c r="C180" s="3"/>
      <c r="D180" s="11"/>
      <c r="E180" s="20"/>
      <c r="G180" s="4"/>
      <c r="H180" s="4"/>
      <c r="I180" s="4"/>
      <c r="L180" s="15"/>
    </row>
    <row r="181" spans="3:12">
      <c r="C181" s="3"/>
      <c r="D181" s="11"/>
      <c r="E181" s="20"/>
      <c r="G181" s="4"/>
      <c r="H181" s="4"/>
      <c r="I181" s="4"/>
      <c r="L181" s="15"/>
    </row>
    <row r="182" spans="3:12">
      <c r="C182" s="3"/>
      <c r="D182" s="11"/>
      <c r="E182" s="20"/>
      <c r="G182" s="8"/>
      <c r="H182" s="8"/>
      <c r="I182" s="8"/>
      <c r="L182" s="15"/>
    </row>
    <row r="183" spans="3:12">
      <c r="C183" s="3"/>
      <c r="D183" s="11"/>
      <c r="E183" s="20"/>
      <c r="G183" s="8"/>
      <c r="H183" s="8"/>
      <c r="I183" s="8"/>
      <c r="L183" s="15"/>
    </row>
    <row r="184" spans="3:12">
      <c r="C184" s="3"/>
      <c r="D184" s="11"/>
      <c r="E184" s="20"/>
      <c r="G184" s="4"/>
      <c r="H184" s="4"/>
      <c r="I184" s="4"/>
      <c r="L184" s="15"/>
    </row>
    <row r="185" spans="3:12">
      <c r="C185" s="3"/>
      <c r="D185" s="11"/>
      <c r="E185" s="20"/>
      <c r="G185" s="4"/>
      <c r="H185" s="4"/>
      <c r="I185" s="4"/>
      <c r="L185" s="15"/>
    </row>
    <row r="186" spans="3:12">
      <c r="C186" s="3"/>
      <c r="D186" s="11"/>
      <c r="E186" s="20"/>
      <c r="G186" s="4"/>
      <c r="H186" s="4"/>
      <c r="I186" s="4"/>
      <c r="L186" s="15"/>
    </row>
    <row r="187" spans="3:12">
      <c r="C187" s="3"/>
      <c r="D187" s="11"/>
      <c r="E187" s="20"/>
      <c r="G187" s="4"/>
      <c r="H187" s="4"/>
      <c r="I187" s="4"/>
      <c r="L187" s="15"/>
    </row>
    <row r="188" spans="3:12">
      <c r="C188" s="3"/>
      <c r="D188" s="11"/>
      <c r="E188" s="20"/>
      <c r="G188" s="4"/>
      <c r="H188" s="4"/>
      <c r="I188" s="4"/>
      <c r="L188" s="15"/>
    </row>
    <row r="189" spans="3:12">
      <c r="C189" s="3"/>
      <c r="D189" s="11"/>
      <c r="E189" s="20"/>
      <c r="G189" s="4"/>
      <c r="H189" s="4"/>
      <c r="I189" s="4"/>
      <c r="L189" s="15"/>
    </row>
    <row r="190" spans="3:12">
      <c r="C190" s="3"/>
      <c r="D190" s="11"/>
      <c r="E190" s="20"/>
      <c r="G190" s="4"/>
      <c r="H190" s="4"/>
      <c r="I190" s="4"/>
      <c r="L190" s="15"/>
    </row>
    <row r="191" spans="3:12">
      <c r="C191" s="3"/>
      <c r="D191" s="11"/>
      <c r="E191" s="20"/>
      <c r="G191" s="4"/>
      <c r="H191" s="4"/>
      <c r="I191" s="4"/>
      <c r="L191" s="15"/>
    </row>
    <row r="192" spans="3:12">
      <c r="C192" s="3"/>
      <c r="D192" s="11"/>
      <c r="E192" s="20"/>
      <c r="G192" s="4"/>
      <c r="H192" s="4"/>
      <c r="I192" s="4"/>
      <c r="L192" s="15"/>
    </row>
    <row r="193" spans="3:12">
      <c r="C193" s="3"/>
      <c r="D193" s="11"/>
      <c r="E193" s="20"/>
      <c r="G193" s="4"/>
      <c r="H193" s="4"/>
      <c r="I193" s="4"/>
      <c r="L193" s="15"/>
    </row>
    <row r="194" spans="3:12">
      <c r="C194" s="3"/>
      <c r="D194" s="11"/>
      <c r="E194" s="20"/>
      <c r="G194" s="4"/>
      <c r="H194" s="4"/>
      <c r="I194" s="4"/>
      <c r="L194" s="15"/>
    </row>
    <row r="195" spans="3:12">
      <c r="C195" s="3"/>
      <c r="D195" s="11"/>
      <c r="E195" s="20"/>
      <c r="G195" s="4"/>
      <c r="H195" s="4"/>
      <c r="I195" s="4"/>
      <c r="L195" s="15"/>
    </row>
    <row r="196" spans="3:12">
      <c r="C196" s="3"/>
      <c r="D196" s="11"/>
      <c r="E196" s="20"/>
      <c r="G196" s="4"/>
      <c r="H196" s="4"/>
      <c r="I196" s="4"/>
      <c r="L196" s="15"/>
    </row>
    <row r="197" spans="3:12">
      <c r="C197" s="3"/>
      <c r="D197" s="11"/>
      <c r="E197" s="20"/>
      <c r="G197" s="4"/>
      <c r="H197" s="4"/>
      <c r="I197" s="4"/>
      <c r="L197" s="15"/>
    </row>
    <row r="198" spans="3:12">
      <c r="C198" s="3"/>
      <c r="D198" s="11"/>
      <c r="E198" s="20"/>
      <c r="G198" s="4"/>
      <c r="H198" s="4"/>
      <c r="I198" s="4"/>
      <c r="L198" s="15"/>
    </row>
    <row r="199" spans="3:12">
      <c r="C199" s="3"/>
      <c r="D199" s="11"/>
      <c r="E199" s="20"/>
      <c r="G199" s="4"/>
      <c r="H199" s="4"/>
      <c r="I199" s="4"/>
      <c r="L199" s="15"/>
    </row>
    <row r="200" spans="3:12">
      <c r="C200" s="3"/>
      <c r="D200" s="11"/>
      <c r="E200" s="20"/>
      <c r="G200" s="4"/>
      <c r="H200" s="4"/>
      <c r="I200" s="4"/>
      <c r="L200" s="15"/>
    </row>
    <row r="201" spans="3:12">
      <c r="C201" s="3"/>
      <c r="D201" s="11"/>
      <c r="E201" s="20"/>
      <c r="G201" s="4"/>
      <c r="H201" s="4"/>
      <c r="I201" s="4"/>
      <c r="L201" s="15"/>
    </row>
    <row r="202" spans="3:12">
      <c r="C202" s="3"/>
      <c r="D202" s="11"/>
      <c r="E202" s="20"/>
      <c r="G202" s="4"/>
      <c r="H202" s="4"/>
      <c r="I202" s="4"/>
      <c r="L202" s="15"/>
    </row>
    <row r="203" spans="3:12">
      <c r="C203" s="3"/>
      <c r="D203" s="11"/>
      <c r="E203" s="20"/>
      <c r="G203" s="8"/>
      <c r="H203" s="8"/>
      <c r="I203" s="8"/>
      <c r="L203" s="15"/>
    </row>
    <row r="204" spans="3:12">
      <c r="C204" s="3"/>
      <c r="D204" s="11"/>
      <c r="E204" s="20"/>
      <c r="G204" s="4"/>
      <c r="H204" s="4"/>
      <c r="I204" s="4"/>
      <c r="L204" s="15"/>
    </row>
    <row r="205" spans="3:12">
      <c r="C205" s="3"/>
      <c r="D205" s="11"/>
      <c r="E205" s="20"/>
      <c r="G205" s="4"/>
      <c r="H205" s="4"/>
      <c r="I205" s="4"/>
      <c r="L205" s="15"/>
    </row>
    <row r="206" spans="3:12">
      <c r="C206" s="3"/>
      <c r="D206" s="11"/>
      <c r="E206" s="20"/>
      <c r="G206" s="4"/>
      <c r="H206" s="4"/>
      <c r="I206" s="4"/>
      <c r="L206" s="15"/>
    </row>
    <row r="207" spans="3:12">
      <c r="C207" s="3"/>
      <c r="D207" s="11"/>
      <c r="E207" s="20"/>
      <c r="G207" s="4"/>
      <c r="H207" s="4"/>
      <c r="I207" s="4"/>
      <c r="L207" s="15"/>
    </row>
    <row r="208" spans="3:12">
      <c r="C208" s="3"/>
      <c r="D208" s="11"/>
      <c r="E208" s="20"/>
      <c r="G208" s="4"/>
      <c r="H208" s="4"/>
      <c r="I208" s="4"/>
      <c r="L208" s="15"/>
    </row>
    <row r="209" spans="3:12">
      <c r="C209" s="3"/>
      <c r="D209" s="11"/>
      <c r="E209" s="20"/>
      <c r="G209" s="4"/>
      <c r="H209" s="4"/>
      <c r="I209" s="4"/>
      <c r="L209" s="15"/>
    </row>
    <row r="210" spans="3:12">
      <c r="C210" s="3"/>
      <c r="D210" s="11"/>
      <c r="E210" s="11"/>
      <c r="G210" s="12"/>
      <c r="H210" s="12"/>
      <c r="I210" s="12"/>
    </row>
    <row r="211" spans="3:12">
      <c r="C211" s="3"/>
      <c r="D211" s="11"/>
      <c r="E211" s="11"/>
      <c r="G211" s="8"/>
      <c r="H211" s="8"/>
      <c r="I211" s="8"/>
    </row>
    <row r="212" spans="3:12">
      <c r="C212" s="3"/>
      <c r="D212" s="11"/>
      <c r="E212" s="11"/>
      <c r="G212" s="13"/>
      <c r="H212" s="13"/>
      <c r="I212" s="13"/>
      <c r="J212"/>
      <c r="K212"/>
    </row>
    <row r="213" spans="3:12">
      <c r="C213" s="3"/>
      <c r="D213" s="11"/>
      <c r="E213" s="11"/>
      <c r="G213" s="9"/>
      <c r="H213" s="9"/>
      <c r="I213" s="9"/>
    </row>
    <row r="214" spans="3:12">
      <c r="C214" s="3"/>
      <c r="D214" s="11"/>
      <c r="E214" s="11"/>
      <c r="G214" s="9"/>
      <c r="H214" s="9"/>
      <c r="I214" s="9"/>
    </row>
    <row r="215" spans="3:12">
      <c r="C215" s="3"/>
      <c r="D215" s="11"/>
      <c r="E215" s="11"/>
      <c r="G215" s="9"/>
      <c r="H215" s="9"/>
      <c r="I215" s="9"/>
    </row>
    <row r="216" spans="3:12">
      <c r="C216" s="3"/>
      <c r="D216" s="11"/>
      <c r="E216" s="11"/>
    </row>
    <row r="217" spans="3:12">
      <c r="C217" s="3"/>
      <c r="D217" s="11"/>
      <c r="E217" s="11"/>
      <c r="G217" s="9"/>
      <c r="H217" s="9"/>
      <c r="I217" s="9"/>
    </row>
    <row r="218" spans="3:12">
      <c r="C218" s="3"/>
      <c r="D218" s="11"/>
      <c r="E218" s="11"/>
    </row>
    <row r="219" spans="3:12">
      <c r="C219" s="3"/>
      <c r="D219" s="11"/>
      <c r="E219" s="11"/>
      <c r="G219" s="9"/>
      <c r="H219" s="9"/>
      <c r="I219" s="9"/>
    </row>
    <row r="220" spans="3:12">
      <c r="C220" s="3"/>
      <c r="D220" s="11"/>
      <c r="E220" s="11"/>
      <c r="G220" s="13"/>
      <c r="H220" s="13"/>
      <c r="I220" s="13"/>
    </row>
    <row r="221" spans="3:12">
      <c r="C221" s="3"/>
      <c r="D221" s="11"/>
      <c r="E221" s="11"/>
      <c r="G221" s="9"/>
      <c r="H221" s="9"/>
      <c r="I221" s="9"/>
    </row>
    <row r="222" spans="3:12">
      <c r="C222" s="3"/>
      <c r="D222" s="11"/>
      <c r="E222" s="11"/>
    </row>
    <row r="223" spans="3:12">
      <c r="C223" s="3"/>
      <c r="D223" s="11"/>
      <c r="E223" s="11"/>
      <c r="G223" s="9"/>
      <c r="H223" s="9"/>
      <c r="I223" s="9"/>
    </row>
    <row r="224" spans="3:12">
      <c r="C224" s="3"/>
      <c r="D224" s="11"/>
      <c r="E224" s="11"/>
      <c r="G224" s="9"/>
      <c r="H224" s="9"/>
      <c r="I224" s="9"/>
    </row>
    <row r="225" spans="3:12">
      <c r="C225" s="3"/>
      <c r="D225" s="11"/>
      <c r="E225" s="11"/>
    </row>
    <row r="226" spans="3:12">
      <c r="C226" s="3"/>
      <c r="D226" s="11"/>
      <c r="E226" s="11"/>
      <c r="G226" s="9"/>
      <c r="H226" s="9"/>
      <c r="I226" s="9"/>
    </row>
    <row r="227" spans="3:12">
      <c r="C227" s="3"/>
      <c r="D227" s="11"/>
      <c r="E227" s="11"/>
      <c r="G227" s="9"/>
      <c r="H227" s="9"/>
      <c r="I227" s="9"/>
    </row>
    <row r="228" spans="3:12">
      <c r="C228" s="3"/>
      <c r="D228" s="11"/>
      <c r="E228" s="11"/>
      <c r="G228" s="9"/>
      <c r="H228" s="9"/>
      <c r="I228" s="9"/>
    </row>
    <row r="229" spans="3:12">
      <c r="C229" s="3"/>
      <c r="D229" s="11"/>
      <c r="E229" s="11"/>
      <c r="G229" s="9"/>
      <c r="H229" s="9"/>
      <c r="I229" s="9"/>
    </row>
    <row r="230" spans="3:12">
      <c r="C230" s="3"/>
      <c r="D230" s="11"/>
      <c r="E230" s="11"/>
      <c r="G230" s="9"/>
      <c r="H230" s="9"/>
      <c r="I230" s="9"/>
    </row>
    <row r="231" spans="3:12">
      <c r="C231" s="3"/>
      <c r="D231" s="11"/>
      <c r="E231" s="11"/>
      <c r="G231" s="9"/>
      <c r="H231" s="9"/>
      <c r="I231" s="9"/>
    </row>
    <row r="232" spans="3:12">
      <c r="C232" s="3"/>
      <c r="D232" s="11"/>
      <c r="E232" s="11"/>
      <c r="G232" s="9"/>
      <c r="H232" s="9"/>
      <c r="I232" s="9"/>
    </row>
    <row r="233" spans="3:12">
      <c r="C233" s="3"/>
      <c r="D233" s="11"/>
      <c r="E233" s="11"/>
      <c r="G233" s="9"/>
      <c r="H233" s="9"/>
      <c r="I233" s="9"/>
      <c r="L233" s="15"/>
    </row>
    <row r="234" spans="3:12">
      <c r="C234" s="3"/>
      <c r="D234" s="11"/>
      <c r="E234" s="11"/>
      <c r="G234" s="9"/>
      <c r="H234" s="9"/>
      <c r="I234" s="9"/>
    </row>
    <row r="235" spans="3:12">
      <c r="C235" s="3"/>
      <c r="D235" s="11"/>
      <c r="E235" s="11"/>
      <c r="G235" s="13"/>
      <c r="H235" s="13"/>
      <c r="I235" s="13"/>
    </row>
    <row r="236" spans="3:12">
      <c r="C236" s="3"/>
      <c r="D236" s="11"/>
      <c r="E236" s="11"/>
      <c r="G236" s="12"/>
      <c r="H236" s="12"/>
      <c r="I236" s="12"/>
    </row>
    <row r="237" spans="3:12">
      <c r="C237" s="3"/>
      <c r="D237" s="11"/>
      <c r="E237" s="11"/>
      <c r="G237" s="13"/>
      <c r="H237" s="13"/>
      <c r="I237" s="13"/>
    </row>
    <row r="238" spans="3:12">
      <c r="C238" s="3"/>
      <c r="D238" s="11"/>
      <c r="E238" s="11"/>
      <c r="G238" s="13"/>
      <c r="H238" s="13"/>
      <c r="I238" s="13"/>
    </row>
    <row r="239" spans="3:12">
      <c r="C239" s="3"/>
      <c r="D239" s="11"/>
      <c r="E239" s="11"/>
      <c r="G239" s="12"/>
      <c r="H239" s="12"/>
      <c r="I239" s="12"/>
    </row>
    <row r="240" spans="3:12">
      <c r="C240" s="3"/>
      <c r="D240" s="11"/>
      <c r="E240" s="11"/>
      <c r="G240" s="13"/>
      <c r="H240" s="13"/>
      <c r="I240" s="13"/>
    </row>
    <row r="241" spans="3:9">
      <c r="C241" s="3"/>
      <c r="D241" s="11"/>
      <c r="E241" s="11"/>
      <c r="G241" s="12"/>
      <c r="H241" s="12"/>
      <c r="I241" s="12"/>
    </row>
    <row r="242" spans="3:9">
      <c r="C242" s="3"/>
      <c r="D242" s="11"/>
      <c r="E242" s="11"/>
      <c r="G242" s="12"/>
      <c r="H242" s="12"/>
      <c r="I242" s="12"/>
    </row>
    <row r="243" spans="3:9">
      <c r="C243" s="3"/>
      <c r="D243" s="11"/>
      <c r="E243" s="11"/>
      <c r="G243" s="12"/>
      <c r="H243" s="12"/>
      <c r="I243" s="12"/>
    </row>
    <row r="244" spans="3:9">
      <c r="C244" s="3"/>
      <c r="D244" s="11"/>
      <c r="E244" s="20"/>
      <c r="G244" s="12"/>
      <c r="H244" s="12"/>
      <c r="I244" s="12"/>
    </row>
    <row r="245" spans="3:9">
      <c r="C245" s="3"/>
      <c r="D245" s="11"/>
      <c r="E245" s="20"/>
      <c r="G245" s="12"/>
      <c r="H245" s="12"/>
      <c r="I245" s="12"/>
    </row>
    <row r="246" spans="3:9">
      <c r="C246" s="3"/>
      <c r="D246" s="11"/>
      <c r="E246" s="20"/>
      <c r="G246" s="12"/>
      <c r="H246" s="12"/>
      <c r="I246" s="12"/>
    </row>
    <row r="247" spans="3:9">
      <c r="C247" s="3"/>
      <c r="D247" s="11"/>
      <c r="E247" s="20"/>
      <c r="G247" s="12"/>
      <c r="H247" s="12"/>
      <c r="I247" s="12"/>
    </row>
    <row r="248" spans="3:9">
      <c r="C248" s="3"/>
      <c r="D248" s="11"/>
      <c r="E248" s="20"/>
      <c r="G248" s="13"/>
      <c r="H248" s="13"/>
      <c r="I248" s="13"/>
    </row>
    <row r="249" spans="3:9">
      <c r="C249" s="3"/>
      <c r="D249" s="11"/>
      <c r="E249" s="20"/>
      <c r="G249" s="13"/>
      <c r="H249" s="13"/>
      <c r="I249" s="13"/>
    </row>
    <row r="250" spans="3:9">
      <c r="C250" s="3"/>
      <c r="D250" s="11"/>
      <c r="E250" s="20"/>
      <c r="G250" s="12"/>
      <c r="H250" s="12"/>
      <c r="I250" s="12"/>
    </row>
    <row r="251" spans="3:9">
      <c r="C251" s="3"/>
      <c r="D251" s="11"/>
      <c r="E251" s="20"/>
      <c r="G251" s="12"/>
      <c r="H251" s="12"/>
      <c r="I251" s="12"/>
    </row>
    <row r="252" spans="3:9">
      <c r="C252" s="3"/>
      <c r="D252" s="11"/>
      <c r="E252" s="20"/>
      <c r="G252" s="12"/>
      <c r="H252" s="12"/>
      <c r="I252" s="12"/>
    </row>
    <row r="253" spans="3:9">
      <c r="C253" s="3"/>
      <c r="D253" s="11"/>
      <c r="E253" s="20"/>
      <c r="G253" s="12"/>
      <c r="H253" s="12"/>
      <c r="I253" s="12"/>
    </row>
    <row r="254" spans="3:9">
      <c r="C254" s="3"/>
      <c r="D254" s="11"/>
      <c r="E254" s="20"/>
      <c r="G254" s="12"/>
      <c r="H254" s="12"/>
      <c r="I254" s="12"/>
    </row>
    <row r="255" spans="3:9">
      <c r="C255" s="3"/>
      <c r="D255" s="11"/>
      <c r="E255" s="20"/>
      <c r="G255" s="12"/>
      <c r="H255" s="12"/>
      <c r="I255" s="12"/>
    </row>
    <row r="256" spans="3:9">
      <c r="C256" s="3"/>
      <c r="D256" s="11"/>
      <c r="E256" s="20"/>
      <c r="G256" s="12"/>
      <c r="H256" s="12"/>
      <c r="I256" s="12"/>
    </row>
    <row r="257" spans="3:9">
      <c r="C257" s="3"/>
      <c r="D257" s="11"/>
      <c r="E257" s="20"/>
      <c r="G257" s="12"/>
      <c r="H257" s="12"/>
      <c r="I257" s="12"/>
    </row>
    <row r="258" spans="3:9">
      <c r="C258" s="3"/>
      <c r="D258" s="11"/>
      <c r="E258" s="20"/>
      <c r="G258" s="12"/>
      <c r="H258" s="12"/>
      <c r="I258" s="12"/>
    </row>
    <row r="259" spans="3:9">
      <c r="C259" s="3"/>
      <c r="D259" s="11"/>
      <c r="E259" s="20"/>
      <c r="G259" s="4"/>
      <c r="H259" s="4"/>
      <c r="I259" s="4"/>
    </row>
    <row r="260" spans="3:9">
      <c r="C260" s="3"/>
      <c r="D260" s="11"/>
      <c r="E260" s="20"/>
      <c r="G260" s="8"/>
      <c r="H260" s="8"/>
      <c r="I260" s="8"/>
    </row>
    <row r="261" spans="3:9">
      <c r="C261" s="3"/>
      <c r="D261" s="11"/>
      <c r="E261" s="20"/>
      <c r="G261" s="4"/>
      <c r="H261" s="4"/>
      <c r="I261" s="4"/>
    </row>
    <row r="262" spans="3:9">
      <c r="C262" s="3"/>
      <c r="D262" s="11"/>
      <c r="E262" s="20"/>
      <c r="G262" s="8"/>
      <c r="H262" s="8"/>
      <c r="I262" s="8"/>
    </row>
    <row r="263" spans="3:9">
      <c r="C263" s="3"/>
      <c r="D263" s="11"/>
      <c r="E263" s="20"/>
      <c r="G263" s="8"/>
      <c r="H263" s="8"/>
      <c r="I263" s="8"/>
    </row>
    <row r="264" spans="3:9">
      <c r="C264" s="3"/>
      <c r="D264" s="11"/>
      <c r="E264" s="20"/>
      <c r="G264" s="8"/>
      <c r="H264" s="8"/>
      <c r="I264" s="8"/>
    </row>
    <row r="265" spans="3:9">
      <c r="C265" s="3"/>
      <c r="D265" s="11"/>
      <c r="E265" s="20"/>
      <c r="G265" s="8"/>
      <c r="H265" s="8"/>
      <c r="I265" s="8"/>
    </row>
    <row r="266" spans="3:9">
      <c r="C266" s="3"/>
      <c r="D266" s="11"/>
      <c r="E266" s="20"/>
      <c r="G266" s="9"/>
      <c r="H266" s="9"/>
      <c r="I266" s="9"/>
    </row>
    <row r="267" spans="3:9">
      <c r="C267" s="3"/>
      <c r="D267" s="11"/>
      <c r="E267" s="20"/>
      <c r="G267" s="8"/>
      <c r="H267" s="8"/>
      <c r="I267" s="8"/>
    </row>
    <row r="268" spans="3:9">
      <c r="C268" s="3"/>
      <c r="D268" s="11"/>
      <c r="E268" s="20"/>
      <c r="G268" s="12"/>
      <c r="H268" s="12"/>
      <c r="I268" s="12"/>
    </row>
    <row r="269" spans="3:9">
      <c r="C269" s="3"/>
      <c r="D269" s="11"/>
      <c r="E269" s="20"/>
      <c r="G269" s="12"/>
      <c r="H269" s="12"/>
      <c r="I269" s="12"/>
    </row>
    <row r="270" spans="3:9">
      <c r="C270" s="3"/>
      <c r="D270" s="11"/>
      <c r="E270" s="20"/>
      <c r="G270" s="12"/>
      <c r="H270" s="12"/>
      <c r="I270" s="12"/>
    </row>
    <row r="271" spans="3:9">
      <c r="C271" s="3"/>
      <c r="D271" s="11"/>
      <c r="E271" s="20"/>
      <c r="G271" s="12"/>
      <c r="H271" s="12"/>
      <c r="I271" s="12"/>
    </row>
    <row r="272" spans="3:9">
      <c r="C272" s="3"/>
      <c r="D272" s="11"/>
      <c r="E272" s="20"/>
      <c r="G272" s="12"/>
      <c r="H272" s="12"/>
      <c r="I272" s="12"/>
    </row>
    <row r="273" spans="3:11">
      <c r="C273" s="3"/>
      <c r="D273" s="11"/>
      <c r="E273" s="20"/>
      <c r="G273" s="12"/>
      <c r="H273" s="12"/>
      <c r="I273" s="12"/>
    </row>
    <row r="274" spans="3:11">
      <c r="C274" s="3"/>
      <c r="D274" s="11"/>
      <c r="E274" s="20"/>
      <c r="G274" s="12"/>
      <c r="H274" s="12"/>
      <c r="I274" s="12"/>
    </row>
    <row r="275" spans="3:11">
      <c r="C275" s="3"/>
      <c r="D275" s="11"/>
      <c r="E275" s="20"/>
      <c r="G275" s="12"/>
      <c r="H275" s="12"/>
      <c r="I275" s="12"/>
    </row>
    <row r="276" spans="3:11">
      <c r="C276" s="3"/>
      <c r="D276" s="11"/>
      <c r="E276" s="20"/>
      <c r="G276" s="12"/>
      <c r="H276" s="12"/>
      <c r="I276" s="12"/>
    </row>
    <row r="277" spans="3:11">
      <c r="C277" s="3"/>
      <c r="D277" s="11"/>
      <c r="E277" s="20"/>
      <c r="G277" s="12"/>
      <c r="H277" s="12"/>
      <c r="I277" s="12"/>
    </row>
    <row r="278" spans="3:11">
      <c r="C278" s="3"/>
      <c r="D278" s="11"/>
      <c r="E278" s="20"/>
      <c r="G278" s="12"/>
      <c r="H278" s="12"/>
      <c r="I278" s="12"/>
    </row>
    <row r="279" spans="3:11">
      <c r="C279" s="3"/>
      <c r="D279" s="11"/>
      <c r="E279" s="11"/>
      <c r="G279" s="16"/>
      <c r="H279" s="16"/>
      <c r="I279" s="16"/>
      <c r="K279" s="17"/>
    </row>
    <row r="280" spans="3:11">
      <c r="C280" s="3"/>
      <c r="D280" s="11"/>
      <c r="E280" s="11"/>
      <c r="G280" s="16"/>
      <c r="H280" s="16"/>
      <c r="I280" s="16"/>
      <c r="J280" s="12"/>
      <c r="K280" s="17"/>
    </row>
    <row r="281" spans="3:11">
      <c r="C281" s="3"/>
      <c r="D281" s="11"/>
      <c r="E281" s="11"/>
      <c r="G281" s="16"/>
      <c r="H281" s="16"/>
      <c r="I281" s="16"/>
      <c r="K281" s="16"/>
    </row>
    <row r="282" spans="3:11">
      <c r="C282" s="3"/>
      <c r="D282" s="11"/>
      <c r="E282" s="11"/>
      <c r="G282" s="16"/>
      <c r="H282" s="16"/>
      <c r="I282" s="16"/>
      <c r="J282" s="12"/>
      <c r="K282" s="17"/>
    </row>
    <row r="283" spans="3:11">
      <c r="C283" s="3"/>
      <c r="D283" s="11"/>
      <c r="E283" s="11"/>
      <c r="G283" s="16"/>
      <c r="H283" s="16"/>
      <c r="I283" s="16"/>
      <c r="J283" s="12"/>
      <c r="K283" s="16"/>
    </row>
    <row r="284" spans="3:11">
      <c r="C284" s="3"/>
      <c r="D284" s="11"/>
      <c r="E284" s="11"/>
      <c r="G284" s="16"/>
      <c r="H284" s="16"/>
      <c r="I284" s="16"/>
      <c r="K284" s="16"/>
    </row>
    <row r="285" spans="3:11">
      <c r="C285" s="3"/>
      <c r="D285" s="11"/>
      <c r="E285" s="11"/>
      <c r="G285" s="16"/>
      <c r="H285" s="16"/>
      <c r="I285" s="16"/>
      <c r="K285" s="16"/>
    </row>
    <row r="286" spans="3:11">
      <c r="C286" s="3"/>
      <c r="D286" s="11"/>
      <c r="E286" s="11"/>
      <c r="G286" s="17"/>
      <c r="H286" s="17"/>
      <c r="I286" s="17"/>
      <c r="K286" s="16"/>
    </row>
    <row r="287" spans="3:11">
      <c r="C287" s="3"/>
      <c r="D287" s="11"/>
      <c r="E287" s="11"/>
      <c r="G287" s="16"/>
      <c r="H287" s="16"/>
      <c r="I287" s="16"/>
      <c r="K287" s="16"/>
    </row>
    <row r="288" spans="3:11">
      <c r="C288" s="3"/>
      <c r="D288" s="11"/>
      <c r="E288" s="11"/>
      <c r="G288" s="16"/>
      <c r="H288" s="16"/>
      <c r="I288" s="16"/>
      <c r="J288" s="12"/>
      <c r="K288" s="16"/>
    </row>
    <row r="289" spans="3:11">
      <c r="C289" s="3"/>
      <c r="D289" s="11"/>
      <c r="E289" s="11"/>
      <c r="G289" s="16"/>
      <c r="H289" s="16"/>
      <c r="I289" s="16"/>
      <c r="K289" s="16"/>
    </row>
    <row r="290" spans="3:11">
      <c r="C290" s="3"/>
      <c r="D290" s="11"/>
      <c r="E290" s="11"/>
      <c r="G290" s="16"/>
      <c r="H290" s="16"/>
      <c r="I290" s="16"/>
      <c r="J290" s="12"/>
      <c r="K290" s="16"/>
    </row>
    <row r="291" spans="3:11">
      <c r="C291" s="3"/>
      <c r="D291" s="11"/>
      <c r="E291" s="11"/>
      <c r="G291" s="16"/>
      <c r="H291" s="16"/>
      <c r="I291" s="16"/>
      <c r="K291" s="16"/>
    </row>
    <row r="292" spans="3:11">
      <c r="C292" s="3"/>
      <c r="D292" s="11"/>
      <c r="E292" s="11"/>
      <c r="G292" s="16"/>
      <c r="H292" s="16"/>
      <c r="I292" s="16"/>
      <c r="J292" s="12"/>
      <c r="K292" s="16"/>
    </row>
    <row r="293" spans="3:11">
      <c r="C293" s="3"/>
      <c r="D293" s="11"/>
      <c r="E293" s="11"/>
      <c r="G293" s="16"/>
      <c r="H293" s="16"/>
      <c r="I293" s="16"/>
      <c r="J293" s="12"/>
      <c r="K293" s="17"/>
    </row>
    <row r="294" spans="3:11">
      <c r="C294" s="3"/>
      <c r="D294" s="11"/>
      <c r="E294" s="11"/>
      <c r="G294" s="16"/>
      <c r="H294" s="16"/>
      <c r="I294" s="16"/>
      <c r="J294" s="12"/>
      <c r="K294" s="16"/>
    </row>
    <row r="295" spans="3:11">
      <c r="C295" s="3"/>
      <c r="D295" s="11"/>
      <c r="E295" s="11"/>
      <c r="G295" s="16"/>
      <c r="H295" s="16"/>
      <c r="I295" s="16"/>
      <c r="J295" s="12"/>
      <c r="K295" s="16"/>
    </row>
    <row r="296" spans="3:11">
      <c r="C296" s="3"/>
      <c r="D296" s="11"/>
      <c r="E296" s="11"/>
      <c r="G296" s="16"/>
      <c r="H296" s="16"/>
      <c r="I296" s="16"/>
      <c r="J296" s="12"/>
      <c r="K296" s="16"/>
    </row>
    <row r="297" spans="3:11">
      <c r="C297" s="3"/>
      <c r="D297" s="11"/>
      <c r="E297" s="11"/>
      <c r="G297" s="16"/>
      <c r="H297" s="16"/>
      <c r="I297" s="16"/>
      <c r="J297" s="21"/>
      <c r="K297" s="16"/>
    </row>
    <row r="298" spans="3:11">
      <c r="C298" s="3"/>
      <c r="D298" s="11"/>
      <c r="E298" s="11"/>
      <c r="G298" s="16"/>
      <c r="H298" s="16"/>
      <c r="I298" s="16"/>
      <c r="K298" s="16"/>
    </row>
    <row r="299" spans="3:11">
      <c r="C299" s="3"/>
      <c r="D299" s="11"/>
      <c r="E299" s="11"/>
      <c r="G299" s="16"/>
      <c r="H299" s="16"/>
      <c r="I299" s="16"/>
      <c r="K299" s="16"/>
    </row>
    <row r="300" spans="3:11">
      <c r="C300" s="3"/>
      <c r="D300" s="11"/>
      <c r="E300" s="11"/>
      <c r="G300" s="16"/>
      <c r="H300" s="16"/>
      <c r="I300" s="16"/>
      <c r="J300" s="12"/>
      <c r="K300" s="16"/>
    </row>
    <row r="301" spans="3:11">
      <c r="C301" s="3"/>
      <c r="D301" s="11"/>
      <c r="E301" s="11"/>
      <c r="G301" s="16"/>
      <c r="H301" s="16"/>
      <c r="I301" s="16"/>
      <c r="J301" s="12"/>
      <c r="K301" s="16"/>
    </row>
    <row r="302" spans="3:11">
      <c r="C302" s="3"/>
      <c r="D302" s="11"/>
      <c r="E302" s="11"/>
      <c r="G302" s="16"/>
      <c r="H302" s="16"/>
      <c r="I302" s="16"/>
      <c r="J302" s="12"/>
      <c r="K302" s="17"/>
    </row>
    <row r="303" spans="3:11">
      <c r="C303" s="3"/>
      <c r="D303" s="11"/>
      <c r="E303" s="11"/>
      <c r="G303" s="16"/>
      <c r="H303" s="16"/>
      <c r="I303" s="16"/>
      <c r="J303" s="12"/>
      <c r="K303" s="16"/>
    </row>
    <row r="304" spans="3:11">
      <c r="C304" s="3"/>
      <c r="D304" s="11"/>
      <c r="E304" s="11"/>
      <c r="G304" s="16"/>
      <c r="H304" s="16"/>
      <c r="I304" s="16"/>
      <c r="J304" s="12"/>
      <c r="K304" s="16"/>
    </row>
    <row r="305" spans="3:11">
      <c r="C305" s="3"/>
      <c r="D305" s="11"/>
      <c r="E305" s="11"/>
      <c r="G305" s="16"/>
      <c r="H305" s="16"/>
      <c r="I305" s="16"/>
      <c r="J305" s="12"/>
      <c r="K305" s="16"/>
    </row>
    <row r="306" spans="3:11">
      <c r="C306" s="3"/>
      <c r="D306" s="11"/>
      <c r="E306" s="11"/>
      <c r="G306" s="16"/>
      <c r="H306" s="16"/>
      <c r="I306" s="16"/>
      <c r="J306" s="12"/>
      <c r="K306" s="16"/>
    </row>
    <row r="307" spans="3:11">
      <c r="C307" s="3"/>
      <c r="D307" s="11"/>
      <c r="E307" s="11"/>
      <c r="G307" s="16"/>
      <c r="H307" s="16"/>
      <c r="I307" s="16"/>
      <c r="J307" s="12"/>
      <c r="K307" s="16"/>
    </row>
    <row r="308" spans="3:11">
      <c r="C308" s="3"/>
      <c r="D308" s="11"/>
      <c r="E308" s="11"/>
      <c r="G308" s="16"/>
      <c r="H308" s="16"/>
      <c r="I308" s="16"/>
      <c r="J308" s="12"/>
      <c r="K308" s="16"/>
    </row>
    <row r="309" spans="3:11">
      <c r="C309" s="3"/>
      <c r="D309" s="11"/>
      <c r="E309" s="11"/>
      <c r="G309" s="17"/>
      <c r="H309" s="17"/>
      <c r="I309" s="17"/>
      <c r="K309" s="18"/>
    </row>
    <row r="310" spans="3:11">
      <c r="C310" s="3"/>
      <c r="D310" s="11"/>
      <c r="E310" s="11"/>
      <c r="G310" s="16"/>
      <c r="H310" s="16"/>
      <c r="I310" s="16"/>
      <c r="J310" s="12"/>
      <c r="K310" s="16"/>
    </row>
    <row r="311" spans="3:11">
      <c r="C311" s="3"/>
      <c r="D311" s="11"/>
      <c r="E311" s="11"/>
      <c r="G311" s="16"/>
      <c r="H311" s="16"/>
      <c r="I311" s="16"/>
      <c r="J311" s="12"/>
      <c r="K311" s="16"/>
    </row>
    <row r="312" spans="3:11">
      <c r="C312" s="3"/>
      <c r="D312" s="11"/>
      <c r="E312" s="11"/>
      <c r="G312" s="16"/>
      <c r="H312" s="16"/>
      <c r="I312" s="16"/>
      <c r="K312" s="16"/>
    </row>
    <row r="313" spans="3:11">
      <c r="C313" s="3"/>
      <c r="D313" s="11"/>
      <c r="E313" s="20"/>
      <c r="G313" s="17"/>
      <c r="H313" s="17"/>
      <c r="I313" s="17"/>
      <c r="K313" s="16"/>
    </row>
    <row r="314" spans="3:11">
      <c r="C314" s="3"/>
      <c r="D314" s="11"/>
      <c r="E314" s="20"/>
      <c r="G314" s="17"/>
      <c r="H314" s="17"/>
      <c r="I314" s="17"/>
      <c r="K314" s="16"/>
    </row>
    <row r="315" spans="3:11">
      <c r="C315" s="3"/>
      <c r="D315" s="11"/>
      <c r="E315" s="20"/>
      <c r="G315" s="17"/>
      <c r="H315" s="17"/>
      <c r="I315" s="17"/>
      <c r="K315" s="16"/>
    </row>
    <row r="316" spans="3:11">
      <c r="C316" s="3"/>
      <c r="D316" s="11"/>
      <c r="E316" s="20"/>
      <c r="G316" s="16"/>
      <c r="H316" s="16"/>
      <c r="I316" s="16"/>
      <c r="K316" s="16"/>
    </row>
    <row r="317" spans="3:11">
      <c r="C317" s="3"/>
      <c r="D317" s="11"/>
      <c r="E317" s="20"/>
      <c r="G317" s="16"/>
      <c r="H317" s="16"/>
      <c r="I317" s="16"/>
      <c r="K317" s="16"/>
    </row>
    <row r="318" spans="3:11">
      <c r="C318" s="3"/>
      <c r="D318" s="11"/>
      <c r="E318" s="20"/>
      <c r="G318" s="16"/>
      <c r="H318" s="16"/>
      <c r="I318" s="16"/>
      <c r="K318" s="16"/>
    </row>
    <row r="319" spans="3:11">
      <c r="C319" s="3"/>
      <c r="D319" s="11"/>
      <c r="E319" s="20"/>
      <c r="G319" s="17"/>
      <c r="H319" s="17"/>
      <c r="I319" s="17"/>
      <c r="K319" s="16"/>
    </row>
    <row r="320" spans="3:11">
      <c r="C320" s="3"/>
      <c r="D320" s="11"/>
      <c r="E320" s="20"/>
      <c r="G320" s="17"/>
      <c r="H320" s="17"/>
      <c r="I320" s="17"/>
      <c r="K320" s="16"/>
    </row>
    <row r="321" spans="3:11">
      <c r="C321" s="3"/>
      <c r="D321" s="11"/>
      <c r="E321" s="20"/>
      <c r="G321" s="17"/>
      <c r="H321" s="17"/>
      <c r="I321" s="17"/>
      <c r="K321" s="16"/>
    </row>
    <row r="322" spans="3:11">
      <c r="C322" s="3"/>
      <c r="D322" s="11"/>
      <c r="E322" s="20"/>
      <c r="G322" s="17"/>
      <c r="H322" s="17"/>
      <c r="I322" s="17"/>
      <c r="K322" s="16"/>
    </row>
    <row r="323" spans="3:11">
      <c r="C323" s="3"/>
      <c r="D323" s="11"/>
      <c r="E323" s="20"/>
      <c r="G323" s="17"/>
      <c r="H323" s="17"/>
      <c r="I323" s="17"/>
      <c r="K323" s="16"/>
    </row>
    <row r="324" spans="3:11">
      <c r="C324" s="3"/>
      <c r="D324" s="11"/>
      <c r="E324" s="20"/>
      <c r="G324" s="17"/>
      <c r="H324" s="17"/>
      <c r="I324" s="17"/>
      <c r="K324" s="16"/>
    </row>
    <row r="325" spans="3:11">
      <c r="C325" s="3"/>
      <c r="D325" s="11"/>
      <c r="E325" s="20"/>
      <c r="G325" s="17"/>
      <c r="H325" s="17"/>
      <c r="I325" s="17"/>
      <c r="K325" s="16"/>
    </row>
    <row r="326" spans="3:11">
      <c r="C326" s="3"/>
      <c r="D326" s="11"/>
      <c r="E326" s="20"/>
      <c r="G326" s="17"/>
      <c r="H326" s="17"/>
      <c r="I326" s="17"/>
      <c r="K326" s="16"/>
    </row>
    <row r="327" spans="3:11">
      <c r="C327" s="3"/>
      <c r="D327" s="11"/>
      <c r="E327" s="20"/>
      <c r="G327" s="17"/>
      <c r="H327" s="17"/>
      <c r="I327" s="17"/>
      <c r="K327" s="16"/>
    </row>
    <row r="328" spans="3:11">
      <c r="C328" s="3"/>
      <c r="D328" s="11"/>
      <c r="E328" s="20"/>
      <c r="G328" s="18"/>
      <c r="H328" s="18"/>
      <c r="I328" s="18"/>
      <c r="K328" s="16"/>
    </row>
    <row r="329" spans="3:11">
      <c r="C329" s="3"/>
      <c r="D329" s="11"/>
      <c r="E329" s="20"/>
      <c r="G329" s="19"/>
      <c r="H329" s="19"/>
      <c r="I329" s="19"/>
      <c r="K329" s="16"/>
    </row>
    <row r="330" spans="3:11">
      <c r="C330" s="3"/>
      <c r="D330" s="11"/>
      <c r="E330" s="20"/>
      <c r="G330" s="18"/>
      <c r="H330" s="18"/>
      <c r="I330" s="18"/>
      <c r="K330" s="16"/>
    </row>
    <row r="331" spans="3:11">
      <c r="C331" s="3"/>
      <c r="D331" s="11"/>
      <c r="E331" s="20"/>
      <c r="G331" s="19"/>
      <c r="H331" s="19"/>
      <c r="I331" s="19"/>
      <c r="K331" s="16"/>
    </row>
    <row r="332" spans="3:11">
      <c r="C332" s="3"/>
      <c r="D332" s="11"/>
      <c r="E332" s="20"/>
      <c r="G332" s="19"/>
      <c r="H332" s="19"/>
      <c r="I332" s="19"/>
      <c r="K332" s="16"/>
    </row>
    <row r="333" spans="3:11">
      <c r="C333" s="3"/>
      <c r="D333" s="11"/>
      <c r="E333" s="20"/>
      <c r="G333" s="19"/>
      <c r="H333" s="19"/>
      <c r="I333" s="19"/>
      <c r="K333" s="16"/>
    </row>
    <row r="334" spans="3:11">
      <c r="C334" s="3"/>
      <c r="D334" s="11"/>
      <c r="E334" s="20"/>
      <c r="G334" s="19"/>
      <c r="H334" s="19"/>
      <c r="I334" s="19"/>
      <c r="K334" s="16"/>
    </row>
    <row r="335" spans="3:11">
      <c r="C335" s="3"/>
      <c r="D335" s="11"/>
      <c r="E335" s="20"/>
      <c r="G335" s="17"/>
      <c r="H335" s="17"/>
      <c r="I335" s="17"/>
      <c r="K335" s="16"/>
    </row>
    <row r="336" spans="3:11">
      <c r="C336" s="3"/>
      <c r="D336" s="11"/>
      <c r="E336" s="20"/>
      <c r="G336" s="19"/>
      <c r="H336" s="19"/>
      <c r="I336" s="19"/>
      <c r="K336" s="16"/>
    </row>
    <row r="337" spans="3:12">
      <c r="C337" s="3"/>
      <c r="D337" s="11"/>
      <c r="E337" s="20"/>
      <c r="G337" s="18"/>
      <c r="H337" s="18"/>
      <c r="I337" s="18"/>
      <c r="K337" s="16"/>
      <c r="L337" s="15"/>
    </row>
    <row r="338" spans="3:12">
      <c r="C338" s="3"/>
      <c r="D338" s="11"/>
      <c r="E338" s="20"/>
      <c r="G338" s="16"/>
      <c r="H338" s="16"/>
      <c r="I338" s="16"/>
      <c r="K338" s="16"/>
    </row>
    <row r="339" spans="3:12">
      <c r="C339" s="3"/>
      <c r="D339" s="11"/>
      <c r="E339" s="20"/>
      <c r="G339" s="16"/>
      <c r="H339" s="16"/>
      <c r="I339" s="16"/>
      <c r="K339" s="16"/>
    </row>
    <row r="340" spans="3:12">
      <c r="C340" s="3"/>
      <c r="D340" s="11"/>
      <c r="E340" s="20"/>
      <c r="G340" s="17"/>
      <c r="H340" s="17"/>
      <c r="I340" s="17"/>
      <c r="K340" s="16"/>
    </row>
    <row r="341" spans="3:12">
      <c r="C341" s="3"/>
      <c r="D341" s="11"/>
      <c r="E341" s="20"/>
      <c r="G341" s="17"/>
      <c r="H341" s="17"/>
      <c r="I341" s="17"/>
      <c r="K341" s="16"/>
    </row>
    <row r="342" spans="3:12">
      <c r="C342" s="3"/>
      <c r="D342" s="11"/>
      <c r="E342" s="20"/>
      <c r="G342" s="16"/>
      <c r="H342" s="16"/>
      <c r="I342" s="16"/>
      <c r="K342" s="16"/>
    </row>
    <row r="343" spans="3:12">
      <c r="C343" s="3"/>
      <c r="D343" s="11"/>
      <c r="E343" s="20"/>
      <c r="G343" s="17"/>
      <c r="H343" s="17"/>
      <c r="I343" s="17"/>
      <c r="K343" s="16"/>
    </row>
    <row r="344" spans="3:12">
      <c r="C344" s="3"/>
      <c r="D344" s="11"/>
      <c r="E344" s="20"/>
      <c r="G344" s="17"/>
      <c r="H344" s="17"/>
      <c r="I344" s="17"/>
      <c r="K344" s="16"/>
    </row>
    <row r="345" spans="3:12">
      <c r="C345" s="3"/>
      <c r="D345" s="11"/>
      <c r="E345" s="20"/>
      <c r="G345" s="17"/>
      <c r="H345" s="17"/>
      <c r="I345" s="17"/>
      <c r="K345" s="16"/>
    </row>
    <row r="346" spans="3:12">
      <c r="C346" s="3"/>
      <c r="D346" s="11"/>
      <c r="E346" s="20"/>
      <c r="G346" s="17"/>
      <c r="H346" s="17"/>
      <c r="I346" s="17"/>
      <c r="K346" s="16"/>
    </row>
    <row r="347" spans="3:12">
      <c r="C347" s="3"/>
      <c r="D347" s="11"/>
      <c r="E347" s="20"/>
      <c r="G347" s="17"/>
      <c r="H347" s="17"/>
      <c r="I347" s="17"/>
      <c r="K347" s="16"/>
    </row>
  </sheetData>
  <autoFilter ref="A1:T1"/>
  <pageMargins left="0.75" right="0.75" top="1" bottom="1" header="0.5" footer="0.5"/>
  <pageSetup orientation="portrait" horizontalDpi="4294967292" verticalDpi="4294967292"/>
  <ignoredErrors>
    <ignoredError sqref="O2:P2" emptyCellReference="1"/>
    <ignoredError sqref="M2:N2" numberStoredAsText="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2" sqref="A2"/>
    </sheetView>
  </sheetViews>
  <sheetFormatPr baseColWidth="10" defaultRowHeight="16" x14ac:dyDescent="0"/>
  <cols>
    <col min="1" max="1" width="36" style="10" bestFit="1" customWidth="1"/>
    <col min="2" max="2" width="41.5" bestFit="1" customWidth="1"/>
    <col min="11" max="12" width="10.83203125" customWidth="1"/>
  </cols>
  <sheetData>
    <row r="1" spans="1:2">
      <c r="A1" s="26" t="s">
        <v>54</v>
      </c>
    </row>
    <row r="3" spans="1:2">
      <c r="B3" s="10"/>
    </row>
    <row r="4" spans="1:2">
      <c r="A4" s="10" t="s">
        <v>37</v>
      </c>
      <c r="B4" s="10" t="s">
        <v>55</v>
      </c>
    </row>
    <row r="5" spans="1:2">
      <c r="A5" s="10" t="s">
        <v>18</v>
      </c>
      <c r="B5" s="10" t="s">
        <v>56</v>
      </c>
    </row>
    <row r="6" spans="1:2">
      <c r="A6" s="10" t="s">
        <v>39</v>
      </c>
      <c r="B6" s="10" t="s">
        <v>57</v>
      </c>
    </row>
    <row r="7" spans="1:2">
      <c r="A7" s="10" t="s">
        <v>40</v>
      </c>
      <c r="B7" s="10"/>
    </row>
    <row r="8" spans="1:2">
      <c r="A8" s="10" t="s">
        <v>41</v>
      </c>
      <c r="B8" s="10"/>
    </row>
    <row r="9" spans="1:2">
      <c r="A9" s="10" t="s">
        <v>17</v>
      </c>
      <c r="B9" s="10" t="s">
        <v>58</v>
      </c>
    </row>
    <row r="10" spans="1:2">
      <c r="A10" s="10" t="s">
        <v>33</v>
      </c>
      <c r="B10" s="10" t="s">
        <v>59</v>
      </c>
    </row>
    <row r="11" spans="1:2">
      <c r="A11" s="10" t="s">
        <v>143</v>
      </c>
      <c r="B11" s="10" t="s">
        <v>145</v>
      </c>
    </row>
    <row r="12" spans="1:2">
      <c r="A12" s="10" t="s">
        <v>144</v>
      </c>
      <c r="B12" s="10" t="s">
        <v>146</v>
      </c>
    </row>
    <row r="13" spans="1:2">
      <c r="A13" s="10" t="s">
        <v>34</v>
      </c>
      <c r="B13" s="10" t="s">
        <v>60</v>
      </c>
    </row>
    <row r="14" spans="1:2">
      <c r="A14" s="10" t="s">
        <v>35</v>
      </c>
      <c r="B14" s="10" t="s">
        <v>61</v>
      </c>
    </row>
    <row r="15" spans="1:2">
      <c r="A15" s="10" t="s">
        <v>36</v>
      </c>
      <c r="B15" s="10" t="s">
        <v>62</v>
      </c>
    </row>
    <row r="16" spans="1:2">
      <c r="A16" s="10" t="s">
        <v>42</v>
      </c>
      <c r="B16" s="10" t="s">
        <v>63</v>
      </c>
    </row>
    <row r="17" spans="1:2">
      <c r="A17" s="10" t="s">
        <v>43</v>
      </c>
      <c r="B17" s="10" t="s">
        <v>64</v>
      </c>
    </row>
    <row r="18" spans="1:2">
      <c r="A18" s="10" t="s">
        <v>38</v>
      </c>
      <c r="B18" s="10" t="s">
        <v>65</v>
      </c>
    </row>
    <row r="19" spans="1:2">
      <c r="A19" s="10" t="s">
        <v>44</v>
      </c>
      <c r="B19" s="10"/>
    </row>
    <row r="20" spans="1:2">
      <c r="B20" s="10"/>
    </row>
    <row r="21" spans="1:2">
      <c r="B21" s="10"/>
    </row>
    <row r="22" spans="1:2">
      <c r="B22" s="10"/>
    </row>
    <row r="23" spans="1:2">
      <c r="B23" s="10"/>
    </row>
    <row r="24" spans="1:2">
      <c r="B24" s="10"/>
    </row>
    <row r="25" spans="1:2">
      <c r="B25" s="10"/>
    </row>
    <row r="26" spans="1:2">
      <c r="B26" s="10"/>
    </row>
    <row r="27" spans="1:2">
      <c r="B27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workbookViewId="0">
      <selection activeCell="D2" sqref="D2"/>
    </sheetView>
  </sheetViews>
  <sheetFormatPr baseColWidth="10" defaultRowHeight="17" customHeight="1" x14ac:dyDescent="0"/>
  <cols>
    <col min="1" max="1" width="17" bestFit="1" customWidth="1"/>
    <col min="2" max="2" width="17" customWidth="1"/>
  </cols>
  <sheetData>
    <row r="1" spans="1:5" s="23" customFormat="1" ht="17" customHeight="1">
      <c r="A1" s="23" t="s">
        <v>1</v>
      </c>
      <c r="B1" s="23" t="s">
        <v>18</v>
      </c>
      <c r="C1" s="24" t="s">
        <v>25</v>
      </c>
      <c r="D1" s="25" t="s">
        <v>31</v>
      </c>
      <c r="E1" s="23" t="s">
        <v>32</v>
      </c>
    </row>
    <row r="2" spans="1:5" ht="17" customHeight="1">
      <c r="A2" s="3"/>
      <c r="B2" s="3"/>
      <c r="C2" s="11"/>
      <c r="D2" s="8"/>
    </row>
    <row r="3" spans="1:5" ht="17" customHeight="1">
      <c r="A3" s="3"/>
      <c r="B3" s="3"/>
      <c r="C3" s="11"/>
      <c r="D3" s="8"/>
    </row>
    <row r="4" spans="1:5" ht="17" customHeight="1">
      <c r="A4" s="3"/>
      <c r="B4" s="3"/>
      <c r="C4" s="11"/>
      <c r="D4" s="8"/>
    </row>
    <row r="5" spans="1:5" ht="17" customHeight="1">
      <c r="A5" s="3"/>
      <c r="B5" s="3"/>
      <c r="C5" s="11"/>
      <c r="D5" s="14"/>
    </row>
    <row r="6" spans="1:5" ht="17" customHeight="1">
      <c r="A6" s="3"/>
      <c r="B6" s="3"/>
      <c r="C6" s="11"/>
      <c r="D6" s="14"/>
    </row>
    <row r="7" spans="1:5" ht="17" customHeight="1">
      <c r="A7" s="3"/>
      <c r="B7" s="3"/>
      <c r="C7" s="11"/>
      <c r="D7" s="9"/>
    </row>
    <row r="8" spans="1:5" ht="17" customHeight="1">
      <c r="A8" s="3"/>
      <c r="B8" s="3"/>
      <c r="C8" s="11"/>
      <c r="D8" s="13"/>
    </row>
    <row r="9" spans="1:5" ht="17" customHeight="1">
      <c r="A9" s="3"/>
      <c r="B9" s="3"/>
      <c r="C9" s="11"/>
      <c r="D9" s="13"/>
    </row>
    <row r="10" spans="1:5" ht="17" customHeight="1">
      <c r="A10" s="3"/>
      <c r="B10" s="3"/>
      <c r="C10" s="11"/>
      <c r="D10" s="13"/>
    </row>
    <row r="11" spans="1:5" ht="17" customHeight="1">
      <c r="A11" s="3"/>
      <c r="B11" s="3"/>
      <c r="C11" s="11"/>
      <c r="D11" s="9"/>
    </row>
    <row r="12" spans="1:5" ht="17" customHeight="1">
      <c r="A12" s="3"/>
      <c r="B12" s="3"/>
      <c r="C12" s="11"/>
      <c r="D12" s="9"/>
    </row>
    <row r="13" spans="1:5" ht="17" customHeight="1">
      <c r="A13" s="3"/>
      <c r="B13" s="3"/>
      <c r="C13" s="11"/>
      <c r="D13" s="9"/>
    </row>
    <row r="14" spans="1:5" ht="17" customHeight="1">
      <c r="A14" s="3"/>
      <c r="B14" s="3"/>
      <c r="C14" s="11"/>
      <c r="D14" s="9"/>
    </row>
    <row r="15" spans="1:5" ht="17" customHeight="1">
      <c r="A15" s="3"/>
      <c r="B15" s="3"/>
      <c r="C15" s="11"/>
      <c r="D15" s="9"/>
    </row>
    <row r="16" spans="1:5" ht="17" customHeight="1">
      <c r="A16" s="3"/>
      <c r="B16" s="3"/>
      <c r="C16" s="11"/>
      <c r="D16" s="9"/>
    </row>
    <row r="17" spans="1:4" ht="17" customHeight="1">
      <c r="A17" s="3"/>
      <c r="B17" s="3"/>
      <c r="C17" s="11"/>
      <c r="D17" s="9"/>
    </row>
    <row r="18" spans="1:4" ht="17" customHeight="1">
      <c r="A18" s="3"/>
      <c r="B18" s="3"/>
      <c r="C18" s="11"/>
      <c r="D18" s="9"/>
    </row>
    <row r="19" spans="1:4" ht="17" customHeight="1">
      <c r="A19" s="3"/>
      <c r="B19" s="3"/>
      <c r="C19" s="11"/>
      <c r="D19" s="9"/>
    </row>
    <row r="20" spans="1:4" ht="17" customHeight="1">
      <c r="A20" s="3"/>
      <c r="B20" s="3"/>
      <c r="C20" s="11"/>
      <c r="D20" s="9"/>
    </row>
    <row r="21" spans="1:4" ht="17" customHeight="1">
      <c r="A21" s="3"/>
      <c r="B21" s="3"/>
      <c r="C21" s="11"/>
      <c r="D21" s="9"/>
    </row>
    <row r="22" spans="1:4" ht="17" customHeight="1">
      <c r="A22" s="3"/>
      <c r="B22" s="3"/>
      <c r="C22" s="11"/>
      <c r="D22" s="9"/>
    </row>
    <row r="23" spans="1:4" ht="17" customHeight="1">
      <c r="A23" s="3"/>
      <c r="B23" s="3"/>
      <c r="C23" s="11"/>
      <c r="D23" s="9"/>
    </row>
    <row r="24" spans="1:4" ht="17" customHeight="1">
      <c r="A24" s="3"/>
      <c r="B24" s="3"/>
      <c r="C24" s="11"/>
      <c r="D24" s="9"/>
    </row>
    <row r="25" spans="1:4" ht="17" customHeight="1">
      <c r="A25" s="3"/>
      <c r="B25" s="3"/>
      <c r="C25" s="11"/>
      <c r="D25" s="9"/>
    </row>
    <row r="26" spans="1:4" ht="17" customHeight="1">
      <c r="A26" s="3"/>
      <c r="B26" s="3"/>
      <c r="C26" s="11"/>
      <c r="D26" s="9"/>
    </row>
    <row r="27" spans="1:4" ht="17" customHeight="1">
      <c r="A27" s="3"/>
      <c r="B27" s="3"/>
      <c r="C27" s="11"/>
      <c r="D27" s="9"/>
    </row>
    <row r="28" spans="1:4" ht="17" customHeight="1">
      <c r="A28" s="3"/>
      <c r="B28" s="3"/>
      <c r="C28" s="11"/>
      <c r="D28" s="9"/>
    </row>
    <row r="29" spans="1:4" ht="17" customHeight="1">
      <c r="A29" s="3"/>
      <c r="B29" s="3"/>
      <c r="C29" s="11"/>
      <c r="D29" s="9"/>
    </row>
    <row r="30" spans="1:4" ht="17" customHeight="1">
      <c r="A30" s="3"/>
      <c r="B30" s="3"/>
      <c r="C30" s="11"/>
      <c r="D30" s="8"/>
    </row>
    <row r="31" spans="1:4" ht="17" customHeight="1">
      <c r="A31" s="3"/>
      <c r="B31" s="3"/>
      <c r="C31" s="11"/>
      <c r="D31" s="8"/>
    </row>
    <row r="32" spans="1:4" ht="17" customHeight="1">
      <c r="A32" s="3"/>
      <c r="B32" s="3"/>
      <c r="C32" s="11"/>
      <c r="D32" s="8"/>
    </row>
    <row r="33" spans="1:4" ht="17" customHeight="1">
      <c r="A33" s="3"/>
      <c r="B33" s="3"/>
      <c r="C33" s="11"/>
      <c r="D33" s="8"/>
    </row>
    <row r="34" spans="1:4" ht="17" customHeight="1">
      <c r="A34" s="3"/>
      <c r="B34" s="3"/>
      <c r="C34" s="11"/>
      <c r="D34" s="5"/>
    </row>
    <row r="35" spans="1:4" ht="17" customHeight="1">
      <c r="A35" s="3"/>
      <c r="B35" s="3"/>
      <c r="C35" s="11"/>
      <c r="D35" s="13"/>
    </row>
    <row r="36" spans="1:4" ht="17" customHeight="1">
      <c r="A36" s="3"/>
      <c r="B36" s="3"/>
      <c r="C36" s="20"/>
      <c r="D36" s="9"/>
    </row>
    <row r="37" spans="1:4" ht="17" customHeight="1">
      <c r="A37" s="3"/>
      <c r="B37" s="3"/>
      <c r="C37" s="20"/>
      <c r="D37" s="9"/>
    </row>
    <row r="38" spans="1:4" ht="17" customHeight="1">
      <c r="A38" s="3"/>
      <c r="B38" s="3"/>
      <c r="C38" s="20"/>
      <c r="D38" s="9"/>
    </row>
    <row r="39" spans="1:4" ht="17" customHeight="1">
      <c r="A39" s="3"/>
      <c r="B39" s="3"/>
      <c r="C39" s="20"/>
      <c r="D39" s="12"/>
    </row>
    <row r="40" spans="1:4" ht="17" customHeight="1">
      <c r="A40" s="3"/>
      <c r="B40" s="3"/>
      <c r="C40" s="20"/>
      <c r="D40" s="12"/>
    </row>
    <row r="41" spans="1:4" ht="17" customHeight="1">
      <c r="A41" s="3"/>
      <c r="B41" s="3"/>
      <c r="C41" s="20"/>
      <c r="D41" s="12"/>
    </row>
    <row r="42" spans="1:4" ht="17" customHeight="1">
      <c r="A42" s="3"/>
      <c r="B42" s="3"/>
      <c r="C42" s="20"/>
      <c r="D42" s="13"/>
    </row>
    <row r="43" spans="1:4" ht="17" customHeight="1">
      <c r="A43" s="3"/>
      <c r="B43" s="3"/>
      <c r="C43" s="20"/>
      <c r="D43" s="13"/>
    </row>
    <row r="44" spans="1:4" ht="17" customHeight="1">
      <c r="A44" s="3"/>
      <c r="B44" s="3"/>
      <c r="C44" s="20"/>
      <c r="D44" s="13"/>
    </row>
    <row r="45" spans="1:4" ht="17" customHeight="1">
      <c r="A45" s="3"/>
      <c r="B45" s="3"/>
      <c r="C45" s="20"/>
      <c r="D45" s="12"/>
    </row>
    <row r="46" spans="1:4" ht="17" customHeight="1">
      <c r="A46" s="3"/>
      <c r="B46" s="3"/>
      <c r="C46" s="20"/>
      <c r="D46" s="12"/>
    </row>
    <row r="47" spans="1:4" ht="17" customHeight="1">
      <c r="A47" s="3"/>
      <c r="B47" s="3"/>
      <c r="C47" s="20"/>
      <c r="D47" s="12"/>
    </row>
    <row r="48" spans="1:4" ht="17" customHeight="1">
      <c r="A48" s="3"/>
      <c r="B48" s="3"/>
      <c r="C48" s="20"/>
      <c r="D48" s="13"/>
    </row>
    <row r="49" spans="1:4" ht="17" customHeight="1">
      <c r="A49" s="3"/>
      <c r="B49" s="3"/>
      <c r="C49" s="20"/>
      <c r="D49" s="13"/>
    </row>
    <row r="50" spans="1:4" ht="17" customHeight="1">
      <c r="A50" s="3"/>
      <c r="B50" s="3"/>
      <c r="C50" s="20"/>
      <c r="D50" s="13"/>
    </row>
    <row r="51" spans="1:4" ht="17" customHeight="1">
      <c r="A51" s="3"/>
      <c r="B51" s="3"/>
      <c r="C51" s="20"/>
      <c r="D51" s="13"/>
    </row>
    <row r="52" spans="1:4" ht="17" customHeight="1">
      <c r="A52" s="3"/>
      <c r="B52" s="3"/>
      <c r="C52" s="20"/>
      <c r="D52" s="13"/>
    </row>
    <row r="53" spans="1:4" ht="17" customHeight="1">
      <c r="A53" s="3"/>
      <c r="B53" s="3"/>
      <c r="C53" s="20"/>
      <c r="D53" s="13"/>
    </row>
    <row r="54" spans="1:4" ht="17" customHeight="1">
      <c r="A54" s="3"/>
      <c r="B54" s="3"/>
      <c r="C54" s="20"/>
      <c r="D54" s="12"/>
    </row>
    <row r="55" spans="1:4" ht="17" customHeight="1">
      <c r="A55" s="3"/>
      <c r="B55" s="3"/>
      <c r="C55" s="20"/>
      <c r="D55" s="12"/>
    </row>
    <row r="56" spans="1:4" ht="17" customHeight="1">
      <c r="A56" s="3"/>
      <c r="B56" s="3"/>
      <c r="C56" s="20"/>
      <c r="D56" s="12"/>
    </row>
    <row r="57" spans="1:4" ht="17" customHeight="1">
      <c r="A57" s="3"/>
      <c r="B57" s="3"/>
      <c r="C57" s="20"/>
      <c r="D57" s="9"/>
    </row>
    <row r="58" spans="1:4" ht="17" customHeight="1">
      <c r="A58" s="3"/>
      <c r="B58" s="3"/>
      <c r="C58" s="20"/>
      <c r="D58" s="9"/>
    </row>
    <row r="59" spans="1:4" ht="17" customHeight="1">
      <c r="A59" s="3"/>
      <c r="B59" s="3"/>
      <c r="C59" s="20"/>
      <c r="D59" s="9"/>
    </row>
    <row r="60" spans="1:4" ht="17" customHeight="1">
      <c r="A60" s="3"/>
      <c r="B60" s="3"/>
      <c r="C60" s="20"/>
      <c r="D60" s="9"/>
    </row>
    <row r="61" spans="1:4" ht="17" customHeight="1">
      <c r="A61" s="3"/>
      <c r="B61" s="3"/>
      <c r="C61" s="20"/>
      <c r="D61" s="9"/>
    </row>
    <row r="62" spans="1:4" ht="17" customHeight="1">
      <c r="A62" s="3"/>
      <c r="B62" s="3"/>
      <c r="C62" s="20"/>
      <c r="D62" s="9"/>
    </row>
    <row r="63" spans="1:4" ht="17" customHeight="1">
      <c r="A63" s="3"/>
      <c r="B63" s="3"/>
      <c r="C63" s="20"/>
      <c r="D63" s="9"/>
    </row>
    <row r="64" spans="1:4" ht="17" customHeight="1">
      <c r="A64" s="3"/>
      <c r="B64" s="3"/>
      <c r="C64" s="20"/>
      <c r="D64" s="9"/>
    </row>
    <row r="65" spans="1:4" ht="17" customHeight="1">
      <c r="A65" s="3"/>
      <c r="B65" s="3"/>
      <c r="C65" s="20"/>
      <c r="D65" s="9"/>
    </row>
    <row r="66" spans="1:4" ht="17" customHeight="1">
      <c r="A66" s="3"/>
      <c r="B66" s="3"/>
      <c r="C66" s="20"/>
      <c r="D66" s="9"/>
    </row>
    <row r="67" spans="1:4" ht="17" customHeight="1">
      <c r="A67" s="3"/>
      <c r="B67" s="3"/>
      <c r="C67" s="20"/>
      <c r="D67" s="9"/>
    </row>
    <row r="68" spans="1:4" ht="17" customHeight="1">
      <c r="A68" s="3"/>
      <c r="B68" s="3"/>
      <c r="C68" s="20"/>
      <c r="D68" s="13"/>
    </row>
    <row r="69" spans="1:4" ht="17" customHeight="1">
      <c r="A69" s="3"/>
      <c r="B69" s="3"/>
      <c r="C69" s="20"/>
      <c r="D69" s="13"/>
    </row>
    <row r="70" spans="1:4" ht="17" customHeight="1">
      <c r="A70" s="3"/>
      <c r="B70" s="3"/>
      <c r="C70" s="20"/>
      <c r="D70" s="13"/>
    </row>
  </sheetData>
  <phoneticPr fontId="7" type="noConversion"/>
  <printOptions gridLine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46" workbookViewId="0">
      <selection sqref="A1:C1"/>
    </sheetView>
  </sheetViews>
  <sheetFormatPr baseColWidth="10" defaultRowHeight="15" x14ac:dyDescent="0"/>
  <sheetData>
    <row r="1" spans="1:3">
      <c r="A1" s="27" t="s">
        <v>139</v>
      </c>
      <c r="B1" s="24"/>
      <c r="C1" s="23" t="s">
        <v>66</v>
      </c>
    </row>
    <row r="2" spans="1:3">
      <c r="A2" s="13" t="s">
        <v>136</v>
      </c>
      <c r="B2" s="13" t="s">
        <v>138</v>
      </c>
      <c r="C2" t="s">
        <v>137</v>
      </c>
    </row>
    <row r="3" spans="1:3">
      <c r="A3" s="13"/>
      <c r="B3" s="13"/>
      <c r="C3" s="23" t="s">
        <v>67</v>
      </c>
    </row>
    <row r="4" spans="1:3">
      <c r="A4" s="12" t="s">
        <v>24</v>
      </c>
      <c r="B4" s="12">
        <v>0</v>
      </c>
      <c r="C4" t="s">
        <v>68</v>
      </c>
    </row>
    <row r="5" spans="1:3">
      <c r="A5" s="12" t="s">
        <v>19</v>
      </c>
      <c r="B5" s="12">
        <v>1</v>
      </c>
      <c r="C5" t="s">
        <v>69</v>
      </c>
    </row>
    <row r="6" spans="1:3">
      <c r="A6" s="12" t="s">
        <v>29</v>
      </c>
      <c r="B6" s="12">
        <v>2</v>
      </c>
      <c r="C6" t="s">
        <v>70</v>
      </c>
    </row>
    <row r="7" spans="1:3">
      <c r="A7" s="12" t="s">
        <v>23</v>
      </c>
      <c r="B7" s="12">
        <v>3</v>
      </c>
      <c r="C7" t="s">
        <v>71</v>
      </c>
    </row>
    <row r="8" spans="1:3">
      <c r="A8" s="12" t="s">
        <v>22</v>
      </c>
      <c r="B8" s="12">
        <v>4</v>
      </c>
      <c r="C8" t="s">
        <v>72</v>
      </c>
    </row>
    <row r="9" spans="1:3">
      <c r="A9" s="13"/>
      <c r="B9" s="13"/>
      <c r="C9" s="23" t="s">
        <v>73</v>
      </c>
    </row>
    <row r="10" spans="1:3">
      <c r="A10" s="12" t="s">
        <v>26</v>
      </c>
      <c r="B10" s="12">
        <v>5</v>
      </c>
      <c r="C10" t="s">
        <v>74</v>
      </c>
    </row>
    <row r="11" spans="1:3">
      <c r="A11" s="12" t="s">
        <v>21</v>
      </c>
      <c r="B11" s="12">
        <v>6</v>
      </c>
      <c r="C11" t="s">
        <v>75</v>
      </c>
    </row>
    <row r="12" spans="1:3">
      <c r="A12" s="12" t="s">
        <v>27</v>
      </c>
      <c r="B12" s="12">
        <v>7</v>
      </c>
      <c r="C12" t="s">
        <v>76</v>
      </c>
    </row>
    <row r="13" spans="1:3">
      <c r="A13" s="13">
        <v>17</v>
      </c>
      <c r="B13" s="13">
        <v>8</v>
      </c>
      <c r="C13" t="s">
        <v>77</v>
      </c>
    </row>
    <row r="14" spans="1:3">
      <c r="A14" s="12" t="s">
        <v>28</v>
      </c>
      <c r="B14" s="12">
        <v>9</v>
      </c>
      <c r="C14" t="s">
        <v>78</v>
      </c>
    </row>
    <row r="15" spans="1:3">
      <c r="A15" s="12" t="s">
        <v>79</v>
      </c>
      <c r="B15" s="12">
        <v>10</v>
      </c>
      <c r="C15" t="s">
        <v>80</v>
      </c>
    </row>
    <row r="16" spans="1:3">
      <c r="A16" s="12" t="s">
        <v>81</v>
      </c>
      <c r="B16" s="12">
        <v>11</v>
      </c>
      <c r="C16" t="s">
        <v>82</v>
      </c>
    </row>
    <row r="17" spans="1:3">
      <c r="A17" s="12" t="s">
        <v>83</v>
      </c>
      <c r="B17" s="12">
        <v>12</v>
      </c>
      <c r="C17" t="s">
        <v>84</v>
      </c>
    </row>
    <row r="18" spans="1:3">
      <c r="A18" s="12" t="s">
        <v>85</v>
      </c>
      <c r="B18" s="12">
        <v>13</v>
      </c>
      <c r="C18" t="s">
        <v>86</v>
      </c>
    </row>
    <row r="19" spans="1:3">
      <c r="A19" s="12" t="s">
        <v>87</v>
      </c>
      <c r="B19" s="12">
        <v>14</v>
      </c>
      <c r="C19" t="s">
        <v>88</v>
      </c>
    </row>
    <row r="20" spans="1:3">
      <c r="A20" s="12" t="s">
        <v>89</v>
      </c>
      <c r="B20" s="12">
        <v>15</v>
      </c>
      <c r="C20" t="s">
        <v>90</v>
      </c>
    </row>
    <row r="21" spans="1:3">
      <c r="A21" s="13"/>
      <c r="B21" s="13"/>
      <c r="C21" s="23" t="s">
        <v>91</v>
      </c>
    </row>
    <row r="22" spans="1:3">
      <c r="A22" s="12" t="s">
        <v>92</v>
      </c>
      <c r="B22" s="12">
        <v>16</v>
      </c>
      <c r="C22" t="s">
        <v>93</v>
      </c>
    </row>
    <row r="23" spans="1:3">
      <c r="A23" s="12" t="s">
        <v>94</v>
      </c>
      <c r="B23" s="12">
        <v>17</v>
      </c>
      <c r="C23" t="s">
        <v>95</v>
      </c>
    </row>
    <row r="24" spans="1:3">
      <c r="A24" s="12" t="s">
        <v>96</v>
      </c>
      <c r="B24" s="12">
        <v>18</v>
      </c>
      <c r="C24" t="s">
        <v>97</v>
      </c>
    </row>
    <row r="25" spans="1:3">
      <c r="A25" s="13"/>
      <c r="B25" s="13"/>
      <c r="C25" s="23" t="s">
        <v>98</v>
      </c>
    </row>
    <row r="26" spans="1:3">
      <c r="A26" s="12" t="s">
        <v>99</v>
      </c>
      <c r="B26" s="12">
        <v>19</v>
      </c>
      <c r="C26" t="s">
        <v>100</v>
      </c>
    </row>
    <row r="27" spans="1:3">
      <c r="A27" s="12" t="s">
        <v>101</v>
      </c>
      <c r="B27" s="12">
        <v>20</v>
      </c>
      <c r="C27" t="s">
        <v>102</v>
      </c>
    </row>
    <row r="28" spans="1:3">
      <c r="A28" s="12" t="s">
        <v>103</v>
      </c>
      <c r="B28" s="12">
        <v>21</v>
      </c>
      <c r="C28" t="s">
        <v>104</v>
      </c>
    </row>
    <row r="29" spans="1:3">
      <c r="A29" s="12" t="s">
        <v>105</v>
      </c>
      <c r="B29" s="12">
        <v>22</v>
      </c>
      <c r="C29" t="s">
        <v>106</v>
      </c>
    </row>
    <row r="30" spans="1:3">
      <c r="A30" s="12" t="s">
        <v>107</v>
      </c>
      <c r="B30" s="12">
        <v>23</v>
      </c>
      <c r="C30" t="s">
        <v>108</v>
      </c>
    </row>
    <row r="31" spans="1:3">
      <c r="A31" s="12" t="s">
        <v>109</v>
      </c>
      <c r="B31" s="12">
        <v>24</v>
      </c>
      <c r="C31" t="s">
        <v>110</v>
      </c>
    </row>
    <row r="32" spans="1:3">
      <c r="A32" s="12" t="s">
        <v>30</v>
      </c>
      <c r="B32" s="12">
        <v>25</v>
      </c>
      <c r="C32" t="s">
        <v>111</v>
      </c>
    </row>
    <row r="33" spans="1:3">
      <c r="A33" s="12" t="s">
        <v>112</v>
      </c>
      <c r="B33" s="12">
        <v>26</v>
      </c>
      <c r="C33" t="s">
        <v>113</v>
      </c>
    </row>
    <row r="34" spans="1:3">
      <c r="A34" s="13"/>
      <c r="B34" s="13"/>
      <c r="C34" s="23" t="s">
        <v>114</v>
      </c>
    </row>
    <row r="35" spans="1:3">
      <c r="A35" s="12" t="s">
        <v>115</v>
      </c>
      <c r="B35" s="12">
        <v>21</v>
      </c>
      <c r="C35" t="s">
        <v>116</v>
      </c>
    </row>
    <row r="36" spans="1:3">
      <c r="A36" s="12" t="s">
        <v>117</v>
      </c>
      <c r="B36" s="12">
        <v>22</v>
      </c>
      <c r="C36" t="s">
        <v>118</v>
      </c>
    </row>
    <row r="37" spans="1:3">
      <c r="A37" s="13">
        <v>78</v>
      </c>
      <c r="B37" s="13">
        <v>23</v>
      </c>
      <c r="C37" t="s">
        <v>119</v>
      </c>
    </row>
    <row r="38" spans="1:3">
      <c r="A38" s="12" t="s">
        <v>120</v>
      </c>
      <c r="B38" s="12">
        <v>24</v>
      </c>
      <c r="C38" t="s">
        <v>121</v>
      </c>
    </row>
    <row r="39" spans="1:3">
      <c r="A39" s="13"/>
      <c r="B39" s="13"/>
      <c r="C39" s="23" t="s">
        <v>122</v>
      </c>
    </row>
    <row r="40" spans="1:3">
      <c r="A40" s="12" t="s">
        <v>123</v>
      </c>
      <c r="B40" s="12">
        <v>25</v>
      </c>
      <c r="C40" t="s">
        <v>124</v>
      </c>
    </row>
    <row r="41" spans="1:3">
      <c r="A41" s="13"/>
      <c r="B41" s="13"/>
      <c r="C41" s="23" t="s">
        <v>125</v>
      </c>
    </row>
    <row r="42" spans="1:3">
      <c r="A42" s="12" t="s">
        <v>126</v>
      </c>
      <c r="B42" s="12">
        <v>26</v>
      </c>
      <c r="C42" t="s">
        <v>127</v>
      </c>
    </row>
    <row r="43" spans="1:3">
      <c r="A43" s="12" t="s">
        <v>128</v>
      </c>
      <c r="B43" s="12">
        <v>27</v>
      </c>
      <c r="C43" t="s">
        <v>129</v>
      </c>
    </row>
    <row r="44" spans="1:3">
      <c r="A44" s="12" t="s">
        <v>130</v>
      </c>
      <c r="B44" s="12">
        <v>28</v>
      </c>
      <c r="C44" t="s">
        <v>131</v>
      </c>
    </row>
    <row r="45" spans="1:3">
      <c r="A45" s="12" t="s">
        <v>132</v>
      </c>
      <c r="B45" s="12">
        <v>29</v>
      </c>
      <c r="C45" t="s">
        <v>133</v>
      </c>
    </row>
    <row r="46" spans="1:3">
      <c r="A46" s="12" t="s">
        <v>134</v>
      </c>
      <c r="B46" s="12">
        <v>30</v>
      </c>
      <c r="C46" t="s">
        <v>135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3"/>
  <sheetViews>
    <sheetView tabSelected="1" workbookViewId="0">
      <pane xSplit="1" ySplit="1" topLeftCell="E155" activePane="bottomRight" state="frozen"/>
      <selection pane="topRight" activeCell="B1" sqref="B1"/>
      <selection pane="bottomLeft" activeCell="A2" sqref="A2"/>
      <selection pane="bottomRight" activeCell="J192" sqref="J192"/>
    </sheetView>
  </sheetViews>
  <sheetFormatPr baseColWidth="10" defaultRowHeight="15" x14ac:dyDescent="0"/>
  <cols>
    <col min="1" max="1" width="18" bestFit="1" customWidth="1"/>
    <col min="13" max="13" width="34.6640625" bestFit="1" customWidth="1"/>
    <col min="14" max="14" width="10.83203125" style="38"/>
    <col min="21" max="21" width="80.33203125" customWidth="1"/>
  </cols>
  <sheetData>
    <row r="1" spans="1:21" ht="16">
      <c r="A1" s="26" t="s">
        <v>0</v>
      </c>
      <c r="B1" s="26" t="s">
        <v>39</v>
      </c>
      <c r="C1" s="26" t="s">
        <v>147</v>
      </c>
      <c r="D1" s="26" t="s">
        <v>148</v>
      </c>
      <c r="E1" s="26" t="s">
        <v>149</v>
      </c>
      <c r="F1" s="26" t="s">
        <v>150</v>
      </c>
      <c r="G1" s="26" t="s">
        <v>151</v>
      </c>
      <c r="H1" s="29" t="s">
        <v>152</v>
      </c>
      <c r="I1" s="29" t="s">
        <v>153</v>
      </c>
      <c r="J1" s="29" t="s">
        <v>154</v>
      </c>
      <c r="K1" s="29" t="s">
        <v>155</v>
      </c>
      <c r="L1" s="29" t="s">
        <v>156</v>
      </c>
      <c r="M1" s="29" t="s">
        <v>157</v>
      </c>
      <c r="N1" s="34" t="s">
        <v>158</v>
      </c>
      <c r="O1" s="29" t="s">
        <v>159</v>
      </c>
      <c r="P1" s="29" t="s">
        <v>160</v>
      </c>
      <c r="Q1" s="29" t="s">
        <v>161</v>
      </c>
      <c r="R1" s="29" t="s">
        <v>162</v>
      </c>
      <c r="S1" s="29" t="s">
        <v>163</v>
      </c>
      <c r="T1" s="29" t="s">
        <v>164</v>
      </c>
      <c r="U1" s="29" t="s">
        <v>165</v>
      </c>
    </row>
    <row r="2" spans="1:21" ht="16">
      <c r="A2" s="10" t="s">
        <v>845</v>
      </c>
      <c r="B2" s="10" t="s">
        <v>523</v>
      </c>
      <c r="C2" s="10">
        <v>42.53931102</v>
      </c>
      <c r="D2" s="10">
        <v>-72.178343999999996</v>
      </c>
      <c r="E2" s="10">
        <v>372</v>
      </c>
      <c r="F2" s="10" t="s">
        <v>846</v>
      </c>
      <c r="G2" s="10">
        <v>61317</v>
      </c>
      <c r="H2" s="10"/>
      <c r="I2" s="10" t="s">
        <v>847</v>
      </c>
      <c r="J2" s="10" t="s">
        <v>721</v>
      </c>
      <c r="K2" s="10"/>
      <c r="L2" s="10" t="s">
        <v>731</v>
      </c>
      <c r="M2" s="10" t="s">
        <v>848</v>
      </c>
      <c r="N2" s="36">
        <v>42026</v>
      </c>
      <c r="O2" s="10">
        <v>16</v>
      </c>
      <c r="P2" s="10">
        <v>15</v>
      </c>
      <c r="Q2" s="10">
        <v>4.4000000000000004</v>
      </c>
      <c r="R2" s="10">
        <v>2.1</v>
      </c>
      <c r="S2" s="10"/>
      <c r="T2" s="10"/>
      <c r="U2" s="10"/>
    </row>
    <row r="3" spans="1:21" ht="16">
      <c r="A3" s="10" t="s">
        <v>849</v>
      </c>
      <c r="B3" s="10" t="s">
        <v>523</v>
      </c>
      <c r="C3" s="10">
        <v>42.537007010000004</v>
      </c>
      <c r="D3" s="10">
        <v>-72.178881029999999</v>
      </c>
      <c r="E3" s="10">
        <v>388</v>
      </c>
      <c r="F3" s="10" t="s">
        <v>850</v>
      </c>
      <c r="G3" s="10">
        <v>40172</v>
      </c>
      <c r="H3" s="10"/>
      <c r="I3" s="10" t="s">
        <v>851</v>
      </c>
      <c r="J3" s="10" t="s">
        <v>852</v>
      </c>
      <c r="K3" s="10"/>
      <c r="L3" s="10" t="s">
        <v>731</v>
      </c>
      <c r="M3" s="10" t="s">
        <v>848</v>
      </c>
      <c r="N3" s="36">
        <v>42026</v>
      </c>
      <c r="O3" s="10">
        <v>8</v>
      </c>
      <c r="P3" s="10">
        <v>6</v>
      </c>
      <c r="Q3" s="10">
        <v>1</v>
      </c>
      <c r="R3" s="10"/>
      <c r="S3" s="10"/>
      <c r="T3" s="10"/>
      <c r="U3" s="10"/>
    </row>
    <row r="4" spans="1:21" ht="16">
      <c r="A4" s="10" t="s">
        <v>853</v>
      </c>
      <c r="B4" s="10" t="s">
        <v>523</v>
      </c>
      <c r="C4" s="10">
        <v>42.53772601</v>
      </c>
      <c r="D4" s="10">
        <v>-72.179833970000004</v>
      </c>
      <c r="E4" s="10">
        <v>373</v>
      </c>
      <c r="F4" s="10" t="s">
        <v>854</v>
      </c>
      <c r="G4" s="10">
        <v>10471</v>
      </c>
      <c r="H4" s="10"/>
      <c r="I4" s="10" t="s">
        <v>802</v>
      </c>
      <c r="J4" s="10" t="s">
        <v>721</v>
      </c>
      <c r="K4" s="10"/>
      <c r="L4" s="10" t="s">
        <v>731</v>
      </c>
      <c r="M4" s="10" t="s">
        <v>848</v>
      </c>
      <c r="N4" s="36">
        <v>42026</v>
      </c>
      <c r="O4" s="10">
        <v>16</v>
      </c>
      <c r="P4" s="10">
        <v>10</v>
      </c>
      <c r="Q4" s="10">
        <v>2.1</v>
      </c>
      <c r="R4" s="10"/>
      <c r="S4" s="10"/>
      <c r="T4" s="10"/>
      <c r="U4" s="10" t="s">
        <v>855</v>
      </c>
    </row>
    <row r="5" spans="1:21" ht="16">
      <c r="A5" s="10" t="s">
        <v>856</v>
      </c>
      <c r="B5" s="10" t="s">
        <v>523</v>
      </c>
      <c r="C5" s="10">
        <v>42.536860990000001</v>
      </c>
      <c r="D5" s="10">
        <v>-72.179846960000006</v>
      </c>
      <c r="E5" s="10">
        <v>374</v>
      </c>
      <c r="F5" s="10" t="s">
        <v>857</v>
      </c>
      <c r="G5" s="10">
        <v>10007</v>
      </c>
      <c r="H5" s="10"/>
      <c r="I5" s="10" t="s">
        <v>858</v>
      </c>
      <c r="J5" s="10" t="s">
        <v>721</v>
      </c>
      <c r="K5" s="10"/>
      <c r="L5" s="10" t="s">
        <v>731</v>
      </c>
      <c r="M5" s="10" t="s">
        <v>848</v>
      </c>
      <c r="N5" s="36">
        <v>42026</v>
      </c>
      <c r="O5" s="10">
        <v>16</v>
      </c>
      <c r="P5" s="10">
        <v>7</v>
      </c>
      <c r="Q5" s="10">
        <v>2</v>
      </c>
      <c r="R5" s="10">
        <v>2.4</v>
      </c>
      <c r="S5" s="10"/>
      <c r="T5" s="10"/>
      <c r="U5" s="10" t="s">
        <v>859</v>
      </c>
    </row>
    <row r="6" spans="1:21" ht="16">
      <c r="A6" s="10" t="s">
        <v>395</v>
      </c>
      <c r="B6" s="10" t="s">
        <v>48</v>
      </c>
      <c r="C6" s="10">
        <v>45.99024198</v>
      </c>
      <c r="D6" s="10">
        <v>-74.008584020000001</v>
      </c>
      <c r="E6" s="10">
        <v>413</v>
      </c>
      <c r="F6" s="10" t="s">
        <v>396</v>
      </c>
      <c r="G6" s="10"/>
      <c r="H6" s="30" t="s">
        <v>397</v>
      </c>
      <c r="I6" s="30" t="s">
        <v>398</v>
      </c>
      <c r="J6" s="30" t="s">
        <v>198</v>
      </c>
      <c r="K6" s="30" t="s">
        <v>198</v>
      </c>
      <c r="L6" s="30" t="s">
        <v>194</v>
      </c>
      <c r="M6" s="30" t="s">
        <v>399</v>
      </c>
      <c r="N6" s="35">
        <v>42031</v>
      </c>
      <c r="O6" s="30">
        <v>16</v>
      </c>
      <c r="P6" s="30">
        <v>2</v>
      </c>
      <c r="Q6" s="30" t="s">
        <v>1098</v>
      </c>
      <c r="R6" s="10"/>
      <c r="S6" s="10"/>
      <c r="T6" s="10"/>
      <c r="U6" s="30" t="s">
        <v>1083</v>
      </c>
    </row>
    <row r="7" spans="1:21" ht="16">
      <c r="A7" s="10" t="s">
        <v>420</v>
      </c>
      <c r="B7" s="10" t="s">
        <v>48</v>
      </c>
      <c r="C7" s="10">
        <v>46.000773000000002</v>
      </c>
      <c r="D7" s="10">
        <v>-74.005782960000005</v>
      </c>
      <c r="E7" s="10">
        <v>385</v>
      </c>
      <c r="F7" s="10" t="s">
        <v>421</v>
      </c>
      <c r="G7" s="10"/>
      <c r="H7" s="30" t="s">
        <v>1099</v>
      </c>
      <c r="I7" s="30" t="s">
        <v>409</v>
      </c>
      <c r="J7" s="30" t="s">
        <v>198</v>
      </c>
      <c r="K7" s="10"/>
      <c r="L7" s="30" t="s">
        <v>194</v>
      </c>
      <c r="M7" s="30" t="s">
        <v>422</v>
      </c>
      <c r="N7" s="35">
        <v>42032</v>
      </c>
      <c r="O7" s="30">
        <v>16</v>
      </c>
      <c r="P7" s="30">
        <v>3</v>
      </c>
      <c r="Q7" s="30">
        <v>5.7</v>
      </c>
      <c r="R7" s="10"/>
      <c r="S7" s="10"/>
      <c r="T7" s="10"/>
      <c r="U7" s="10"/>
    </row>
    <row r="8" spans="1:21" ht="16">
      <c r="A8" s="10" t="s">
        <v>423</v>
      </c>
      <c r="B8" s="10" t="s">
        <v>48</v>
      </c>
      <c r="C8" s="10">
        <v>46.001806989999999</v>
      </c>
      <c r="D8" s="10">
        <v>-74.004974020000006</v>
      </c>
      <c r="E8" s="10">
        <v>420</v>
      </c>
      <c r="F8" s="10" t="s">
        <v>424</v>
      </c>
      <c r="G8" s="10"/>
      <c r="H8" s="30" t="s">
        <v>1100</v>
      </c>
      <c r="I8" s="10"/>
      <c r="J8" s="30" t="s">
        <v>198</v>
      </c>
      <c r="K8" s="10"/>
      <c r="L8" s="30" t="s">
        <v>194</v>
      </c>
      <c r="M8" s="30" t="s">
        <v>422</v>
      </c>
      <c r="N8" s="35">
        <v>42032</v>
      </c>
      <c r="O8" s="30">
        <v>16</v>
      </c>
      <c r="P8" s="30">
        <v>4</v>
      </c>
      <c r="Q8" s="30">
        <v>6.5</v>
      </c>
      <c r="R8" s="30">
        <v>3.7</v>
      </c>
      <c r="S8" s="30">
        <v>2.5</v>
      </c>
      <c r="T8" s="30">
        <v>2.5</v>
      </c>
      <c r="U8" s="30" t="s">
        <v>1085</v>
      </c>
    </row>
    <row r="9" spans="1:21" ht="16">
      <c r="A9" s="10" t="s">
        <v>425</v>
      </c>
      <c r="B9" s="10" t="s">
        <v>48</v>
      </c>
      <c r="C9" s="10">
        <v>46.002099020000003</v>
      </c>
      <c r="D9" s="10">
        <v>-74.004474040000005</v>
      </c>
      <c r="E9" s="10">
        <v>433</v>
      </c>
      <c r="F9" s="10" t="s">
        <v>426</v>
      </c>
      <c r="G9" s="10"/>
      <c r="H9" s="30" t="s">
        <v>1101</v>
      </c>
      <c r="I9" s="10"/>
      <c r="J9" s="30" t="s">
        <v>198</v>
      </c>
      <c r="K9" s="10"/>
      <c r="L9" s="30" t="s">
        <v>194</v>
      </c>
      <c r="M9" s="30" t="s">
        <v>422</v>
      </c>
      <c r="N9" s="35">
        <v>42032</v>
      </c>
      <c r="O9" s="30">
        <v>16</v>
      </c>
      <c r="P9" s="30">
        <v>4</v>
      </c>
      <c r="Q9" s="30">
        <v>3.4</v>
      </c>
      <c r="R9" s="30">
        <v>2.2000000000000002</v>
      </c>
      <c r="S9" s="30">
        <v>2</v>
      </c>
      <c r="T9" s="30">
        <v>2</v>
      </c>
      <c r="U9" s="30" t="s">
        <v>1086</v>
      </c>
    </row>
    <row r="10" spans="1:21" ht="16">
      <c r="A10" s="10" t="s">
        <v>427</v>
      </c>
      <c r="B10" s="10" t="s">
        <v>48</v>
      </c>
      <c r="C10" s="10">
        <v>46.00217404</v>
      </c>
      <c r="D10" s="10">
        <v>-74.001437030000005</v>
      </c>
      <c r="E10" s="10">
        <v>413</v>
      </c>
      <c r="F10" s="10" t="s">
        <v>428</v>
      </c>
      <c r="G10" s="10"/>
      <c r="H10" s="30" t="s">
        <v>429</v>
      </c>
      <c r="I10" s="10"/>
      <c r="J10" s="30" t="s">
        <v>198</v>
      </c>
      <c r="K10" s="10"/>
      <c r="L10" s="30" t="s">
        <v>194</v>
      </c>
      <c r="M10" s="30" t="s">
        <v>422</v>
      </c>
      <c r="N10" s="35">
        <v>42032</v>
      </c>
      <c r="O10" s="30">
        <v>16</v>
      </c>
      <c r="P10" s="30">
        <v>3</v>
      </c>
      <c r="Q10" s="30">
        <v>2.6</v>
      </c>
      <c r="R10" s="10"/>
      <c r="S10" s="10"/>
      <c r="T10" s="10"/>
      <c r="U10" s="10"/>
    </row>
    <row r="11" spans="1:21" ht="16">
      <c r="A11" s="10" t="s">
        <v>717</v>
      </c>
      <c r="B11" s="10" t="s">
        <v>523</v>
      </c>
      <c r="C11" s="10">
        <v>42.536679020000001</v>
      </c>
      <c r="D11" s="10">
        <v>-72.174811030000001</v>
      </c>
      <c r="E11" s="10">
        <v>373</v>
      </c>
      <c r="F11" s="10" t="s">
        <v>718</v>
      </c>
      <c r="G11" s="10">
        <v>210053</v>
      </c>
      <c r="H11" s="10" t="s">
        <v>719</v>
      </c>
      <c r="I11" s="10" t="s">
        <v>720</v>
      </c>
      <c r="J11" s="10"/>
      <c r="K11" s="10" t="s">
        <v>721</v>
      </c>
      <c r="L11" s="10" t="s">
        <v>170</v>
      </c>
      <c r="M11" s="10" t="s">
        <v>722</v>
      </c>
      <c r="N11" s="36">
        <v>42025</v>
      </c>
      <c r="O11" s="10">
        <v>16</v>
      </c>
      <c r="P11" s="10">
        <v>5</v>
      </c>
      <c r="Q11" s="10">
        <v>3</v>
      </c>
      <c r="R11" s="10">
        <v>1.4</v>
      </c>
      <c r="S11" s="10"/>
      <c r="T11" s="10"/>
      <c r="U11" s="10" t="s">
        <v>723</v>
      </c>
    </row>
    <row r="12" spans="1:21" ht="16">
      <c r="A12" s="10" t="s">
        <v>313</v>
      </c>
      <c r="B12" s="10" t="s">
        <v>48</v>
      </c>
      <c r="C12" s="10">
        <v>45.989130959999997</v>
      </c>
      <c r="D12" s="10">
        <v>-74.003318010000001</v>
      </c>
      <c r="E12" s="10">
        <v>368</v>
      </c>
      <c r="F12" s="10" t="s">
        <v>314</v>
      </c>
      <c r="G12" s="10"/>
      <c r="H12" s="30" t="s">
        <v>315</v>
      </c>
      <c r="I12" s="30" t="s">
        <v>316</v>
      </c>
      <c r="J12" s="10"/>
      <c r="K12" s="10"/>
      <c r="L12" s="30" t="s">
        <v>170</v>
      </c>
      <c r="M12" s="30" t="s">
        <v>317</v>
      </c>
      <c r="N12" s="35">
        <v>42031</v>
      </c>
      <c r="O12" s="30">
        <v>16</v>
      </c>
      <c r="P12" s="30">
        <v>2</v>
      </c>
      <c r="Q12" s="30">
        <v>3</v>
      </c>
      <c r="R12" s="30">
        <v>3.3</v>
      </c>
      <c r="S12" s="30">
        <v>1.9</v>
      </c>
      <c r="T12" s="10"/>
      <c r="U12" s="10"/>
    </row>
    <row r="13" spans="1:21" ht="16">
      <c r="A13" s="10" t="s">
        <v>724</v>
      </c>
      <c r="B13" s="10" t="s">
        <v>523</v>
      </c>
      <c r="C13" s="10">
        <v>42.535049999999998</v>
      </c>
      <c r="D13" s="10">
        <v>-72.181728030000002</v>
      </c>
      <c r="E13" s="10">
        <v>379</v>
      </c>
      <c r="F13" s="10" t="s">
        <v>725</v>
      </c>
      <c r="G13" s="10"/>
      <c r="H13" s="10" t="s">
        <v>719</v>
      </c>
      <c r="I13" s="10" t="s">
        <v>726</v>
      </c>
      <c r="J13" s="10"/>
      <c r="K13" s="10" t="s">
        <v>721</v>
      </c>
      <c r="L13" s="10" t="s">
        <v>170</v>
      </c>
      <c r="M13" s="10" t="s">
        <v>727</v>
      </c>
      <c r="N13" s="36">
        <v>42025</v>
      </c>
      <c r="O13" s="10">
        <v>16</v>
      </c>
      <c r="P13" s="10">
        <v>15</v>
      </c>
      <c r="Q13" s="10">
        <v>13.7</v>
      </c>
      <c r="R13" s="10"/>
      <c r="S13" s="10"/>
      <c r="T13" s="10"/>
      <c r="U13" s="10"/>
    </row>
    <row r="14" spans="1:21" ht="16">
      <c r="A14" s="10" t="s">
        <v>1102</v>
      </c>
      <c r="B14" s="10"/>
      <c r="C14" s="10"/>
      <c r="D14" s="10"/>
      <c r="E14" s="10"/>
      <c r="F14" s="10"/>
      <c r="G14" s="10">
        <v>578</v>
      </c>
      <c r="H14" s="10"/>
      <c r="I14" s="10"/>
      <c r="J14" s="10"/>
      <c r="K14" s="10"/>
      <c r="L14" s="10"/>
      <c r="M14" s="10" t="s">
        <v>873</v>
      </c>
      <c r="N14" s="36">
        <v>42026</v>
      </c>
      <c r="O14" s="10">
        <v>16</v>
      </c>
      <c r="P14" s="10">
        <v>10</v>
      </c>
      <c r="Q14" s="10">
        <v>4.8</v>
      </c>
      <c r="R14" s="10"/>
      <c r="S14" s="10"/>
      <c r="T14" s="10"/>
      <c r="U14" s="10" t="s">
        <v>1103</v>
      </c>
    </row>
    <row r="15" spans="1:21" ht="16">
      <c r="A15" s="10" t="s">
        <v>318</v>
      </c>
      <c r="B15" s="10" t="s">
        <v>48</v>
      </c>
      <c r="C15" s="10">
        <v>45.989216040000002</v>
      </c>
      <c r="D15" s="10">
        <v>-74.00372797</v>
      </c>
      <c r="E15" s="10">
        <v>360</v>
      </c>
      <c r="F15" s="10" t="s">
        <v>319</v>
      </c>
      <c r="G15" s="10"/>
      <c r="H15" s="10"/>
      <c r="I15" s="10"/>
      <c r="J15" s="10"/>
      <c r="K15" s="10"/>
      <c r="L15" s="10"/>
      <c r="M15" s="30" t="s">
        <v>317</v>
      </c>
      <c r="N15" s="35">
        <v>42031</v>
      </c>
      <c r="O15" s="30">
        <v>14</v>
      </c>
      <c r="P15" s="30">
        <v>3</v>
      </c>
      <c r="Q15" s="30">
        <v>5</v>
      </c>
      <c r="R15" s="10"/>
      <c r="S15" s="10"/>
      <c r="T15" s="10"/>
      <c r="U15" s="10"/>
    </row>
    <row r="16" spans="1:21" ht="16">
      <c r="A16" s="10" t="s">
        <v>320</v>
      </c>
      <c r="B16" s="10" t="s">
        <v>48</v>
      </c>
      <c r="C16" s="10">
        <v>45.98909802</v>
      </c>
      <c r="D16" s="10">
        <v>-74.003565019999996</v>
      </c>
      <c r="E16" s="10">
        <v>371</v>
      </c>
      <c r="F16" s="10" t="s">
        <v>321</v>
      </c>
      <c r="G16" s="10"/>
      <c r="H16" s="10"/>
      <c r="I16" s="10"/>
      <c r="J16" s="10"/>
      <c r="K16" s="10"/>
      <c r="L16" s="10"/>
      <c r="M16" s="30" t="s">
        <v>317</v>
      </c>
      <c r="N16" s="35">
        <v>42031</v>
      </c>
      <c r="O16" s="30">
        <v>14</v>
      </c>
      <c r="P16" s="30">
        <v>10</v>
      </c>
      <c r="Q16" s="30">
        <v>14</v>
      </c>
      <c r="R16" s="10"/>
      <c r="S16" s="10"/>
      <c r="T16" s="10"/>
      <c r="U16" s="10"/>
    </row>
    <row r="17" spans="1:21" ht="16">
      <c r="A17" s="10" t="s">
        <v>166</v>
      </c>
      <c r="B17" s="10" t="s">
        <v>48</v>
      </c>
      <c r="C17" s="10">
        <v>45.980457029999997</v>
      </c>
      <c r="D17" s="10">
        <v>-74.015703020000004</v>
      </c>
      <c r="E17" s="10">
        <v>354</v>
      </c>
      <c r="F17" s="10" t="s">
        <v>167</v>
      </c>
      <c r="G17" s="10"/>
      <c r="H17" s="30" t="s">
        <v>168</v>
      </c>
      <c r="I17" s="30" t="s">
        <v>169</v>
      </c>
      <c r="J17" s="10"/>
      <c r="K17" s="10"/>
      <c r="L17" s="30" t="s">
        <v>170</v>
      </c>
      <c r="M17" s="30" t="s">
        <v>171</v>
      </c>
      <c r="N17" s="35">
        <v>42030</v>
      </c>
      <c r="O17" s="30">
        <v>14</v>
      </c>
      <c r="P17" s="30">
        <v>3</v>
      </c>
      <c r="Q17" s="30">
        <v>38.6</v>
      </c>
      <c r="R17" s="10"/>
      <c r="S17" s="10"/>
      <c r="T17" s="10"/>
      <c r="U17" s="10"/>
    </row>
    <row r="18" spans="1:21" ht="16">
      <c r="A18" s="10" t="s">
        <v>172</v>
      </c>
      <c r="B18" s="10" t="s">
        <v>48</v>
      </c>
      <c r="C18" s="10">
        <v>45.980602040000001</v>
      </c>
      <c r="D18" s="10">
        <v>-74.015566989999996</v>
      </c>
      <c r="E18" s="10">
        <v>357</v>
      </c>
      <c r="F18" s="10" t="s">
        <v>173</v>
      </c>
      <c r="G18" s="10"/>
      <c r="H18" s="30" t="s">
        <v>174</v>
      </c>
      <c r="I18" s="30" t="s">
        <v>175</v>
      </c>
      <c r="J18" s="10"/>
      <c r="K18" s="10"/>
      <c r="L18" s="30" t="s">
        <v>170</v>
      </c>
      <c r="M18" s="30" t="s">
        <v>171</v>
      </c>
      <c r="N18" s="35">
        <v>42030</v>
      </c>
      <c r="O18" s="30">
        <v>14</v>
      </c>
      <c r="P18" s="30">
        <v>6</v>
      </c>
      <c r="Q18" s="30">
        <v>16.600000000000001</v>
      </c>
      <c r="R18" s="10"/>
      <c r="S18" s="10"/>
      <c r="T18" s="10"/>
      <c r="U18" s="10"/>
    </row>
    <row r="19" spans="1:21" ht="16">
      <c r="A19" s="10" t="s">
        <v>176</v>
      </c>
      <c r="B19" s="10" t="s">
        <v>48</v>
      </c>
      <c r="C19" s="10">
        <v>45.982196020000004</v>
      </c>
      <c r="D19" s="10">
        <v>-74.013640989999999</v>
      </c>
      <c r="E19" s="10">
        <v>352</v>
      </c>
      <c r="F19" s="10" t="s">
        <v>177</v>
      </c>
      <c r="G19" s="10"/>
      <c r="H19" s="30" t="s">
        <v>178</v>
      </c>
      <c r="I19" s="30" t="s">
        <v>175</v>
      </c>
      <c r="J19" s="10"/>
      <c r="K19" s="10"/>
      <c r="L19" s="30" t="s">
        <v>170</v>
      </c>
      <c r="M19" s="30" t="s">
        <v>171</v>
      </c>
      <c r="N19" s="35">
        <v>42030</v>
      </c>
      <c r="O19" s="30">
        <v>14</v>
      </c>
      <c r="P19" s="30">
        <v>4</v>
      </c>
      <c r="Q19" s="30">
        <v>10.9</v>
      </c>
      <c r="R19" s="10"/>
      <c r="S19" s="10"/>
      <c r="T19" s="10"/>
      <c r="U19" s="10"/>
    </row>
    <row r="20" spans="1:21" ht="16">
      <c r="A20" s="10" t="s">
        <v>860</v>
      </c>
      <c r="B20" s="10" t="s">
        <v>523</v>
      </c>
      <c r="C20" s="10">
        <v>42.536817990000003</v>
      </c>
      <c r="D20" s="10">
        <v>-72.179053030000006</v>
      </c>
      <c r="E20" s="10">
        <v>379</v>
      </c>
      <c r="F20" s="10" t="s">
        <v>861</v>
      </c>
      <c r="G20" s="10">
        <v>40041</v>
      </c>
      <c r="H20" s="10"/>
      <c r="I20" s="10" t="s">
        <v>862</v>
      </c>
      <c r="J20" s="10"/>
      <c r="K20" s="10"/>
      <c r="L20" s="10" t="s">
        <v>731</v>
      </c>
      <c r="M20" s="10" t="s">
        <v>848</v>
      </c>
      <c r="N20" s="36">
        <v>42026</v>
      </c>
      <c r="O20" s="10">
        <v>16</v>
      </c>
      <c r="P20" s="10">
        <v>25</v>
      </c>
      <c r="Q20" s="10">
        <v>11.7</v>
      </c>
      <c r="R20" s="10"/>
      <c r="S20" s="10"/>
      <c r="T20" s="10"/>
      <c r="U20" s="10" t="s">
        <v>863</v>
      </c>
    </row>
    <row r="21" spans="1:21" ht="16">
      <c r="A21" s="10" t="s">
        <v>179</v>
      </c>
      <c r="B21" s="10" t="s">
        <v>48</v>
      </c>
      <c r="C21" s="10">
        <v>45.982961959999997</v>
      </c>
      <c r="D21" s="10">
        <v>-74.012026969999994</v>
      </c>
      <c r="E21" s="10">
        <v>355</v>
      </c>
      <c r="F21" s="10" t="s">
        <v>180</v>
      </c>
      <c r="G21" s="10"/>
      <c r="H21" s="30" t="s">
        <v>181</v>
      </c>
      <c r="I21" s="30" t="s">
        <v>175</v>
      </c>
      <c r="J21" s="10"/>
      <c r="K21" s="10"/>
      <c r="L21" s="30" t="s">
        <v>170</v>
      </c>
      <c r="M21" s="30" t="s">
        <v>171</v>
      </c>
      <c r="N21" s="35">
        <v>42030</v>
      </c>
      <c r="O21" s="30">
        <v>14</v>
      </c>
      <c r="P21" s="30">
        <v>4</v>
      </c>
      <c r="Q21" s="30">
        <v>16.399999999999999</v>
      </c>
      <c r="R21" s="10"/>
      <c r="S21" s="10"/>
      <c r="T21" s="10"/>
      <c r="U21" s="10"/>
    </row>
    <row r="22" spans="1:21" ht="16">
      <c r="A22" s="10" t="s">
        <v>864</v>
      </c>
      <c r="B22" s="10" t="s">
        <v>523</v>
      </c>
      <c r="C22" s="10">
        <v>42.536840040000001</v>
      </c>
      <c r="D22" s="10">
        <v>-72.178961999999999</v>
      </c>
      <c r="E22" s="10">
        <v>392</v>
      </c>
      <c r="F22" s="10" t="s">
        <v>865</v>
      </c>
      <c r="G22" s="10">
        <v>40057</v>
      </c>
      <c r="H22" s="10"/>
      <c r="I22" s="10" t="s">
        <v>735</v>
      </c>
      <c r="J22" s="10"/>
      <c r="K22" s="10"/>
      <c r="L22" s="10" t="s">
        <v>731</v>
      </c>
      <c r="M22" s="10" t="s">
        <v>848</v>
      </c>
      <c r="N22" s="36">
        <v>42026</v>
      </c>
      <c r="O22" s="10">
        <v>16</v>
      </c>
      <c r="P22" s="10">
        <v>20</v>
      </c>
      <c r="Q22" s="10">
        <v>12.5</v>
      </c>
      <c r="R22" s="10"/>
      <c r="S22" s="10"/>
      <c r="T22" s="10"/>
      <c r="U22" s="10" t="s">
        <v>866</v>
      </c>
    </row>
    <row r="23" spans="1:21" ht="16">
      <c r="A23" s="10" t="s">
        <v>867</v>
      </c>
      <c r="B23" s="10" t="s">
        <v>523</v>
      </c>
      <c r="C23" s="10">
        <v>42.536900969999998</v>
      </c>
      <c r="D23" s="10">
        <v>-72.179071969999995</v>
      </c>
      <c r="E23" s="10">
        <v>378</v>
      </c>
      <c r="F23" s="10" t="s">
        <v>868</v>
      </c>
      <c r="G23" s="10">
        <v>40159</v>
      </c>
      <c r="H23" s="10"/>
      <c r="I23" s="10" t="s">
        <v>862</v>
      </c>
      <c r="J23" s="10"/>
      <c r="K23" s="10"/>
      <c r="L23" s="10" t="s">
        <v>731</v>
      </c>
      <c r="M23" s="10" t="s">
        <v>848</v>
      </c>
      <c r="N23" s="36">
        <v>42026</v>
      </c>
      <c r="O23" s="10">
        <v>11</v>
      </c>
      <c r="P23" s="10">
        <v>20</v>
      </c>
      <c r="Q23" s="10">
        <v>10.5</v>
      </c>
      <c r="R23" s="10"/>
      <c r="S23" s="10"/>
      <c r="T23" s="10"/>
      <c r="U23" s="10" t="s">
        <v>869</v>
      </c>
    </row>
    <row r="24" spans="1:21" ht="16">
      <c r="A24" s="10" t="s">
        <v>870</v>
      </c>
      <c r="B24" s="10" t="s">
        <v>523</v>
      </c>
      <c r="C24" s="10">
        <v>42.536932989999997</v>
      </c>
      <c r="D24" s="10">
        <v>-72.179629030000001</v>
      </c>
      <c r="E24" s="10">
        <v>374</v>
      </c>
      <c r="F24" s="10" t="s">
        <v>871</v>
      </c>
      <c r="G24" s="10">
        <v>10128</v>
      </c>
      <c r="H24" s="10"/>
      <c r="I24" s="10" t="s">
        <v>858</v>
      </c>
      <c r="J24" s="10"/>
      <c r="K24" s="10"/>
      <c r="L24" s="10" t="s">
        <v>731</v>
      </c>
      <c r="M24" s="10" t="s">
        <v>848</v>
      </c>
      <c r="N24" s="36">
        <v>42026</v>
      </c>
      <c r="O24" s="10">
        <v>14</v>
      </c>
      <c r="P24" s="10">
        <v>15</v>
      </c>
      <c r="Q24" s="10">
        <v>13.8</v>
      </c>
      <c r="R24" s="10"/>
      <c r="S24" s="10"/>
      <c r="T24" s="10"/>
      <c r="U24" s="10" t="s">
        <v>872</v>
      </c>
    </row>
    <row r="25" spans="1:21" ht="16">
      <c r="A25" s="10" t="s">
        <v>1104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 t="s">
        <v>873</v>
      </c>
      <c r="N25" s="36">
        <v>42026</v>
      </c>
      <c r="O25" s="10">
        <v>8</v>
      </c>
      <c r="P25" s="10">
        <v>15</v>
      </c>
      <c r="Q25" s="10">
        <v>4.5</v>
      </c>
      <c r="R25" s="10"/>
      <c r="S25" s="10"/>
      <c r="T25" s="10"/>
      <c r="U25" s="10" t="s">
        <v>884</v>
      </c>
    </row>
    <row r="26" spans="1:21" ht="16">
      <c r="A26" s="10" t="s">
        <v>874</v>
      </c>
      <c r="B26" s="10" t="s">
        <v>523</v>
      </c>
      <c r="C26" s="10">
        <v>42.538928980000001</v>
      </c>
      <c r="D26" s="10">
        <v>-72.175621980000003</v>
      </c>
      <c r="E26" s="10">
        <v>368</v>
      </c>
      <c r="F26" s="10" t="s">
        <v>875</v>
      </c>
      <c r="G26" s="10">
        <v>171573</v>
      </c>
      <c r="H26" s="10"/>
      <c r="I26" s="10"/>
      <c r="J26" s="10"/>
      <c r="K26" s="10"/>
      <c r="L26" s="10" t="s">
        <v>731</v>
      </c>
      <c r="M26" s="10" t="s">
        <v>876</v>
      </c>
      <c r="N26" s="36">
        <v>42026</v>
      </c>
      <c r="O26" s="10">
        <v>6</v>
      </c>
      <c r="P26" s="10">
        <v>10</v>
      </c>
      <c r="Q26" s="10">
        <v>6</v>
      </c>
      <c r="R26" s="10"/>
      <c r="S26" s="10"/>
      <c r="T26" s="10"/>
      <c r="U26" s="10"/>
    </row>
    <row r="27" spans="1:21" ht="16">
      <c r="A27" s="10" t="s">
        <v>322</v>
      </c>
      <c r="B27" s="10" t="s">
        <v>48</v>
      </c>
      <c r="C27" s="10">
        <v>45.98932902</v>
      </c>
      <c r="D27" s="10">
        <v>-74.003596040000005</v>
      </c>
      <c r="E27" s="10">
        <v>366</v>
      </c>
      <c r="F27" s="10" t="s">
        <v>323</v>
      </c>
      <c r="G27" s="10"/>
      <c r="H27" s="10"/>
      <c r="I27" s="10"/>
      <c r="J27" s="10"/>
      <c r="K27" s="10"/>
      <c r="L27" s="30" t="s">
        <v>256</v>
      </c>
      <c r="M27" s="30" t="s">
        <v>317</v>
      </c>
      <c r="N27" s="35">
        <v>42031</v>
      </c>
      <c r="O27" s="30">
        <v>14</v>
      </c>
      <c r="P27" s="30">
        <v>5</v>
      </c>
      <c r="Q27" s="30">
        <v>5.5</v>
      </c>
      <c r="R27" s="10"/>
      <c r="S27" s="10"/>
      <c r="T27" s="10"/>
      <c r="U27" s="10"/>
    </row>
    <row r="28" spans="1:21" ht="16">
      <c r="A28" s="10" t="s">
        <v>400</v>
      </c>
      <c r="B28" s="10" t="s">
        <v>48</v>
      </c>
      <c r="C28" s="10">
        <v>45.988449009999997</v>
      </c>
      <c r="D28" s="10">
        <v>-74.007296980000007</v>
      </c>
      <c r="E28" s="10">
        <v>368</v>
      </c>
      <c r="F28" s="10" t="s">
        <v>401</v>
      </c>
      <c r="G28" s="10"/>
      <c r="H28" s="10"/>
      <c r="I28" s="10"/>
      <c r="J28" s="10"/>
      <c r="K28" s="10"/>
      <c r="L28" s="30" t="s">
        <v>256</v>
      </c>
      <c r="M28" s="30" t="s">
        <v>399</v>
      </c>
      <c r="N28" s="35">
        <v>42031</v>
      </c>
      <c r="O28" s="30">
        <v>16</v>
      </c>
      <c r="P28" s="30">
        <v>6</v>
      </c>
      <c r="Q28" s="30">
        <v>4.3</v>
      </c>
      <c r="R28" s="10"/>
      <c r="S28" s="10"/>
      <c r="T28" s="10"/>
      <c r="U28" s="10"/>
    </row>
    <row r="29" spans="1:21" ht="16">
      <c r="A29" s="10" t="s">
        <v>877</v>
      </c>
      <c r="B29" s="10" t="s">
        <v>523</v>
      </c>
      <c r="C29" s="10">
        <v>42.466261979999999</v>
      </c>
      <c r="D29" s="10">
        <v>-72.217971039999995</v>
      </c>
      <c r="E29" s="10">
        <v>265</v>
      </c>
      <c r="F29" s="10" t="s">
        <v>878</v>
      </c>
      <c r="G29" s="10">
        <v>4956</v>
      </c>
      <c r="H29" s="10"/>
      <c r="I29" s="10"/>
      <c r="J29" s="10"/>
      <c r="K29" s="10"/>
      <c r="L29" s="10" t="s">
        <v>731</v>
      </c>
      <c r="M29" s="10" t="s">
        <v>879</v>
      </c>
      <c r="N29" s="36">
        <v>42026</v>
      </c>
      <c r="O29" s="10">
        <v>8</v>
      </c>
      <c r="P29" s="10">
        <v>9</v>
      </c>
      <c r="Q29" s="10">
        <v>18.600000000000001</v>
      </c>
      <c r="R29" s="10"/>
      <c r="S29" s="10"/>
      <c r="T29" s="10"/>
      <c r="U29" s="10"/>
    </row>
    <row r="30" spans="1:21" ht="16">
      <c r="A30" s="10" t="s">
        <v>880</v>
      </c>
      <c r="B30" s="10" t="s">
        <v>523</v>
      </c>
      <c r="C30" s="10">
        <v>42.466272959999998</v>
      </c>
      <c r="D30" s="10">
        <v>-72.218023009999996</v>
      </c>
      <c r="E30" s="10">
        <v>260</v>
      </c>
      <c r="F30" s="10" t="s">
        <v>881</v>
      </c>
      <c r="G30" s="10">
        <v>4968</v>
      </c>
      <c r="H30" s="10"/>
      <c r="I30" s="10"/>
      <c r="J30" s="10"/>
      <c r="K30" s="10"/>
      <c r="L30" s="10" t="s">
        <v>731</v>
      </c>
      <c r="M30" s="10" t="s">
        <v>879</v>
      </c>
      <c r="N30" s="36">
        <v>42026</v>
      </c>
      <c r="O30" s="10">
        <v>8</v>
      </c>
      <c r="P30" s="10">
        <v>20</v>
      </c>
      <c r="Q30" s="10">
        <v>7.2</v>
      </c>
      <c r="R30" s="10">
        <v>7.8</v>
      </c>
      <c r="S30" s="10"/>
      <c r="T30" s="10"/>
      <c r="U30" s="10"/>
    </row>
    <row r="31" spans="1:21" ht="16">
      <c r="A31" s="10" t="s">
        <v>882</v>
      </c>
      <c r="B31" s="10" t="s">
        <v>523</v>
      </c>
      <c r="C31" s="10">
        <v>42.466149999999999</v>
      </c>
      <c r="D31" s="10">
        <v>-72.217956959999995</v>
      </c>
      <c r="E31" s="10">
        <v>258</v>
      </c>
      <c r="F31" s="10" t="s">
        <v>883</v>
      </c>
      <c r="G31" s="10">
        <v>4941</v>
      </c>
      <c r="H31" s="10"/>
      <c r="I31" s="10"/>
      <c r="J31" s="10"/>
      <c r="K31" s="10"/>
      <c r="L31" s="10" t="s">
        <v>731</v>
      </c>
      <c r="M31" s="10" t="s">
        <v>879</v>
      </c>
      <c r="N31" s="36">
        <v>42026</v>
      </c>
      <c r="O31" s="10">
        <v>8</v>
      </c>
      <c r="P31" s="10">
        <v>15</v>
      </c>
      <c r="Q31" s="10">
        <v>7</v>
      </c>
      <c r="R31" s="10"/>
      <c r="S31" s="10"/>
      <c r="T31" s="10"/>
      <c r="U31" s="10"/>
    </row>
    <row r="32" spans="1:21" ht="16">
      <c r="A32" s="10" t="s">
        <v>285</v>
      </c>
      <c r="B32" s="10" t="s">
        <v>48</v>
      </c>
      <c r="C32" s="10">
        <v>45.978060980000002</v>
      </c>
      <c r="D32" s="10">
        <v>-74.013429009999996</v>
      </c>
      <c r="E32" s="10">
        <v>352</v>
      </c>
      <c r="F32" s="10" t="s">
        <v>286</v>
      </c>
      <c r="G32" s="10"/>
      <c r="H32" s="30" t="s">
        <v>1105</v>
      </c>
      <c r="I32" s="30" t="s">
        <v>287</v>
      </c>
      <c r="J32" s="10"/>
      <c r="K32" s="10"/>
      <c r="L32" s="30" t="s">
        <v>170</v>
      </c>
      <c r="M32" s="30" t="s">
        <v>288</v>
      </c>
      <c r="N32" s="35">
        <v>42030</v>
      </c>
      <c r="O32" s="30">
        <v>14</v>
      </c>
      <c r="P32" s="30">
        <v>2.5</v>
      </c>
      <c r="Q32" s="30">
        <v>4</v>
      </c>
      <c r="R32" s="30">
        <v>3.1</v>
      </c>
      <c r="S32" s="30">
        <v>2.5</v>
      </c>
      <c r="T32" s="10"/>
      <c r="U32" s="10"/>
    </row>
    <row r="33" spans="1:21" ht="16">
      <c r="A33" s="10" t="s">
        <v>182</v>
      </c>
      <c r="B33" s="10" t="s">
        <v>48</v>
      </c>
      <c r="C33" s="10">
        <v>45.987167999999997</v>
      </c>
      <c r="D33" s="10">
        <v>-74.005365040000001</v>
      </c>
      <c r="E33" s="10">
        <v>362</v>
      </c>
      <c r="F33" s="10" t="s">
        <v>183</v>
      </c>
      <c r="G33" s="10"/>
      <c r="H33" s="30" t="s">
        <v>184</v>
      </c>
      <c r="I33" s="30" t="s">
        <v>185</v>
      </c>
      <c r="J33" s="10"/>
      <c r="K33" s="10"/>
      <c r="L33" s="30" t="s">
        <v>170</v>
      </c>
      <c r="M33" s="30" t="s">
        <v>171</v>
      </c>
      <c r="N33" s="35">
        <v>42030</v>
      </c>
      <c r="O33" s="30">
        <v>14</v>
      </c>
      <c r="P33" s="30">
        <v>2</v>
      </c>
      <c r="Q33" s="30">
        <v>19</v>
      </c>
      <c r="R33" s="30">
        <v>15.3</v>
      </c>
      <c r="S33" s="30">
        <v>8.5</v>
      </c>
      <c r="T33" s="10"/>
      <c r="U33" s="10"/>
    </row>
    <row r="34" spans="1:21" ht="16">
      <c r="A34" s="10" t="s">
        <v>522</v>
      </c>
      <c r="B34" s="10" t="s">
        <v>523</v>
      </c>
      <c r="C34" s="10">
        <v>42.527921020000001</v>
      </c>
      <c r="D34" s="10">
        <v>-72.192500030000005</v>
      </c>
      <c r="E34" s="10">
        <v>303</v>
      </c>
      <c r="F34" s="10" t="s">
        <v>524</v>
      </c>
      <c r="G34" s="10"/>
      <c r="H34" s="10" t="s">
        <v>525</v>
      </c>
      <c r="I34" s="10" t="s">
        <v>526</v>
      </c>
      <c r="J34" s="10"/>
      <c r="K34" s="10"/>
      <c r="L34" s="10" t="s">
        <v>170</v>
      </c>
      <c r="M34" s="10" t="s">
        <v>527</v>
      </c>
      <c r="N34" s="36">
        <v>42024</v>
      </c>
      <c r="O34" s="10">
        <v>8</v>
      </c>
      <c r="P34" s="10">
        <v>7</v>
      </c>
      <c r="Q34" s="10">
        <v>5.5</v>
      </c>
      <c r="R34" s="10"/>
      <c r="S34" s="10"/>
      <c r="T34" s="10"/>
      <c r="U34" s="10"/>
    </row>
    <row r="35" spans="1:21" ht="16">
      <c r="A35" s="10" t="s">
        <v>186</v>
      </c>
      <c r="B35" s="10" t="s">
        <v>48</v>
      </c>
      <c r="C35" s="10">
        <v>45.986466020000002</v>
      </c>
      <c r="D35" s="10">
        <v>-74.005191030000006</v>
      </c>
      <c r="E35" s="10">
        <v>356</v>
      </c>
      <c r="F35" s="10" t="s">
        <v>187</v>
      </c>
      <c r="G35" s="10"/>
      <c r="H35" s="30" t="s">
        <v>188</v>
      </c>
      <c r="I35" s="30" t="s">
        <v>189</v>
      </c>
      <c r="J35" s="10"/>
      <c r="K35" s="10"/>
      <c r="L35" s="30" t="s">
        <v>170</v>
      </c>
      <c r="M35" s="30" t="s">
        <v>171</v>
      </c>
      <c r="N35" s="35">
        <v>42030</v>
      </c>
      <c r="O35" s="30">
        <v>14</v>
      </c>
      <c r="P35" s="30">
        <v>3</v>
      </c>
      <c r="Q35" s="30">
        <v>12</v>
      </c>
      <c r="R35" s="30">
        <v>13.5</v>
      </c>
      <c r="S35" s="10"/>
      <c r="T35" s="10"/>
      <c r="U35" s="10"/>
    </row>
    <row r="36" spans="1:21" ht="16">
      <c r="A36" s="10" t="s">
        <v>1073</v>
      </c>
      <c r="B36" s="10" t="s">
        <v>48</v>
      </c>
      <c r="C36" s="10"/>
      <c r="D36" s="10"/>
      <c r="E36" s="10"/>
      <c r="F36" s="10"/>
      <c r="G36" s="10"/>
      <c r="H36" s="10"/>
      <c r="I36" s="10"/>
      <c r="J36" s="10"/>
      <c r="K36" s="10"/>
      <c r="L36" s="30" t="s">
        <v>194</v>
      </c>
      <c r="M36" s="30" t="s">
        <v>317</v>
      </c>
      <c r="N36" s="35">
        <v>42031</v>
      </c>
      <c r="O36" s="30">
        <v>14</v>
      </c>
      <c r="P36" s="30">
        <v>4</v>
      </c>
      <c r="Q36" s="30">
        <v>4</v>
      </c>
      <c r="R36" s="10"/>
      <c r="S36" s="10"/>
      <c r="T36" s="10"/>
      <c r="U36" s="30" t="s">
        <v>1074</v>
      </c>
    </row>
    <row r="37" spans="1:21" ht="16">
      <c r="A37" s="10" t="s">
        <v>885</v>
      </c>
      <c r="B37" s="10" t="s">
        <v>523</v>
      </c>
      <c r="C37" s="10">
        <v>42.538865020000003</v>
      </c>
      <c r="D37" s="10">
        <v>-72.174372989999995</v>
      </c>
      <c r="E37" s="10">
        <v>351</v>
      </c>
      <c r="F37" s="10" t="s">
        <v>886</v>
      </c>
      <c r="G37" s="10" t="s">
        <v>887</v>
      </c>
      <c r="H37" s="10"/>
      <c r="I37" s="10"/>
      <c r="J37" s="10" t="s">
        <v>721</v>
      </c>
      <c r="K37" s="10"/>
      <c r="L37" s="10" t="s">
        <v>731</v>
      </c>
      <c r="M37" s="10" t="s">
        <v>876</v>
      </c>
      <c r="N37" s="36">
        <v>42026</v>
      </c>
      <c r="O37" s="10">
        <v>8</v>
      </c>
      <c r="P37" s="10">
        <v>4</v>
      </c>
      <c r="Q37" s="10">
        <v>0.5</v>
      </c>
      <c r="R37" s="10"/>
      <c r="S37" s="10"/>
      <c r="T37" s="10"/>
      <c r="U37" s="10"/>
    </row>
    <row r="38" spans="1:21" ht="16">
      <c r="A38" s="10" t="s">
        <v>325</v>
      </c>
      <c r="B38" s="10" t="s">
        <v>48</v>
      </c>
      <c r="C38" s="10">
        <v>45.98915401</v>
      </c>
      <c r="D38" s="10">
        <v>-74.004142029999997</v>
      </c>
      <c r="E38" s="10">
        <v>363</v>
      </c>
      <c r="F38" s="10" t="s">
        <v>326</v>
      </c>
      <c r="G38" s="10"/>
      <c r="H38" s="30" t="s">
        <v>327</v>
      </c>
      <c r="I38" s="30" t="s">
        <v>1106</v>
      </c>
      <c r="J38" s="30" t="s">
        <v>328</v>
      </c>
      <c r="K38" s="10"/>
      <c r="L38" s="30" t="s">
        <v>194</v>
      </c>
      <c r="M38" s="30" t="s">
        <v>317</v>
      </c>
      <c r="N38" s="35">
        <v>42031</v>
      </c>
      <c r="O38" s="30">
        <v>16</v>
      </c>
      <c r="P38" s="30">
        <v>3</v>
      </c>
      <c r="Q38" s="30">
        <v>3.3</v>
      </c>
      <c r="R38" s="30">
        <v>4.5</v>
      </c>
      <c r="S38" s="30">
        <v>2.7</v>
      </c>
      <c r="T38" s="10"/>
      <c r="U38" s="30" t="s">
        <v>1075</v>
      </c>
    </row>
    <row r="39" spans="1:21" ht="16">
      <c r="A39" s="10" t="s">
        <v>888</v>
      </c>
      <c r="B39" s="10" t="s">
        <v>523</v>
      </c>
      <c r="C39" s="10">
        <v>42.538900980000001</v>
      </c>
      <c r="D39" s="10">
        <v>-72.17455898</v>
      </c>
      <c r="E39" s="10">
        <v>351</v>
      </c>
      <c r="F39" s="10" t="s">
        <v>889</v>
      </c>
      <c r="G39" s="10">
        <v>221141</v>
      </c>
      <c r="H39" s="10" t="s">
        <v>890</v>
      </c>
      <c r="I39" s="10"/>
      <c r="J39" s="10" t="s">
        <v>721</v>
      </c>
      <c r="K39" s="10" t="s">
        <v>721</v>
      </c>
      <c r="L39" s="10" t="s">
        <v>731</v>
      </c>
      <c r="M39" s="10" t="s">
        <v>876</v>
      </c>
      <c r="N39" s="36">
        <v>42026</v>
      </c>
      <c r="O39" s="10">
        <v>8</v>
      </c>
      <c r="P39" s="10">
        <v>5</v>
      </c>
      <c r="Q39" s="10">
        <v>2</v>
      </c>
      <c r="R39" s="10"/>
      <c r="S39" s="10"/>
      <c r="T39" s="10"/>
      <c r="U39" s="10"/>
    </row>
    <row r="40" spans="1:21" ht="16">
      <c r="A40" s="10" t="s">
        <v>190</v>
      </c>
      <c r="B40" s="10" t="s">
        <v>48</v>
      </c>
      <c r="C40" s="10">
        <v>45.985319959999998</v>
      </c>
      <c r="D40" s="10">
        <v>-74.006967990000007</v>
      </c>
      <c r="E40" s="10">
        <v>345</v>
      </c>
      <c r="F40" s="10" t="s">
        <v>191</v>
      </c>
      <c r="G40" s="10"/>
      <c r="H40" s="30" t="s">
        <v>192</v>
      </c>
      <c r="I40" s="30" t="s">
        <v>193</v>
      </c>
      <c r="J40" s="10"/>
      <c r="K40" s="10"/>
      <c r="L40" s="30" t="s">
        <v>194</v>
      </c>
      <c r="M40" s="30" t="s">
        <v>171</v>
      </c>
      <c r="N40" s="35">
        <v>42030</v>
      </c>
      <c r="O40" s="30">
        <v>8</v>
      </c>
      <c r="P40" s="30">
        <v>1</v>
      </c>
      <c r="Q40" s="30">
        <v>2.6</v>
      </c>
      <c r="R40" s="10"/>
      <c r="S40" s="10"/>
      <c r="T40" s="10"/>
      <c r="U40" s="10"/>
    </row>
    <row r="41" spans="1:21" ht="16">
      <c r="A41" s="10" t="s">
        <v>728</v>
      </c>
      <c r="B41" s="10" t="s">
        <v>523</v>
      </c>
      <c r="C41" s="10">
        <v>42.537399030000003</v>
      </c>
      <c r="D41" s="10">
        <v>-72.171868979999999</v>
      </c>
      <c r="E41" s="10">
        <v>364</v>
      </c>
      <c r="F41" s="10" t="s">
        <v>729</v>
      </c>
      <c r="G41" s="10">
        <v>330734</v>
      </c>
      <c r="H41" s="10"/>
      <c r="I41" s="10"/>
      <c r="J41" s="10" t="s">
        <v>730</v>
      </c>
      <c r="K41" s="10"/>
      <c r="L41" s="10" t="s">
        <v>731</v>
      </c>
      <c r="M41" s="10" t="s">
        <v>722</v>
      </c>
      <c r="N41" s="36">
        <v>42025</v>
      </c>
      <c r="O41" s="10">
        <v>8</v>
      </c>
      <c r="P41" s="10">
        <v>5</v>
      </c>
      <c r="Q41" s="10">
        <v>1</v>
      </c>
      <c r="R41" s="10">
        <v>3</v>
      </c>
      <c r="S41" s="10">
        <v>1.5</v>
      </c>
      <c r="T41" s="10">
        <v>1.2</v>
      </c>
      <c r="U41" s="10" t="s">
        <v>732</v>
      </c>
    </row>
    <row r="42" spans="1:21" ht="16">
      <c r="A42" s="10" t="s">
        <v>430</v>
      </c>
      <c r="B42" s="10" t="s">
        <v>48</v>
      </c>
      <c r="C42" s="10">
        <v>46.003071990000002</v>
      </c>
      <c r="D42" s="10">
        <v>-74.01343396</v>
      </c>
      <c r="E42" s="10">
        <v>378</v>
      </c>
      <c r="F42" s="10" t="s">
        <v>431</v>
      </c>
      <c r="G42" s="10"/>
      <c r="H42" s="30" t="s">
        <v>1107</v>
      </c>
      <c r="I42" s="30" t="s">
        <v>419</v>
      </c>
      <c r="J42" s="30" t="s">
        <v>198</v>
      </c>
      <c r="K42" s="30" t="s">
        <v>198</v>
      </c>
      <c r="L42" s="30" t="s">
        <v>194</v>
      </c>
      <c r="M42" s="30" t="s">
        <v>422</v>
      </c>
      <c r="N42" s="35">
        <v>42032</v>
      </c>
      <c r="O42" s="30">
        <v>8</v>
      </c>
      <c r="P42" s="30">
        <v>2</v>
      </c>
      <c r="Q42" s="30">
        <v>3.8</v>
      </c>
      <c r="R42" s="10"/>
      <c r="S42" s="10"/>
      <c r="T42" s="10"/>
      <c r="U42" s="30" t="s">
        <v>1087</v>
      </c>
    </row>
    <row r="43" spans="1:21" ht="16">
      <c r="A43" s="10" t="s">
        <v>528</v>
      </c>
      <c r="B43" s="10" t="s">
        <v>523</v>
      </c>
      <c r="C43" s="10">
        <v>42.528095030000003</v>
      </c>
      <c r="D43" s="10">
        <v>-72.193773989999997</v>
      </c>
      <c r="E43" s="10">
        <v>298</v>
      </c>
      <c r="F43" s="10" t="s">
        <v>529</v>
      </c>
      <c r="G43" s="10"/>
      <c r="H43" s="10" t="s">
        <v>530</v>
      </c>
      <c r="I43" s="10" t="s">
        <v>531</v>
      </c>
      <c r="J43" s="10" t="s">
        <v>532</v>
      </c>
      <c r="K43" s="10" t="s">
        <v>532</v>
      </c>
      <c r="L43" s="10" t="s">
        <v>170</v>
      </c>
      <c r="M43" s="10" t="s">
        <v>527</v>
      </c>
      <c r="N43" s="36">
        <v>42024</v>
      </c>
      <c r="O43" s="10">
        <v>8</v>
      </c>
      <c r="P43" s="10">
        <v>10</v>
      </c>
      <c r="Q43" s="10">
        <v>3</v>
      </c>
      <c r="R43" s="10"/>
      <c r="S43" s="10"/>
      <c r="T43" s="10"/>
      <c r="U43" s="10"/>
    </row>
    <row r="44" spans="1:21" ht="16">
      <c r="A44" s="10" t="s">
        <v>329</v>
      </c>
      <c r="B44" s="10" t="s">
        <v>48</v>
      </c>
      <c r="C44" s="10">
        <v>45.989224999999998</v>
      </c>
      <c r="D44" s="10">
        <v>-74.003670970000002</v>
      </c>
      <c r="E44" s="10">
        <v>371</v>
      </c>
      <c r="F44" s="10" t="s">
        <v>330</v>
      </c>
      <c r="G44" s="10"/>
      <c r="H44" s="30" t="s">
        <v>331</v>
      </c>
      <c r="I44" s="30" t="s">
        <v>332</v>
      </c>
      <c r="J44" s="30" t="s">
        <v>198</v>
      </c>
      <c r="K44" s="30" t="s">
        <v>198</v>
      </c>
      <c r="L44" s="30" t="s">
        <v>170</v>
      </c>
      <c r="M44" s="30" t="s">
        <v>317</v>
      </c>
      <c r="N44" s="35">
        <v>42031</v>
      </c>
      <c r="O44" s="30">
        <v>8</v>
      </c>
      <c r="P44" s="30">
        <v>3</v>
      </c>
      <c r="Q44" s="30">
        <v>2.6</v>
      </c>
      <c r="R44" s="30">
        <v>1.7</v>
      </c>
      <c r="S44" s="10"/>
      <c r="T44" s="10"/>
      <c r="U44" s="10"/>
    </row>
    <row r="45" spans="1:21" ht="16">
      <c r="A45" s="10" t="s">
        <v>195</v>
      </c>
      <c r="B45" s="10" t="s">
        <v>48</v>
      </c>
      <c r="C45" s="10">
        <v>45.98535399</v>
      </c>
      <c r="D45" s="10">
        <v>-74.006950979999999</v>
      </c>
      <c r="E45" s="10">
        <v>357</v>
      </c>
      <c r="F45" s="10" t="s">
        <v>196</v>
      </c>
      <c r="G45" s="10"/>
      <c r="H45" s="30" t="s">
        <v>197</v>
      </c>
      <c r="I45" s="10"/>
      <c r="J45" s="30" t="s">
        <v>198</v>
      </c>
      <c r="K45" s="30" t="s">
        <v>198</v>
      </c>
      <c r="L45" s="30" t="s">
        <v>170</v>
      </c>
      <c r="M45" s="30" t="s">
        <v>171</v>
      </c>
      <c r="N45" s="35">
        <v>42030</v>
      </c>
      <c r="O45" s="30">
        <v>8</v>
      </c>
      <c r="P45" s="30">
        <v>2</v>
      </c>
      <c r="Q45" s="30">
        <v>2.2000000000000002</v>
      </c>
      <c r="R45" s="10"/>
      <c r="S45" s="10"/>
      <c r="T45" s="10"/>
      <c r="U45" s="10"/>
    </row>
    <row r="46" spans="1:21" ht="16">
      <c r="A46" s="10" t="s">
        <v>533</v>
      </c>
      <c r="B46" s="10" t="s">
        <v>523</v>
      </c>
      <c r="C46" s="10">
        <v>42.528468029999999</v>
      </c>
      <c r="D46" s="10">
        <v>-72.188680980000001</v>
      </c>
      <c r="E46" s="10">
        <v>327</v>
      </c>
      <c r="F46" s="10" t="s">
        <v>534</v>
      </c>
      <c r="G46" s="10"/>
      <c r="H46" s="10" t="s">
        <v>535</v>
      </c>
      <c r="I46" s="10" t="s">
        <v>536</v>
      </c>
      <c r="J46" s="10"/>
      <c r="K46" s="10"/>
      <c r="L46" s="10" t="s">
        <v>170</v>
      </c>
      <c r="M46" s="10" t="s">
        <v>527</v>
      </c>
      <c r="N46" s="36">
        <v>42024</v>
      </c>
      <c r="O46" s="10">
        <v>8</v>
      </c>
      <c r="P46" s="10">
        <v>6</v>
      </c>
      <c r="Q46" s="10">
        <v>2</v>
      </c>
      <c r="R46" s="10"/>
      <c r="S46" s="10"/>
      <c r="T46" s="10"/>
      <c r="U46" s="10"/>
    </row>
    <row r="47" spans="1:21" ht="16">
      <c r="A47" s="10" t="s">
        <v>199</v>
      </c>
      <c r="B47" s="10" t="s">
        <v>48</v>
      </c>
      <c r="C47" s="10">
        <v>45.97918499</v>
      </c>
      <c r="D47" s="10">
        <v>-74.016204009999996</v>
      </c>
      <c r="E47" s="10">
        <v>368</v>
      </c>
      <c r="F47" s="10" t="s">
        <v>200</v>
      </c>
      <c r="G47" s="10"/>
      <c r="H47" s="30" t="s">
        <v>201</v>
      </c>
      <c r="I47" s="30" t="s">
        <v>202</v>
      </c>
      <c r="J47" s="30" t="s">
        <v>198</v>
      </c>
      <c r="K47" s="30" t="s">
        <v>198</v>
      </c>
      <c r="L47" s="30" t="s">
        <v>170</v>
      </c>
      <c r="M47" s="30" t="s">
        <v>171</v>
      </c>
      <c r="N47" s="35">
        <v>42030</v>
      </c>
      <c r="O47" s="30">
        <v>8</v>
      </c>
      <c r="P47" s="30">
        <v>2</v>
      </c>
      <c r="Q47" s="30">
        <v>2.2000000000000002</v>
      </c>
      <c r="R47" s="10"/>
      <c r="S47" s="10"/>
      <c r="T47" s="10"/>
      <c r="U47" s="10"/>
    </row>
    <row r="48" spans="1:21" ht="16">
      <c r="A48" s="10" t="s">
        <v>537</v>
      </c>
      <c r="B48" s="10" t="s">
        <v>523</v>
      </c>
      <c r="C48" s="10">
        <v>42.528364009999997</v>
      </c>
      <c r="D48" s="10">
        <v>-72.188634969999995</v>
      </c>
      <c r="E48" s="10">
        <v>327</v>
      </c>
      <c r="F48" s="10" t="s">
        <v>538</v>
      </c>
      <c r="G48" s="10"/>
      <c r="H48" s="10" t="s">
        <v>539</v>
      </c>
      <c r="I48" s="10" t="s">
        <v>540</v>
      </c>
      <c r="J48" s="10" t="s">
        <v>532</v>
      </c>
      <c r="K48" s="10" t="s">
        <v>532</v>
      </c>
      <c r="L48" s="10" t="s">
        <v>170</v>
      </c>
      <c r="M48" s="10" t="s">
        <v>527</v>
      </c>
      <c r="N48" s="36">
        <v>42024</v>
      </c>
      <c r="O48" s="10">
        <v>8</v>
      </c>
      <c r="P48" s="10">
        <v>6</v>
      </c>
      <c r="Q48" s="10">
        <v>1</v>
      </c>
      <c r="R48" s="10"/>
      <c r="S48" s="10"/>
      <c r="T48" s="10"/>
      <c r="U48" s="10"/>
    </row>
    <row r="49" spans="1:21" ht="16">
      <c r="A49" s="10" t="s">
        <v>1056</v>
      </c>
      <c r="B49" s="10" t="s">
        <v>523</v>
      </c>
      <c r="C49" s="10">
        <v>42.466574960000003</v>
      </c>
      <c r="D49" s="10">
        <v>-72.161930979999994</v>
      </c>
      <c r="E49" s="10">
        <v>220</v>
      </c>
      <c r="F49" s="10" t="s">
        <v>1057</v>
      </c>
      <c r="G49" s="10"/>
      <c r="H49" s="10" t="s">
        <v>1058</v>
      </c>
      <c r="I49" s="10" t="s">
        <v>1059</v>
      </c>
      <c r="J49" s="10"/>
      <c r="K49" s="10"/>
      <c r="L49" s="10" t="s">
        <v>170</v>
      </c>
      <c r="M49" s="26" t="s">
        <v>1060</v>
      </c>
      <c r="N49" s="36"/>
      <c r="O49" s="10"/>
      <c r="P49" s="10"/>
      <c r="Q49" s="10"/>
      <c r="R49" s="10"/>
      <c r="S49" s="10"/>
      <c r="T49" s="10"/>
      <c r="U49" s="10" t="s">
        <v>1097</v>
      </c>
    </row>
    <row r="50" spans="1:21" ht="16">
      <c r="A50" s="10" t="s">
        <v>1061</v>
      </c>
      <c r="B50" s="10" t="s">
        <v>523</v>
      </c>
      <c r="C50" s="10">
        <v>42.46659399</v>
      </c>
      <c r="D50" s="10">
        <v>-72.161780019999995</v>
      </c>
      <c r="E50" s="10">
        <v>222</v>
      </c>
      <c r="F50" s="10" t="s">
        <v>1062</v>
      </c>
      <c r="G50" s="10"/>
      <c r="H50" s="10" t="s">
        <v>1063</v>
      </c>
      <c r="I50" s="10" t="s">
        <v>1059</v>
      </c>
      <c r="J50" s="10"/>
      <c r="K50" s="10"/>
      <c r="L50" s="10" t="s">
        <v>170</v>
      </c>
      <c r="M50" s="26" t="s">
        <v>1060</v>
      </c>
      <c r="N50" s="36"/>
      <c r="O50" s="10"/>
      <c r="P50" s="10"/>
      <c r="Q50" s="10"/>
      <c r="R50" s="10"/>
      <c r="S50" s="10"/>
      <c r="T50" s="10"/>
      <c r="U50" s="10" t="s">
        <v>1097</v>
      </c>
    </row>
    <row r="51" spans="1:21" ht="16">
      <c r="A51" s="10" t="s">
        <v>541</v>
      </c>
      <c r="B51" s="10" t="s">
        <v>523</v>
      </c>
      <c r="C51" s="10">
        <v>42.465828969999997</v>
      </c>
      <c r="D51" s="10">
        <v>-72.162249990000007</v>
      </c>
      <c r="E51" s="10">
        <v>227</v>
      </c>
      <c r="F51" s="10" t="s">
        <v>542</v>
      </c>
      <c r="G51" s="10"/>
      <c r="H51" s="10" t="s">
        <v>543</v>
      </c>
      <c r="I51" s="10" t="s">
        <v>544</v>
      </c>
      <c r="J51" s="10"/>
      <c r="K51" s="10" t="s">
        <v>198</v>
      </c>
      <c r="L51" s="10" t="s">
        <v>170</v>
      </c>
      <c r="M51" s="10" t="s">
        <v>545</v>
      </c>
      <c r="N51" s="36">
        <v>42024</v>
      </c>
      <c r="O51" s="10">
        <v>5</v>
      </c>
      <c r="P51" s="10">
        <v>3</v>
      </c>
      <c r="Q51" s="10">
        <v>0.5</v>
      </c>
      <c r="R51" s="10"/>
      <c r="S51" s="10"/>
      <c r="T51" s="10"/>
      <c r="U51" s="10" t="s">
        <v>546</v>
      </c>
    </row>
    <row r="52" spans="1:21" ht="16">
      <c r="A52" s="10" t="s">
        <v>1067</v>
      </c>
      <c r="B52" s="10" t="s">
        <v>523</v>
      </c>
      <c r="C52" s="10">
        <v>42.462797989999999</v>
      </c>
      <c r="D52" s="10">
        <v>-72.163621019999994</v>
      </c>
      <c r="E52" s="10">
        <v>226</v>
      </c>
      <c r="F52" s="10" t="s">
        <v>1068</v>
      </c>
      <c r="G52" s="10"/>
      <c r="H52" s="10" t="s">
        <v>1069</v>
      </c>
      <c r="I52" s="10" t="s">
        <v>1070</v>
      </c>
      <c r="J52" s="10"/>
      <c r="K52" s="10"/>
      <c r="L52" s="10" t="s">
        <v>170</v>
      </c>
      <c r="M52" s="26" t="s">
        <v>1060</v>
      </c>
      <c r="N52" s="36"/>
      <c r="O52" s="10"/>
      <c r="P52" s="10"/>
      <c r="Q52" s="10"/>
      <c r="R52" s="10"/>
      <c r="S52" s="10"/>
      <c r="T52" s="10"/>
      <c r="U52" s="10" t="s">
        <v>1097</v>
      </c>
    </row>
    <row r="53" spans="1:21" ht="16">
      <c r="A53" s="10" t="s">
        <v>547</v>
      </c>
      <c r="B53" s="10" t="s">
        <v>523</v>
      </c>
      <c r="C53" s="10">
        <v>42.462991029999998</v>
      </c>
      <c r="D53" s="10">
        <v>-72.163596960000007</v>
      </c>
      <c r="E53" s="10">
        <v>227</v>
      </c>
      <c r="F53" s="10" t="s">
        <v>548</v>
      </c>
      <c r="G53" s="10"/>
      <c r="H53" s="10" t="s">
        <v>549</v>
      </c>
      <c r="I53" s="10" t="s">
        <v>550</v>
      </c>
      <c r="J53" s="10"/>
      <c r="K53" s="10"/>
      <c r="L53" s="10" t="s">
        <v>170</v>
      </c>
      <c r="M53" s="10" t="s">
        <v>545</v>
      </c>
      <c r="N53" s="36">
        <v>42024</v>
      </c>
      <c r="O53" s="10">
        <v>2</v>
      </c>
      <c r="P53" s="10">
        <v>2</v>
      </c>
      <c r="Q53" s="10">
        <v>0.5</v>
      </c>
      <c r="R53" s="10"/>
      <c r="S53" s="10"/>
      <c r="T53" s="10"/>
      <c r="U53" s="10" t="s">
        <v>551</v>
      </c>
    </row>
    <row r="54" spans="1:21" ht="16">
      <c r="A54" s="10" t="s">
        <v>552</v>
      </c>
      <c r="B54" s="10" t="s">
        <v>523</v>
      </c>
      <c r="C54" s="10">
        <v>42.463700979999999</v>
      </c>
      <c r="D54" s="10">
        <v>-72.162413020000002</v>
      </c>
      <c r="E54" s="10">
        <v>220</v>
      </c>
      <c r="F54" s="10" t="s">
        <v>553</v>
      </c>
      <c r="G54" s="10"/>
      <c r="H54" s="10" t="s">
        <v>554</v>
      </c>
      <c r="I54" s="10" t="s">
        <v>555</v>
      </c>
      <c r="J54" s="10"/>
      <c r="K54" s="10" t="s">
        <v>556</v>
      </c>
      <c r="L54" s="10" t="s">
        <v>170</v>
      </c>
      <c r="M54" s="10" t="s">
        <v>545</v>
      </c>
      <c r="N54" s="36">
        <v>42024</v>
      </c>
      <c r="O54" s="10">
        <v>6</v>
      </c>
      <c r="P54" s="10">
        <v>2</v>
      </c>
      <c r="Q54" s="10">
        <v>0.5</v>
      </c>
      <c r="R54" s="10"/>
      <c r="S54" s="10"/>
      <c r="T54" s="10"/>
      <c r="U54" s="10"/>
    </row>
    <row r="55" spans="1:21" ht="16">
      <c r="A55" s="10" t="s">
        <v>557</v>
      </c>
      <c r="B55" s="10" t="s">
        <v>523</v>
      </c>
      <c r="C55" s="10">
        <v>42.463791999999998</v>
      </c>
      <c r="D55" s="10">
        <v>-72.162655009999995</v>
      </c>
      <c r="E55" s="10">
        <v>227</v>
      </c>
      <c r="F55" s="10" t="s">
        <v>558</v>
      </c>
      <c r="G55" s="10"/>
      <c r="H55" s="10" t="s">
        <v>559</v>
      </c>
      <c r="I55" s="10" t="s">
        <v>560</v>
      </c>
      <c r="J55" s="10"/>
      <c r="K55" s="10"/>
      <c r="L55" s="10" t="s">
        <v>170</v>
      </c>
      <c r="M55" s="10" t="s">
        <v>545</v>
      </c>
      <c r="N55" s="36">
        <v>42024</v>
      </c>
      <c r="O55" s="10">
        <v>6</v>
      </c>
      <c r="P55" s="10">
        <v>6</v>
      </c>
      <c r="Q55" s="10">
        <v>1</v>
      </c>
      <c r="R55" s="10"/>
      <c r="S55" s="10"/>
      <c r="T55" s="10"/>
      <c r="U55" s="10" t="s">
        <v>561</v>
      </c>
    </row>
    <row r="56" spans="1:21" ht="16">
      <c r="A56" s="10" t="s">
        <v>462</v>
      </c>
      <c r="B56" s="10" t="s">
        <v>48</v>
      </c>
      <c r="C56" s="10">
        <v>45.98867096</v>
      </c>
      <c r="D56" s="10">
        <v>-74.005256990000007</v>
      </c>
      <c r="E56" s="10">
        <v>357</v>
      </c>
      <c r="F56" s="10" t="s">
        <v>463</v>
      </c>
      <c r="G56" s="10"/>
      <c r="H56" s="10"/>
      <c r="I56" s="10"/>
      <c r="J56" s="10"/>
      <c r="K56" s="10"/>
      <c r="L56" s="30" t="s">
        <v>256</v>
      </c>
      <c r="M56" s="30" t="s">
        <v>464</v>
      </c>
      <c r="N56" s="35">
        <v>42030</v>
      </c>
      <c r="O56" s="30">
        <v>14</v>
      </c>
      <c r="P56" s="30">
        <v>4</v>
      </c>
      <c r="Q56" s="30">
        <v>13.5</v>
      </c>
      <c r="R56" s="10"/>
      <c r="S56" s="10"/>
      <c r="T56" s="10"/>
      <c r="U56" s="10"/>
    </row>
    <row r="57" spans="1:21" ht="16">
      <c r="A57" s="10" t="s">
        <v>465</v>
      </c>
      <c r="B57" s="10" t="s">
        <v>48</v>
      </c>
      <c r="C57" s="10">
        <v>45.988856030000001</v>
      </c>
      <c r="D57" s="10">
        <v>-74.005134029999994</v>
      </c>
      <c r="E57" s="10">
        <v>355</v>
      </c>
      <c r="F57" s="10" t="s">
        <v>466</v>
      </c>
      <c r="G57" s="10"/>
      <c r="H57" s="10"/>
      <c r="I57" s="10"/>
      <c r="J57" s="10"/>
      <c r="K57" s="10"/>
      <c r="L57" s="30" t="s">
        <v>256</v>
      </c>
      <c r="M57" s="30" t="s">
        <v>464</v>
      </c>
      <c r="N57" s="35">
        <v>42030</v>
      </c>
      <c r="O57" s="30">
        <v>14</v>
      </c>
      <c r="P57" s="30">
        <v>8</v>
      </c>
      <c r="Q57" s="30">
        <v>40.4</v>
      </c>
      <c r="R57" s="10"/>
      <c r="S57" s="10"/>
      <c r="T57" s="10"/>
      <c r="U57" s="10"/>
    </row>
    <row r="58" spans="1:21" ht="16">
      <c r="A58" s="10" t="s">
        <v>467</v>
      </c>
      <c r="B58" s="10" t="s">
        <v>48</v>
      </c>
      <c r="C58" s="10">
        <v>45.988816970000002</v>
      </c>
      <c r="D58" s="10">
        <v>-74.005105029999996</v>
      </c>
      <c r="E58" s="10">
        <v>358</v>
      </c>
      <c r="F58" s="10" t="s">
        <v>468</v>
      </c>
      <c r="G58" s="10"/>
      <c r="H58" s="10"/>
      <c r="I58" s="10"/>
      <c r="J58" s="10"/>
      <c r="K58" s="10"/>
      <c r="L58" s="30" t="s">
        <v>256</v>
      </c>
      <c r="M58" s="30" t="s">
        <v>464</v>
      </c>
      <c r="N58" s="35">
        <v>42030</v>
      </c>
      <c r="O58" s="30">
        <v>14</v>
      </c>
      <c r="P58" s="30">
        <v>5</v>
      </c>
      <c r="Q58" s="30">
        <v>15.6</v>
      </c>
      <c r="R58" s="10"/>
      <c r="S58" s="10"/>
      <c r="T58" s="10"/>
      <c r="U58" s="10"/>
    </row>
    <row r="59" spans="1:21" ht="16">
      <c r="A59" s="10" t="s">
        <v>333</v>
      </c>
      <c r="B59" s="10" t="s">
        <v>48</v>
      </c>
      <c r="C59" s="10">
        <v>45.98903499</v>
      </c>
      <c r="D59" s="10">
        <v>-74.002168010000005</v>
      </c>
      <c r="E59" s="10">
        <v>353</v>
      </c>
      <c r="F59" s="10" t="s">
        <v>334</v>
      </c>
      <c r="G59" s="10"/>
      <c r="H59" s="10"/>
      <c r="I59" s="10"/>
      <c r="J59" s="10"/>
      <c r="K59" s="10"/>
      <c r="L59" s="30" t="s">
        <v>256</v>
      </c>
      <c r="M59" s="30" t="s">
        <v>317</v>
      </c>
      <c r="N59" s="35">
        <v>42031</v>
      </c>
      <c r="O59" s="30">
        <v>14</v>
      </c>
      <c r="P59" s="30">
        <v>3</v>
      </c>
      <c r="Q59" s="30">
        <v>5.9</v>
      </c>
      <c r="R59" s="10"/>
      <c r="S59" s="10"/>
      <c r="T59" s="10"/>
      <c r="U59" s="30" t="s">
        <v>1076</v>
      </c>
    </row>
    <row r="60" spans="1:21" ht="16">
      <c r="A60" s="10" t="s">
        <v>335</v>
      </c>
      <c r="B60" s="10" t="s">
        <v>48</v>
      </c>
      <c r="C60" s="10">
        <v>45.989019980000002</v>
      </c>
      <c r="D60" s="10">
        <v>-74.001902979999997</v>
      </c>
      <c r="E60" s="10">
        <v>354</v>
      </c>
      <c r="F60" s="10" t="s">
        <v>336</v>
      </c>
      <c r="G60" s="10"/>
      <c r="H60" s="10"/>
      <c r="I60" s="10"/>
      <c r="J60" s="10"/>
      <c r="K60" s="10"/>
      <c r="L60" s="30" t="s">
        <v>256</v>
      </c>
      <c r="M60" s="30" t="s">
        <v>317</v>
      </c>
      <c r="N60" s="35">
        <v>42031</v>
      </c>
      <c r="O60" s="30">
        <v>14</v>
      </c>
      <c r="P60" s="30">
        <v>4</v>
      </c>
      <c r="Q60" s="30">
        <v>12.1</v>
      </c>
      <c r="R60" s="10"/>
      <c r="S60" s="10"/>
      <c r="T60" s="10"/>
      <c r="U60" s="30" t="s">
        <v>1076</v>
      </c>
    </row>
    <row r="61" spans="1:21" ht="16">
      <c r="A61" s="10" t="s">
        <v>891</v>
      </c>
      <c r="B61" s="10" t="s">
        <v>523</v>
      </c>
      <c r="C61" s="10">
        <v>42.536817990000003</v>
      </c>
      <c r="D61" s="10">
        <v>-72.179025030000005</v>
      </c>
      <c r="E61" s="10">
        <v>390</v>
      </c>
      <c r="F61" s="10" t="s">
        <v>892</v>
      </c>
      <c r="G61" s="10">
        <v>40179</v>
      </c>
      <c r="H61" s="10"/>
      <c r="I61" s="10" t="s">
        <v>735</v>
      </c>
      <c r="J61" s="10"/>
      <c r="K61" s="10"/>
      <c r="L61" s="10" t="s">
        <v>731</v>
      </c>
      <c r="M61" s="10" t="s">
        <v>848</v>
      </c>
      <c r="N61" s="36">
        <v>42026</v>
      </c>
      <c r="O61" s="10">
        <v>17</v>
      </c>
      <c r="P61" s="10">
        <v>18</v>
      </c>
      <c r="Q61" s="10">
        <v>5.9</v>
      </c>
      <c r="R61" s="10"/>
      <c r="S61" s="10"/>
      <c r="T61" s="10"/>
      <c r="U61" s="10" t="s">
        <v>893</v>
      </c>
    </row>
    <row r="62" spans="1:21" ht="16">
      <c r="A62" s="10" t="s">
        <v>337</v>
      </c>
      <c r="B62" s="10" t="s">
        <v>48</v>
      </c>
      <c r="C62" s="10">
        <v>45.989260039999998</v>
      </c>
      <c r="D62" s="10">
        <v>-74.002549970000004</v>
      </c>
      <c r="E62" s="10">
        <v>368</v>
      </c>
      <c r="F62" s="10" t="s">
        <v>338</v>
      </c>
      <c r="G62" s="10"/>
      <c r="H62" s="10"/>
      <c r="I62" s="10"/>
      <c r="J62" s="10"/>
      <c r="K62" s="10"/>
      <c r="L62" s="30" t="s">
        <v>256</v>
      </c>
      <c r="M62" s="30" t="s">
        <v>317</v>
      </c>
      <c r="N62" s="35">
        <v>42031</v>
      </c>
      <c r="O62" s="30">
        <v>14</v>
      </c>
      <c r="P62" s="30">
        <v>5</v>
      </c>
      <c r="Q62" s="30">
        <v>28.7</v>
      </c>
      <c r="R62" s="10"/>
      <c r="S62" s="10"/>
      <c r="T62" s="10"/>
      <c r="U62" s="30" t="s">
        <v>1076</v>
      </c>
    </row>
    <row r="63" spans="1:21" ht="16">
      <c r="A63" s="10" t="s">
        <v>894</v>
      </c>
      <c r="B63" s="10" t="s">
        <v>523</v>
      </c>
      <c r="C63" s="10">
        <v>42.537323000000001</v>
      </c>
      <c r="D63" s="10">
        <v>-72.179734980000006</v>
      </c>
      <c r="E63" s="10">
        <v>376</v>
      </c>
      <c r="F63" s="10" t="s">
        <v>895</v>
      </c>
      <c r="G63" s="10">
        <v>10338</v>
      </c>
      <c r="H63" s="10"/>
      <c r="I63" s="10" t="s">
        <v>735</v>
      </c>
      <c r="J63" s="10"/>
      <c r="K63" s="10"/>
      <c r="L63" s="10" t="s">
        <v>731</v>
      </c>
      <c r="M63" s="10" t="s">
        <v>848</v>
      </c>
      <c r="N63" s="36">
        <v>42026</v>
      </c>
      <c r="O63" s="10">
        <v>16</v>
      </c>
      <c r="P63" s="10">
        <v>15</v>
      </c>
      <c r="Q63" s="10">
        <v>11.7</v>
      </c>
      <c r="R63" s="10"/>
      <c r="S63" s="10"/>
      <c r="T63" s="10"/>
      <c r="U63" s="10" t="s">
        <v>893</v>
      </c>
    </row>
    <row r="64" spans="1:21" ht="16">
      <c r="A64" s="10" t="s">
        <v>896</v>
      </c>
      <c r="B64" s="10" t="s">
        <v>523</v>
      </c>
      <c r="C64" s="10">
        <v>42.537358040000001</v>
      </c>
      <c r="D64" s="10">
        <v>-72.179875039999999</v>
      </c>
      <c r="E64" s="10">
        <v>375</v>
      </c>
      <c r="F64" s="10" t="s">
        <v>897</v>
      </c>
      <c r="G64" s="10">
        <v>10310</v>
      </c>
      <c r="H64" s="10"/>
      <c r="I64" s="10" t="s">
        <v>735</v>
      </c>
      <c r="J64" s="10"/>
      <c r="K64" s="10"/>
      <c r="L64" s="10" t="s">
        <v>731</v>
      </c>
      <c r="M64" s="10" t="s">
        <v>848</v>
      </c>
      <c r="N64" s="36">
        <v>42026</v>
      </c>
      <c r="O64" s="10">
        <v>14</v>
      </c>
      <c r="P64" s="10">
        <v>18</v>
      </c>
      <c r="Q64" s="10">
        <v>9.4</v>
      </c>
      <c r="R64" s="10"/>
      <c r="S64" s="10"/>
      <c r="T64" s="10"/>
      <c r="U64" s="10" t="s">
        <v>893</v>
      </c>
    </row>
    <row r="65" spans="1:21" ht="16">
      <c r="A65" s="10" t="s">
        <v>898</v>
      </c>
      <c r="B65" s="10" t="s">
        <v>523</v>
      </c>
      <c r="C65" s="10">
        <v>42.537332980000002</v>
      </c>
      <c r="D65" s="10">
        <v>-72.179677979999994</v>
      </c>
      <c r="E65" s="10">
        <v>373</v>
      </c>
      <c r="F65" s="10" t="s">
        <v>899</v>
      </c>
      <c r="G65" s="10">
        <v>10356</v>
      </c>
      <c r="H65" s="10"/>
      <c r="I65" s="10" t="s">
        <v>735</v>
      </c>
      <c r="J65" s="10"/>
      <c r="K65" s="10"/>
      <c r="L65" s="10" t="s">
        <v>731</v>
      </c>
      <c r="M65" s="10" t="s">
        <v>848</v>
      </c>
      <c r="N65" s="36">
        <v>42026</v>
      </c>
      <c r="O65" s="10">
        <v>11</v>
      </c>
      <c r="P65" s="10">
        <v>15</v>
      </c>
      <c r="Q65" s="10">
        <v>4.5999999999999996</v>
      </c>
      <c r="R65" s="10"/>
      <c r="S65" s="10"/>
      <c r="T65" s="10"/>
      <c r="U65" s="10" t="s">
        <v>1108</v>
      </c>
    </row>
    <row r="66" spans="1:21" ht="16">
      <c r="A66" s="10" t="s">
        <v>900</v>
      </c>
      <c r="B66" s="10" t="s">
        <v>523</v>
      </c>
      <c r="C66" s="10">
        <v>42.537191989999997</v>
      </c>
      <c r="D66" s="10">
        <v>-72.179683010000005</v>
      </c>
      <c r="E66" s="10">
        <v>377</v>
      </c>
      <c r="F66" s="10" t="s">
        <v>901</v>
      </c>
      <c r="G66" s="10">
        <v>10226</v>
      </c>
      <c r="H66" s="10"/>
      <c r="I66" s="10" t="s">
        <v>735</v>
      </c>
      <c r="J66" s="10"/>
      <c r="K66" s="10"/>
      <c r="L66" s="10" t="s">
        <v>731</v>
      </c>
      <c r="M66" s="10" t="s">
        <v>848</v>
      </c>
      <c r="N66" s="36">
        <v>42026</v>
      </c>
      <c r="O66" s="10">
        <v>14</v>
      </c>
      <c r="P66" s="10">
        <v>15</v>
      </c>
      <c r="Q66" s="10">
        <v>5.4</v>
      </c>
      <c r="R66" s="10"/>
      <c r="S66" s="10"/>
      <c r="T66" s="10"/>
      <c r="U66" s="10" t="s">
        <v>893</v>
      </c>
    </row>
    <row r="67" spans="1:21" ht="16">
      <c r="A67" s="10" t="s">
        <v>902</v>
      </c>
      <c r="B67" s="10" t="s">
        <v>523</v>
      </c>
      <c r="C67" s="10">
        <v>42.537099040000001</v>
      </c>
      <c r="D67" s="10">
        <v>-72.179824999999994</v>
      </c>
      <c r="E67" s="10">
        <v>373</v>
      </c>
      <c r="F67" s="10" t="s">
        <v>903</v>
      </c>
      <c r="G67" s="10">
        <v>10154</v>
      </c>
      <c r="H67" s="10"/>
      <c r="I67" s="10" t="s">
        <v>735</v>
      </c>
      <c r="J67" s="10"/>
      <c r="K67" s="10"/>
      <c r="L67" s="10" t="s">
        <v>731</v>
      </c>
      <c r="M67" s="10" t="s">
        <v>848</v>
      </c>
      <c r="N67" s="36">
        <v>42026</v>
      </c>
      <c r="O67" s="10">
        <v>14</v>
      </c>
      <c r="P67" s="10">
        <v>10</v>
      </c>
      <c r="Q67" s="10">
        <v>3.9</v>
      </c>
      <c r="R67" s="10">
        <v>2</v>
      </c>
      <c r="S67" s="10"/>
      <c r="T67" s="10"/>
      <c r="U67" s="10" t="s">
        <v>893</v>
      </c>
    </row>
    <row r="68" spans="1:21" ht="16">
      <c r="A68" s="10" t="s">
        <v>904</v>
      </c>
      <c r="B68" s="10" t="s">
        <v>523</v>
      </c>
      <c r="C68" s="10">
        <v>42.537056040000003</v>
      </c>
      <c r="D68" s="10">
        <v>-72.179818040000001</v>
      </c>
      <c r="E68" s="10">
        <v>373</v>
      </c>
      <c r="F68" s="10" t="s">
        <v>905</v>
      </c>
      <c r="G68" s="10">
        <v>10182</v>
      </c>
      <c r="H68" s="10"/>
      <c r="I68" s="10" t="s">
        <v>735</v>
      </c>
      <c r="J68" s="10"/>
      <c r="K68" s="10"/>
      <c r="L68" s="10" t="s">
        <v>731</v>
      </c>
      <c r="M68" s="10" t="s">
        <v>848</v>
      </c>
      <c r="N68" s="36">
        <v>42026</v>
      </c>
      <c r="O68" s="10">
        <v>6</v>
      </c>
      <c r="P68" s="10">
        <v>15</v>
      </c>
      <c r="Q68" s="10">
        <v>3.5</v>
      </c>
      <c r="R68" s="10"/>
      <c r="S68" s="10"/>
      <c r="T68" s="10"/>
      <c r="U68" s="10" t="s">
        <v>906</v>
      </c>
    </row>
    <row r="69" spans="1:21" ht="16">
      <c r="A69" s="10" t="s">
        <v>907</v>
      </c>
      <c r="B69" s="10" t="s">
        <v>523</v>
      </c>
      <c r="C69" s="10">
        <v>42.53710298</v>
      </c>
      <c r="D69" s="10">
        <v>-72.179478990000007</v>
      </c>
      <c r="E69" s="10">
        <v>389</v>
      </c>
      <c r="F69" s="10" t="s">
        <v>908</v>
      </c>
      <c r="G69" s="10">
        <v>20214</v>
      </c>
      <c r="H69" s="10"/>
      <c r="I69" s="10"/>
      <c r="J69" s="10"/>
      <c r="K69" s="10"/>
      <c r="L69" s="10" t="s">
        <v>731</v>
      </c>
      <c r="M69" s="10" t="s">
        <v>848</v>
      </c>
      <c r="N69" s="36">
        <v>42026</v>
      </c>
      <c r="O69" s="10">
        <v>7</v>
      </c>
      <c r="P69" s="10">
        <v>20</v>
      </c>
      <c r="Q69" s="10">
        <v>8.6999999999999993</v>
      </c>
      <c r="R69" s="10"/>
      <c r="S69" s="10"/>
      <c r="T69" s="10"/>
      <c r="U69" s="10" t="s">
        <v>909</v>
      </c>
    </row>
    <row r="70" spans="1:21" ht="16">
      <c r="A70" s="10" t="s">
        <v>910</v>
      </c>
      <c r="B70" s="10" t="s">
        <v>523</v>
      </c>
      <c r="C70" s="10">
        <v>42.53839103</v>
      </c>
      <c r="D70" s="10">
        <v>-72.179456029999997</v>
      </c>
      <c r="E70" s="10">
        <v>376</v>
      </c>
      <c r="F70" s="10" t="s">
        <v>911</v>
      </c>
      <c r="G70" s="10">
        <v>20822</v>
      </c>
      <c r="H70" s="10"/>
      <c r="I70" s="10"/>
      <c r="J70" s="10"/>
      <c r="K70" s="10"/>
      <c r="L70" s="10" t="s">
        <v>731</v>
      </c>
      <c r="M70" s="10" t="s">
        <v>848</v>
      </c>
      <c r="N70" s="36">
        <v>42026</v>
      </c>
      <c r="O70" s="10">
        <v>6</v>
      </c>
      <c r="P70" s="10">
        <v>10</v>
      </c>
      <c r="Q70" s="10">
        <v>4.5999999999999996</v>
      </c>
      <c r="R70" s="10"/>
      <c r="S70" s="10"/>
      <c r="T70" s="10"/>
      <c r="U70" s="10" t="s">
        <v>912</v>
      </c>
    </row>
    <row r="71" spans="1:21" ht="16">
      <c r="A71" s="10" t="s">
        <v>913</v>
      </c>
      <c r="B71" s="10" t="s">
        <v>523</v>
      </c>
      <c r="C71" s="10">
        <v>42.538561010000002</v>
      </c>
      <c r="D71" s="10">
        <v>-72.179453010000003</v>
      </c>
      <c r="E71" s="10">
        <v>370</v>
      </c>
      <c r="F71" s="10" t="s">
        <v>914</v>
      </c>
      <c r="G71" s="10">
        <v>20946</v>
      </c>
      <c r="H71" s="10"/>
      <c r="I71" s="10"/>
      <c r="J71" s="10"/>
      <c r="K71" s="10"/>
      <c r="L71" s="10" t="s">
        <v>731</v>
      </c>
      <c r="M71" s="10" t="s">
        <v>848</v>
      </c>
      <c r="N71" s="36">
        <v>42026</v>
      </c>
      <c r="O71" s="10">
        <v>6</v>
      </c>
      <c r="P71" s="10">
        <v>20</v>
      </c>
      <c r="Q71" s="10">
        <v>11</v>
      </c>
      <c r="R71" s="10"/>
      <c r="S71" s="10"/>
      <c r="T71" s="10"/>
      <c r="U71" s="10" t="s">
        <v>915</v>
      </c>
    </row>
    <row r="72" spans="1:21" ht="16">
      <c r="A72" s="10" t="s">
        <v>916</v>
      </c>
      <c r="B72" s="10" t="s">
        <v>523</v>
      </c>
      <c r="C72" s="10">
        <v>42.539266009999999</v>
      </c>
      <c r="D72" s="10">
        <v>-72.178977000000003</v>
      </c>
      <c r="E72" s="10">
        <v>393</v>
      </c>
      <c r="F72" s="10" t="s">
        <v>917</v>
      </c>
      <c r="G72" s="10">
        <v>41223</v>
      </c>
      <c r="H72" s="10"/>
      <c r="I72" s="10" t="s">
        <v>918</v>
      </c>
      <c r="J72" s="10"/>
      <c r="K72" s="10"/>
      <c r="L72" s="10" t="s">
        <v>731</v>
      </c>
      <c r="M72" s="10" t="s">
        <v>848</v>
      </c>
      <c r="N72" s="36">
        <v>42026</v>
      </c>
      <c r="O72" s="10">
        <v>9</v>
      </c>
      <c r="P72" s="10">
        <v>21</v>
      </c>
      <c r="Q72" s="10">
        <v>12</v>
      </c>
      <c r="R72" s="10"/>
      <c r="S72" s="10"/>
      <c r="T72" s="10"/>
      <c r="U72" s="10" t="s">
        <v>919</v>
      </c>
    </row>
    <row r="73" spans="1:21" ht="16">
      <c r="A73" s="10" t="s">
        <v>920</v>
      </c>
      <c r="B73" s="10" t="s">
        <v>523</v>
      </c>
      <c r="C73" s="10">
        <v>42.539212030000002</v>
      </c>
      <c r="D73" s="10">
        <v>-72.179060989999996</v>
      </c>
      <c r="E73" s="10">
        <v>392</v>
      </c>
      <c r="F73" s="10" t="s">
        <v>921</v>
      </c>
      <c r="G73" s="10">
        <v>41215</v>
      </c>
      <c r="H73" s="10"/>
      <c r="I73" s="10" t="s">
        <v>835</v>
      </c>
      <c r="J73" s="10"/>
      <c r="K73" s="10"/>
      <c r="L73" s="10" t="s">
        <v>731</v>
      </c>
      <c r="M73" s="10" t="s">
        <v>848</v>
      </c>
      <c r="N73" s="36">
        <v>42026</v>
      </c>
      <c r="O73" s="10">
        <v>6</v>
      </c>
      <c r="P73" s="10">
        <v>10</v>
      </c>
      <c r="Q73" s="10">
        <v>12.5</v>
      </c>
      <c r="R73" s="10"/>
      <c r="S73" s="10"/>
      <c r="T73" s="10"/>
      <c r="U73" s="10" t="s">
        <v>893</v>
      </c>
    </row>
    <row r="74" spans="1:21" ht="16">
      <c r="A74" s="10" t="s">
        <v>469</v>
      </c>
      <c r="B74" s="10" t="s">
        <v>48</v>
      </c>
      <c r="C74" s="10">
        <v>45.988912020000001</v>
      </c>
      <c r="D74" s="10">
        <v>-74.005742979999994</v>
      </c>
      <c r="E74" s="10">
        <v>367</v>
      </c>
      <c r="F74" s="10" t="s">
        <v>470</v>
      </c>
      <c r="G74" s="10"/>
      <c r="H74" s="30" t="s">
        <v>471</v>
      </c>
      <c r="I74" s="30" t="s">
        <v>472</v>
      </c>
      <c r="J74" s="10"/>
      <c r="K74" s="10"/>
      <c r="L74" s="30" t="s">
        <v>170</v>
      </c>
      <c r="M74" s="30" t="s">
        <v>464</v>
      </c>
      <c r="N74" s="35">
        <v>42031</v>
      </c>
      <c r="O74" s="30">
        <v>14</v>
      </c>
      <c r="P74" s="30">
        <v>3</v>
      </c>
      <c r="Q74" s="30">
        <v>7.9</v>
      </c>
      <c r="R74" s="30">
        <v>4.0999999999999996</v>
      </c>
      <c r="S74" s="30">
        <v>4.5999999999999996</v>
      </c>
      <c r="T74" s="10"/>
      <c r="U74" s="10"/>
    </row>
    <row r="75" spans="1:21" ht="16">
      <c r="A75" s="10" t="s">
        <v>733</v>
      </c>
      <c r="B75" s="10" t="s">
        <v>523</v>
      </c>
      <c r="C75" s="10">
        <v>42.536811960000001</v>
      </c>
      <c r="D75" s="10">
        <v>-72.176110980000004</v>
      </c>
      <c r="E75" s="10">
        <v>378</v>
      </c>
      <c r="F75" s="10" t="s">
        <v>734</v>
      </c>
      <c r="G75" s="10">
        <v>160284</v>
      </c>
      <c r="H75" s="10"/>
      <c r="I75" s="10" t="s">
        <v>735</v>
      </c>
      <c r="J75" s="10"/>
      <c r="K75" s="10"/>
      <c r="L75" s="10" t="s">
        <v>731</v>
      </c>
      <c r="M75" s="10" t="s">
        <v>722</v>
      </c>
      <c r="N75" s="36">
        <v>42025</v>
      </c>
      <c r="O75" s="10">
        <v>14</v>
      </c>
      <c r="P75" s="10">
        <v>15</v>
      </c>
      <c r="Q75" s="10">
        <v>6.3</v>
      </c>
      <c r="R75" s="10"/>
      <c r="S75" s="10"/>
      <c r="T75" s="10"/>
      <c r="U75" s="10" t="s">
        <v>175</v>
      </c>
    </row>
    <row r="76" spans="1:21" ht="16">
      <c r="A76" s="10" t="s">
        <v>203</v>
      </c>
      <c r="B76" s="10" t="s">
        <v>48</v>
      </c>
      <c r="C76" s="10">
        <v>45.986736000000001</v>
      </c>
      <c r="D76" s="10">
        <v>-74.005061019999999</v>
      </c>
      <c r="E76" s="10">
        <v>357</v>
      </c>
      <c r="F76" s="10" t="s">
        <v>204</v>
      </c>
      <c r="G76" s="10"/>
      <c r="H76" s="30" t="s">
        <v>205</v>
      </c>
      <c r="I76" s="30" t="s">
        <v>206</v>
      </c>
      <c r="J76" s="10"/>
      <c r="K76" s="10"/>
      <c r="L76" s="30" t="s">
        <v>170</v>
      </c>
      <c r="M76" s="30" t="s">
        <v>171</v>
      </c>
      <c r="N76" s="35">
        <v>42030</v>
      </c>
      <c r="O76" s="30">
        <v>14</v>
      </c>
      <c r="P76" s="30">
        <v>4</v>
      </c>
      <c r="Q76" s="30">
        <v>14.1</v>
      </c>
      <c r="R76" s="10"/>
      <c r="S76" s="10"/>
      <c r="T76" s="10"/>
      <c r="U76" s="10"/>
    </row>
    <row r="77" spans="1:21" ht="16">
      <c r="A77" s="10" t="s">
        <v>736</v>
      </c>
      <c r="B77" s="10" t="s">
        <v>523</v>
      </c>
      <c r="C77" s="10">
        <v>42.536949</v>
      </c>
      <c r="D77" s="10">
        <v>-72.17624601</v>
      </c>
      <c r="E77" s="10">
        <v>377</v>
      </c>
      <c r="F77" s="10" t="s">
        <v>737</v>
      </c>
      <c r="G77" s="10">
        <v>160307</v>
      </c>
      <c r="H77" s="10"/>
      <c r="I77" s="10" t="s">
        <v>738</v>
      </c>
      <c r="J77" s="10"/>
      <c r="K77" s="10"/>
      <c r="L77" s="10" t="s">
        <v>731</v>
      </c>
      <c r="M77" s="10" t="s">
        <v>722</v>
      </c>
      <c r="N77" s="36">
        <v>42025</v>
      </c>
      <c r="O77" s="10">
        <v>14</v>
      </c>
      <c r="P77" s="10">
        <v>10</v>
      </c>
      <c r="Q77" s="10">
        <v>2</v>
      </c>
      <c r="R77" s="10"/>
      <c r="S77" s="10"/>
      <c r="T77" s="10"/>
      <c r="U77" s="10"/>
    </row>
    <row r="78" spans="1:21" ht="16">
      <c r="A78" s="10" t="s">
        <v>473</v>
      </c>
      <c r="B78" s="10" t="s">
        <v>48</v>
      </c>
      <c r="C78" s="10">
        <v>45.988882019999998</v>
      </c>
      <c r="D78" s="10">
        <v>-74.005574999999993</v>
      </c>
      <c r="E78" s="10">
        <v>369</v>
      </c>
      <c r="F78" s="10" t="s">
        <v>474</v>
      </c>
      <c r="G78" s="10"/>
      <c r="H78" s="30" t="s">
        <v>475</v>
      </c>
      <c r="I78" s="30" t="s">
        <v>476</v>
      </c>
      <c r="J78" s="10"/>
      <c r="K78" s="10"/>
      <c r="L78" s="30" t="s">
        <v>170</v>
      </c>
      <c r="M78" s="30" t="s">
        <v>464</v>
      </c>
      <c r="N78" s="35">
        <v>42031</v>
      </c>
      <c r="O78" s="30">
        <v>14</v>
      </c>
      <c r="P78" s="30">
        <v>3</v>
      </c>
      <c r="Q78" s="30">
        <v>7.1</v>
      </c>
      <c r="R78" s="10"/>
      <c r="S78" s="10"/>
      <c r="T78" s="10"/>
      <c r="U78" s="10"/>
    </row>
    <row r="79" spans="1:21" ht="16">
      <c r="A79" s="10" t="s">
        <v>207</v>
      </c>
      <c r="B79" s="10" t="s">
        <v>48</v>
      </c>
      <c r="C79" s="10">
        <v>45.980166009999998</v>
      </c>
      <c r="D79" s="10">
        <v>-74.015961020000006</v>
      </c>
      <c r="E79" s="10">
        <v>364</v>
      </c>
      <c r="F79" s="10" t="s">
        <v>208</v>
      </c>
      <c r="G79" s="10"/>
      <c r="H79" s="30" t="s">
        <v>209</v>
      </c>
      <c r="I79" s="30" t="s">
        <v>175</v>
      </c>
      <c r="J79" s="10"/>
      <c r="K79" s="10"/>
      <c r="L79" s="30" t="s">
        <v>170</v>
      </c>
      <c r="M79" s="30" t="s">
        <v>171</v>
      </c>
      <c r="N79" s="35">
        <v>42030</v>
      </c>
      <c r="O79" s="30">
        <v>14</v>
      </c>
      <c r="P79" s="30">
        <v>5</v>
      </c>
      <c r="Q79" s="30">
        <v>22.8</v>
      </c>
      <c r="R79" s="10"/>
      <c r="S79" s="10"/>
      <c r="T79" s="10"/>
      <c r="U79" s="10"/>
    </row>
    <row r="80" spans="1:21" ht="16">
      <c r="A80" s="10" t="s">
        <v>739</v>
      </c>
      <c r="B80" s="10" t="s">
        <v>523</v>
      </c>
      <c r="C80" s="10">
        <v>42.536854040000001</v>
      </c>
      <c r="D80" s="10">
        <v>-72.175573029999995</v>
      </c>
      <c r="E80" s="10">
        <v>375</v>
      </c>
      <c r="F80" s="10" t="s">
        <v>740</v>
      </c>
      <c r="G80" s="10">
        <v>180273</v>
      </c>
      <c r="H80" s="10"/>
      <c r="I80" s="10" t="s">
        <v>735</v>
      </c>
      <c r="J80" s="10"/>
      <c r="K80" s="10"/>
      <c r="L80" s="10" t="s">
        <v>731</v>
      </c>
      <c r="M80" s="10" t="s">
        <v>722</v>
      </c>
      <c r="N80" s="36">
        <v>42025</v>
      </c>
      <c r="O80" s="10">
        <v>14</v>
      </c>
      <c r="P80" s="10">
        <v>15</v>
      </c>
      <c r="Q80" s="10">
        <v>4.8</v>
      </c>
      <c r="R80" s="10"/>
      <c r="S80" s="10"/>
      <c r="T80" s="10"/>
      <c r="U80" s="10" t="s">
        <v>741</v>
      </c>
    </row>
    <row r="81" spans="1:21" ht="16">
      <c r="A81" s="10" t="s">
        <v>210</v>
      </c>
      <c r="B81" s="10" t="s">
        <v>48</v>
      </c>
      <c r="C81" s="10">
        <v>45.980666999999997</v>
      </c>
      <c r="D81" s="10">
        <v>-74.015518040000003</v>
      </c>
      <c r="E81" s="10">
        <v>358</v>
      </c>
      <c r="F81" s="10" t="s">
        <v>211</v>
      </c>
      <c r="G81" s="10"/>
      <c r="H81" s="30" t="s">
        <v>212</v>
      </c>
      <c r="I81" s="30" t="s">
        <v>175</v>
      </c>
      <c r="J81" s="10"/>
      <c r="K81" s="10"/>
      <c r="L81" s="30" t="s">
        <v>170</v>
      </c>
      <c r="M81" s="30" t="s">
        <v>171</v>
      </c>
      <c r="N81" s="35">
        <v>42030</v>
      </c>
      <c r="O81" s="30">
        <v>14</v>
      </c>
      <c r="P81" s="30">
        <v>8</v>
      </c>
      <c r="Q81" s="30">
        <v>17.100000000000001</v>
      </c>
      <c r="R81" s="10"/>
      <c r="S81" s="10"/>
      <c r="T81" s="10"/>
      <c r="U81" s="10"/>
    </row>
    <row r="82" spans="1:21" ht="16">
      <c r="A82" s="10" t="s">
        <v>213</v>
      </c>
      <c r="B82" s="10" t="s">
        <v>48</v>
      </c>
      <c r="C82" s="10">
        <v>45.981767040000001</v>
      </c>
      <c r="D82" s="10">
        <v>-74.014735999999999</v>
      </c>
      <c r="E82" s="10">
        <v>356</v>
      </c>
      <c r="F82" s="10" t="s">
        <v>214</v>
      </c>
      <c r="G82" s="10"/>
      <c r="H82" s="30" t="s">
        <v>215</v>
      </c>
      <c r="I82" s="30" t="s">
        <v>216</v>
      </c>
      <c r="J82" s="10"/>
      <c r="K82" s="10"/>
      <c r="L82" s="30" t="s">
        <v>170</v>
      </c>
      <c r="M82" s="30" t="s">
        <v>171</v>
      </c>
      <c r="N82" s="35">
        <v>42030</v>
      </c>
      <c r="O82" s="30">
        <v>14</v>
      </c>
      <c r="P82" s="30">
        <v>4</v>
      </c>
      <c r="Q82" s="30">
        <v>12.8</v>
      </c>
      <c r="R82" s="30">
        <v>12.3</v>
      </c>
      <c r="S82" s="30">
        <v>8.1999999999999993</v>
      </c>
      <c r="T82" s="10"/>
      <c r="U82" s="10"/>
    </row>
    <row r="83" spans="1:21" ht="16">
      <c r="A83" s="10" t="s">
        <v>742</v>
      </c>
      <c r="B83" s="10" t="s">
        <v>523</v>
      </c>
      <c r="C83" s="10">
        <v>42.537069029999998</v>
      </c>
      <c r="D83" s="10">
        <v>-72.175578979999997</v>
      </c>
      <c r="E83" s="10">
        <v>384</v>
      </c>
      <c r="F83" s="10" t="s">
        <v>743</v>
      </c>
      <c r="G83" s="10">
        <v>180412</v>
      </c>
      <c r="H83" s="10"/>
      <c r="I83" s="10" t="s">
        <v>735</v>
      </c>
      <c r="J83" s="10"/>
      <c r="K83" s="10"/>
      <c r="L83" s="10" t="s">
        <v>731</v>
      </c>
      <c r="M83" s="10" t="s">
        <v>722</v>
      </c>
      <c r="N83" s="36">
        <v>42025</v>
      </c>
      <c r="O83" s="10">
        <v>14</v>
      </c>
      <c r="P83" s="10">
        <v>20</v>
      </c>
      <c r="Q83" s="10">
        <v>4</v>
      </c>
      <c r="R83" s="10"/>
      <c r="S83" s="10"/>
      <c r="T83" s="10"/>
      <c r="U83" s="10" t="s">
        <v>744</v>
      </c>
    </row>
    <row r="84" spans="1:21" ht="16">
      <c r="A84" s="10" t="s">
        <v>745</v>
      </c>
      <c r="B84" s="10" t="s">
        <v>523</v>
      </c>
      <c r="C84" s="10">
        <v>42.537030979999997</v>
      </c>
      <c r="D84" s="10">
        <v>-72.175585010000006</v>
      </c>
      <c r="E84" s="10">
        <v>384</v>
      </c>
      <c r="F84" s="10" t="s">
        <v>746</v>
      </c>
      <c r="G84" s="10">
        <v>180452</v>
      </c>
      <c r="H84" s="10"/>
      <c r="I84" s="10" t="s">
        <v>735</v>
      </c>
      <c r="J84" s="10"/>
      <c r="K84" s="10"/>
      <c r="L84" s="10" t="s">
        <v>731</v>
      </c>
      <c r="M84" s="10" t="s">
        <v>722</v>
      </c>
      <c r="N84" s="36">
        <v>42025</v>
      </c>
      <c r="O84" s="10">
        <v>15</v>
      </c>
      <c r="P84" s="10">
        <v>20</v>
      </c>
      <c r="Q84" s="10">
        <v>3.8</v>
      </c>
      <c r="R84" s="10"/>
      <c r="S84" s="10"/>
      <c r="T84" s="10"/>
      <c r="U84" s="10" t="s">
        <v>747</v>
      </c>
    </row>
    <row r="85" spans="1:21" ht="16">
      <c r="A85" s="10" t="s">
        <v>922</v>
      </c>
      <c r="B85" s="10" t="s">
        <v>523</v>
      </c>
      <c r="C85" s="10">
        <v>42.53938797</v>
      </c>
      <c r="D85" s="10">
        <v>-72.175352000000004</v>
      </c>
      <c r="E85" s="10">
        <v>355</v>
      </c>
      <c r="F85" s="10" t="s">
        <v>923</v>
      </c>
      <c r="G85" s="10">
        <v>181520</v>
      </c>
      <c r="H85" s="10"/>
      <c r="I85" s="10" t="s">
        <v>924</v>
      </c>
      <c r="J85" s="10"/>
      <c r="K85" s="10"/>
      <c r="L85" s="10" t="s">
        <v>731</v>
      </c>
      <c r="M85" s="10" t="s">
        <v>876</v>
      </c>
      <c r="N85" s="36">
        <v>42026</v>
      </c>
      <c r="O85" s="10">
        <v>14</v>
      </c>
      <c r="P85" s="10">
        <v>7</v>
      </c>
      <c r="Q85" s="10">
        <v>9.5</v>
      </c>
      <c r="R85" s="10"/>
      <c r="S85" s="10"/>
      <c r="T85" s="10"/>
      <c r="U85" s="10"/>
    </row>
    <row r="86" spans="1:21" ht="16">
      <c r="A86" s="10" t="s">
        <v>562</v>
      </c>
      <c r="B86" s="10" t="s">
        <v>523</v>
      </c>
      <c r="C86" s="10">
        <v>42.492709990000002</v>
      </c>
      <c r="D86" s="10">
        <v>-72.194986020000002</v>
      </c>
      <c r="E86" s="10">
        <v>325</v>
      </c>
      <c r="F86" s="10" t="s">
        <v>563</v>
      </c>
      <c r="G86" s="10"/>
      <c r="H86" s="10" t="s">
        <v>564</v>
      </c>
      <c r="I86" s="10" t="s">
        <v>565</v>
      </c>
      <c r="J86" s="10"/>
      <c r="K86" s="10"/>
      <c r="L86" s="10" t="s">
        <v>170</v>
      </c>
      <c r="M86" s="10" t="s">
        <v>566</v>
      </c>
      <c r="N86" s="36">
        <v>42024</v>
      </c>
      <c r="O86" s="10">
        <v>6</v>
      </c>
      <c r="P86" s="10">
        <v>3</v>
      </c>
      <c r="Q86" s="10">
        <v>0.5</v>
      </c>
      <c r="R86" s="10"/>
      <c r="S86" s="10"/>
      <c r="T86" s="10"/>
      <c r="U86" s="10"/>
    </row>
    <row r="87" spans="1:21" ht="16">
      <c r="A87" s="10" t="s">
        <v>339</v>
      </c>
      <c r="B87" s="10" t="s">
        <v>48</v>
      </c>
      <c r="C87" s="10">
        <v>45.989089970000002</v>
      </c>
      <c r="D87" s="10">
        <v>-74.00365798</v>
      </c>
      <c r="E87" s="10">
        <v>370</v>
      </c>
      <c r="F87" s="10" t="s">
        <v>340</v>
      </c>
      <c r="G87" s="10"/>
      <c r="H87" s="30" t="s">
        <v>341</v>
      </c>
      <c r="I87" s="10"/>
      <c r="J87" s="10"/>
      <c r="K87" s="10"/>
      <c r="L87" s="30" t="s">
        <v>170</v>
      </c>
      <c r="M87" s="30" t="s">
        <v>317</v>
      </c>
      <c r="N87" s="35">
        <v>42031</v>
      </c>
      <c r="O87" s="30">
        <v>6</v>
      </c>
      <c r="P87" s="30">
        <v>2</v>
      </c>
      <c r="Q87" s="30">
        <v>1</v>
      </c>
      <c r="R87" s="10"/>
      <c r="S87" s="10"/>
      <c r="T87" s="10"/>
      <c r="U87" s="10"/>
    </row>
    <row r="88" spans="1:21" ht="16">
      <c r="A88" s="10" t="s">
        <v>567</v>
      </c>
      <c r="B88" s="10" t="s">
        <v>523</v>
      </c>
      <c r="C88" s="10">
        <v>42.472749999999998</v>
      </c>
      <c r="D88" s="10">
        <v>-72.169466979999996</v>
      </c>
      <c r="E88" s="10">
        <v>305</v>
      </c>
      <c r="F88" s="10" t="s">
        <v>568</v>
      </c>
      <c r="G88" s="10"/>
      <c r="H88" s="10" t="s">
        <v>569</v>
      </c>
      <c r="I88" s="10" t="s">
        <v>570</v>
      </c>
      <c r="J88" s="10"/>
      <c r="K88" s="10"/>
      <c r="L88" s="10" t="s">
        <v>170</v>
      </c>
      <c r="M88" s="10" t="s">
        <v>571</v>
      </c>
      <c r="N88" s="36">
        <v>42024</v>
      </c>
      <c r="O88" s="10">
        <v>6</v>
      </c>
      <c r="P88" s="10">
        <v>4</v>
      </c>
      <c r="Q88" s="10">
        <v>0.5</v>
      </c>
      <c r="R88" s="10"/>
      <c r="S88" s="10"/>
      <c r="T88" s="10"/>
      <c r="U88" s="10"/>
    </row>
    <row r="89" spans="1:21" ht="16">
      <c r="A89" s="10" t="s">
        <v>572</v>
      </c>
      <c r="B89" s="10" t="s">
        <v>523</v>
      </c>
      <c r="C89" s="10">
        <v>42.473033970000003</v>
      </c>
      <c r="D89" s="10">
        <v>-72.169204960000002</v>
      </c>
      <c r="E89" s="10">
        <v>298</v>
      </c>
      <c r="F89" s="10" t="s">
        <v>573</v>
      </c>
      <c r="G89" s="10"/>
      <c r="H89" s="10" t="s">
        <v>569</v>
      </c>
      <c r="I89" s="10" t="s">
        <v>574</v>
      </c>
      <c r="J89" s="10"/>
      <c r="K89" s="10"/>
      <c r="L89" s="10" t="s">
        <v>170</v>
      </c>
      <c r="M89" s="10" t="s">
        <v>571</v>
      </c>
      <c r="N89" s="36">
        <v>42024</v>
      </c>
      <c r="O89" s="10">
        <v>6</v>
      </c>
      <c r="P89" s="10">
        <v>3</v>
      </c>
      <c r="Q89" s="10">
        <v>1</v>
      </c>
      <c r="R89" s="10"/>
      <c r="S89" s="10"/>
      <c r="T89" s="10"/>
      <c r="U89" s="10"/>
    </row>
    <row r="90" spans="1:21" ht="16">
      <c r="A90" s="10" t="s">
        <v>217</v>
      </c>
      <c r="B90" s="10" t="s">
        <v>48</v>
      </c>
      <c r="C90" s="10">
        <v>45.981178040000003</v>
      </c>
      <c r="D90" s="10">
        <v>-74.015097010000005</v>
      </c>
      <c r="E90" s="10">
        <v>360</v>
      </c>
      <c r="F90" s="10" t="s">
        <v>218</v>
      </c>
      <c r="G90" s="10"/>
      <c r="H90" s="30" t="s">
        <v>219</v>
      </c>
      <c r="I90" s="30" t="s">
        <v>220</v>
      </c>
      <c r="J90" s="10"/>
      <c r="K90" s="10"/>
      <c r="L90" s="30" t="s">
        <v>170</v>
      </c>
      <c r="M90" s="30" t="s">
        <v>171</v>
      </c>
      <c r="N90" s="35">
        <v>42030</v>
      </c>
      <c r="O90" s="30">
        <v>6</v>
      </c>
      <c r="P90" s="30">
        <v>2</v>
      </c>
      <c r="Q90" s="30">
        <v>2</v>
      </c>
      <c r="R90" s="10"/>
      <c r="S90" s="10"/>
      <c r="T90" s="10"/>
      <c r="U90" s="10"/>
    </row>
    <row r="91" spans="1:21" ht="16">
      <c r="A91" s="10" t="s">
        <v>575</v>
      </c>
      <c r="B91" s="10" t="s">
        <v>523</v>
      </c>
      <c r="C91" s="10">
        <v>42.473273030000001</v>
      </c>
      <c r="D91" s="10">
        <v>-72.169126000000006</v>
      </c>
      <c r="E91" s="10">
        <v>287</v>
      </c>
      <c r="F91" s="10" t="s">
        <v>576</v>
      </c>
      <c r="G91" s="10"/>
      <c r="H91" s="10" t="s">
        <v>569</v>
      </c>
      <c r="I91" s="10" t="s">
        <v>577</v>
      </c>
      <c r="J91" s="10"/>
      <c r="K91" s="10"/>
      <c r="L91" s="10" t="s">
        <v>170</v>
      </c>
      <c r="M91" s="10" t="s">
        <v>571</v>
      </c>
      <c r="N91" s="36">
        <v>42024</v>
      </c>
      <c r="O91" s="10">
        <v>6</v>
      </c>
      <c r="P91" s="10">
        <v>4</v>
      </c>
      <c r="Q91" s="10">
        <v>0.5</v>
      </c>
      <c r="R91" s="10"/>
      <c r="S91" s="10"/>
      <c r="T91" s="10"/>
      <c r="U91" s="10"/>
    </row>
    <row r="92" spans="1:21" ht="16">
      <c r="A92" s="10" t="s">
        <v>221</v>
      </c>
      <c r="B92" s="10" t="s">
        <v>48</v>
      </c>
      <c r="C92" s="10">
        <v>45.980124019999998</v>
      </c>
      <c r="D92" s="10">
        <v>-74.015672010000003</v>
      </c>
      <c r="E92" s="10">
        <v>362</v>
      </c>
      <c r="F92" s="10" t="s">
        <v>222</v>
      </c>
      <c r="G92" s="10"/>
      <c r="H92" s="30" t="s">
        <v>223</v>
      </c>
      <c r="I92" s="10"/>
      <c r="J92" s="10"/>
      <c r="K92" s="10"/>
      <c r="L92" s="30" t="s">
        <v>170</v>
      </c>
      <c r="M92" s="30" t="s">
        <v>171</v>
      </c>
      <c r="N92" s="35">
        <v>42030</v>
      </c>
      <c r="O92" s="30">
        <v>6</v>
      </c>
      <c r="P92" s="30">
        <v>1.5</v>
      </c>
      <c r="Q92" s="30">
        <v>1.5</v>
      </c>
      <c r="R92" s="10"/>
      <c r="S92" s="10"/>
      <c r="T92" s="10"/>
      <c r="U92" s="10"/>
    </row>
    <row r="93" spans="1:21" ht="16">
      <c r="A93" s="10" t="s">
        <v>578</v>
      </c>
      <c r="B93" s="10" t="s">
        <v>523</v>
      </c>
      <c r="C93" s="10">
        <v>42.47344502</v>
      </c>
      <c r="D93" s="10">
        <v>-72.168950989999999</v>
      </c>
      <c r="E93" s="10">
        <v>284</v>
      </c>
      <c r="F93" s="10" t="s">
        <v>579</v>
      </c>
      <c r="G93" s="10"/>
      <c r="H93" s="10" t="s">
        <v>569</v>
      </c>
      <c r="I93" s="10" t="s">
        <v>580</v>
      </c>
      <c r="J93" s="10"/>
      <c r="K93" s="10"/>
      <c r="L93" s="10" t="s">
        <v>170</v>
      </c>
      <c r="M93" s="10" t="s">
        <v>571</v>
      </c>
      <c r="N93" s="36">
        <v>42024</v>
      </c>
      <c r="O93" s="10">
        <v>6</v>
      </c>
      <c r="P93" s="10">
        <v>4</v>
      </c>
      <c r="Q93" s="10">
        <v>0.5</v>
      </c>
      <c r="R93" s="10"/>
      <c r="S93" s="10"/>
      <c r="T93" s="10"/>
      <c r="U93" s="10"/>
    </row>
    <row r="94" spans="1:21" ht="16">
      <c r="A94" s="10" t="s">
        <v>224</v>
      </c>
      <c r="B94" s="10" t="s">
        <v>48</v>
      </c>
      <c r="C94" s="10">
        <v>45.980602959999999</v>
      </c>
      <c r="D94" s="10">
        <v>-74.015245039999996</v>
      </c>
      <c r="E94" s="10">
        <v>363</v>
      </c>
      <c r="F94" s="10" t="s">
        <v>225</v>
      </c>
      <c r="G94" s="10"/>
      <c r="H94" s="30" t="s">
        <v>226</v>
      </c>
      <c r="I94" s="10"/>
      <c r="J94" s="10"/>
      <c r="K94" s="10"/>
      <c r="L94" s="30" t="s">
        <v>170</v>
      </c>
      <c r="M94" s="30" t="s">
        <v>171</v>
      </c>
      <c r="N94" s="35">
        <v>42030</v>
      </c>
      <c r="O94" s="30">
        <v>6</v>
      </c>
      <c r="P94" s="30">
        <v>1</v>
      </c>
      <c r="Q94" s="30" t="s">
        <v>1098</v>
      </c>
      <c r="R94" s="10"/>
      <c r="S94" s="10"/>
      <c r="T94" s="10"/>
      <c r="U94" s="10"/>
    </row>
    <row r="95" spans="1:21" ht="16">
      <c r="A95" s="10" t="s">
        <v>581</v>
      </c>
      <c r="B95" s="10" t="s">
        <v>523</v>
      </c>
      <c r="C95" s="10">
        <v>42.473209990000001</v>
      </c>
      <c r="D95" s="10">
        <v>-72.168395020000006</v>
      </c>
      <c r="E95" s="10">
        <v>283</v>
      </c>
      <c r="F95" s="10" t="s">
        <v>582</v>
      </c>
      <c r="G95" s="10"/>
      <c r="H95" s="10" t="s">
        <v>583</v>
      </c>
      <c r="I95" s="10" t="s">
        <v>584</v>
      </c>
      <c r="J95" s="10"/>
      <c r="K95" s="10"/>
      <c r="L95" s="10" t="s">
        <v>170</v>
      </c>
      <c r="M95" s="10" t="s">
        <v>571</v>
      </c>
      <c r="N95" s="36">
        <v>42024</v>
      </c>
      <c r="O95" s="10">
        <v>6</v>
      </c>
      <c r="P95" s="10">
        <v>6</v>
      </c>
      <c r="Q95" s="10">
        <v>1</v>
      </c>
      <c r="R95" s="10"/>
      <c r="S95" s="10"/>
      <c r="T95" s="10"/>
      <c r="U95" s="10"/>
    </row>
    <row r="96" spans="1:21" ht="16">
      <c r="A96" s="10" t="s">
        <v>227</v>
      </c>
      <c r="B96" s="10" t="s">
        <v>48</v>
      </c>
      <c r="C96" s="10">
        <v>45.982182029999997</v>
      </c>
      <c r="D96" s="10">
        <v>-74.013804019999995</v>
      </c>
      <c r="E96" s="10">
        <v>352</v>
      </c>
      <c r="F96" s="10" t="s">
        <v>228</v>
      </c>
      <c r="G96" s="10"/>
      <c r="H96" s="30" t="s">
        <v>229</v>
      </c>
      <c r="I96" s="30" t="s">
        <v>230</v>
      </c>
      <c r="J96" s="10"/>
      <c r="K96" s="10"/>
      <c r="L96" s="30" t="s">
        <v>170</v>
      </c>
      <c r="M96" s="30" t="s">
        <v>171</v>
      </c>
      <c r="N96" s="35">
        <v>42030</v>
      </c>
      <c r="O96" s="30">
        <v>6</v>
      </c>
      <c r="P96" s="30">
        <v>1</v>
      </c>
      <c r="Q96" s="30" t="s">
        <v>1098</v>
      </c>
      <c r="R96" s="10"/>
      <c r="S96" s="10"/>
      <c r="T96" s="10"/>
      <c r="U96" s="10"/>
    </row>
    <row r="97" spans="1:21" ht="16">
      <c r="A97" s="10" t="s">
        <v>231</v>
      </c>
      <c r="B97" s="10" t="s">
        <v>48</v>
      </c>
      <c r="C97" s="10">
        <v>45.982438010000003</v>
      </c>
      <c r="D97" s="10">
        <v>-74.01315803</v>
      </c>
      <c r="E97" s="10">
        <v>352</v>
      </c>
      <c r="F97" s="10" t="s">
        <v>232</v>
      </c>
      <c r="G97" s="10"/>
      <c r="H97" s="30" t="s">
        <v>233</v>
      </c>
      <c r="I97" s="30" t="s">
        <v>234</v>
      </c>
      <c r="J97" s="10"/>
      <c r="K97" s="10"/>
      <c r="L97" s="30" t="s">
        <v>170</v>
      </c>
      <c r="M97" s="30" t="s">
        <v>171</v>
      </c>
      <c r="N97" s="35">
        <v>42030</v>
      </c>
      <c r="O97" s="30">
        <v>7</v>
      </c>
      <c r="P97" s="30">
        <v>2</v>
      </c>
      <c r="Q97" s="30">
        <v>1</v>
      </c>
      <c r="R97" s="10"/>
      <c r="S97" s="10"/>
      <c r="T97" s="10"/>
      <c r="U97" s="10"/>
    </row>
    <row r="98" spans="1:21" ht="16">
      <c r="A98" s="10" t="s">
        <v>342</v>
      </c>
      <c r="B98" s="10" t="s">
        <v>48</v>
      </c>
      <c r="C98" s="10">
        <v>45.98911202</v>
      </c>
      <c r="D98" s="10">
        <v>-74.003888979999999</v>
      </c>
      <c r="E98" s="10">
        <v>361</v>
      </c>
      <c r="F98" s="10" t="s">
        <v>343</v>
      </c>
      <c r="G98" s="10"/>
      <c r="H98" s="30" t="s">
        <v>324</v>
      </c>
      <c r="I98" s="10"/>
      <c r="J98" s="30" t="s">
        <v>344</v>
      </c>
      <c r="K98" s="10"/>
      <c r="L98" s="30" t="s">
        <v>194</v>
      </c>
      <c r="M98" s="30" t="s">
        <v>317</v>
      </c>
      <c r="N98" s="35">
        <v>42031</v>
      </c>
      <c r="O98" s="30">
        <v>16</v>
      </c>
      <c r="P98" s="30">
        <v>3</v>
      </c>
      <c r="Q98" s="30">
        <v>5</v>
      </c>
      <c r="R98" s="10"/>
      <c r="S98" s="10"/>
      <c r="T98" s="10"/>
      <c r="U98" s="10"/>
    </row>
    <row r="99" spans="1:21" ht="16">
      <c r="A99" s="10" t="s">
        <v>925</v>
      </c>
      <c r="B99" s="10" t="s">
        <v>523</v>
      </c>
      <c r="C99" s="10">
        <v>42.536861999999999</v>
      </c>
      <c r="D99" s="10">
        <v>-72.179130979999996</v>
      </c>
      <c r="E99" s="10">
        <v>384</v>
      </c>
      <c r="F99" s="10" t="s">
        <v>926</v>
      </c>
      <c r="G99" s="10">
        <v>40021</v>
      </c>
      <c r="H99" s="10"/>
      <c r="I99" s="10" t="s">
        <v>735</v>
      </c>
      <c r="J99" s="10" t="s">
        <v>721</v>
      </c>
      <c r="K99" s="10"/>
      <c r="L99" s="10" t="s">
        <v>731</v>
      </c>
      <c r="M99" s="10" t="s">
        <v>848</v>
      </c>
      <c r="N99" s="36">
        <v>42026</v>
      </c>
      <c r="O99" s="10">
        <v>16</v>
      </c>
      <c r="P99" s="10">
        <v>12</v>
      </c>
      <c r="Q99" s="10">
        <v>5.9</v>
      </c>
      <c r="R99" s="10"/>
      <c r="S99" s="10"/>
      <c r="T99" s="10"/>
      <c r="U99" s="10" t="s">
        <v>893</v>
      </c>
    </row>
    <row r="100" spans="1:21" ht="16">
      <c r="A100" s="10" t="s">
        <v>402</v>
      </c>
      <c r="B100" s="10" t="s">
        <v>48</v>
      </c>
      <c r="C100" s="10">
        <v>45.989593980000002</v>
      </c>
      <c r="D100" s="10">
        <v>-74.009165980000006</v>
      </c>
      <c r="E100" s="10">
        <v>411</v>
      </c>
      <c r="F100" s="10" t="s">
        <v>403</v>
      </c>
      <c r="G100" s="10"/>
      <c r="H100" s="30" t="s">
        <v>404</v>
      </c>
      <c r="I100" s="30" t="s">
        <v>405</v>
      </c>
      <c r="J100" s="30" t="s">
        <v>198</v>
      </c>
      <c r="K100" s="30" t="s">
        <v>198</v>
      </c>
      <c r="L100" s="30" t="s">
        <v>194</v>
      </c>
      <c r="M100" s="30" t="s">
        <v>399</v>
      </c>
      <c r="N100" s="35">
        <v>42031</v>
      </c>
      <c r="O100" s="30">
        <v>16</v>
      </c>
      <c r="P100" s="30">
        <v>1.5</v>
      </c>
      <c r="Q100" s="30">
        <v>22.5</v>
      </c>
      <c r="R100" s="10"/>
      <c r="S100" s="10"/>
      <c r="T100" s="10"/>
      <c r="U100" s="30" t="s">
        <v>1084</v>
      </c>
    </row>
    <row r="101" spans="1:21" ht="16">
      <c r="A101" s="10" t="s">
        <v>406</v>
      </c>
      <c r="B101" s="10" t="s">
        <v>48</v>
      </c>
      <c r="C101" s="10">
        <v>45.990919990000002</v>
      </c>
      <c r="D101" s="10">
        <v>-74.008657029999995</v>
      </c>
      <c r="E101" s="10">
        <v>381</v>
      </c>
      <c r="F101" s="10" t="s">
        <v>407</v>
      </c>
      <c r="G101" s="10"/>
      <c r="H101" s="30" t="s">
        <v>408</v>
      </c>
      <c r="I101" s="30" t="s">
        <v>409</v>
      </c>
      <c r="J101" s="30" t="s">
        <v>198</v>
      </c>
      <c r="K101" s="10"/>
      <c r="L101" s="30" t="s">
        <v>194</v>
      </c>
      <c r="M101" s="30" t="s">
        <v>399</v>
      </c>
      <c r="N101" s="35">
        <v>42031</v>
      </c>
      <c r="O101" s="30">
        <v>16</v>
      </c>
      <c r="P101" s="30">
        <v>4</v>
      </c>
      <c r="Q101" s="30">
        <v>11.8</v>
      </c>
      <c r="R101" s="10"/>
      <c r="S101" s="10"/>
      <c r="T101" s="10"/>
      <c r="U101" s="10"/>
    </row>
    <row r="102" spans="1:21" ht="16">
      <c r="A102" s="10" t="s">
        <v>432</v>
      </c>
      <c r="B102" s="10" t="s">
        <v>48</v>
      </c>
      <c r="C102" s="10">
        <v>46.00178202</v>
      </c>
      <c r="D102" s="10">
        <v>-74.004933030000004</v>
      </c>
      <c r="E102" s="10">
        <v>416</v>
      </c>
      <c r="F102" s="10" t="s">
        <v>433</v>
      </c>
      <c r="G102" s="10"/>
      <c r="H102" s="30" t="s">
        <v>1100</v>
      </c>
      <c r="I102" s="10"/>
      <c r="J102" s="10"/>
      <c r="K102" s="10"/>
      <c r="L102" s="30" t="s">
        <v>194</v>
      </c>
      <c r="M102" s="30" t="s">
        <v>422</v>
      </c>
      <c r="N102" s="35">
        <v>42032</v>
      </c>
      <c r="O102" s="30">
        <v>16</v>
      </c>
      <c r="P102" s="30">
        <v>2</v>
      </c>
      <c r="Q102" s="30">
        <v>9.6</v>
      </c>
      <c r="R102" s="10"/>
      <c r="S102" s="10"/>
      <c r="T102" s="10"/>
      <c r="U102" s="10"/>
    </row>
    <row r="103" spans="1:21" ht="16">
      <c r="A103" s="10" t="s">
        <v>434</v>
      </c>
      <c r="B103" s="10" t="s">
        <v>48</v>
      </c>
      <c r="C103" s="10">
        <v>46.002158029999997</v>
      </c>
      <c r="D103" s="10">
        <v>-74.001547000000002</v>
      </c>
      <c r="E103" s="10">
        <v>414</v>
      </c>
      <c r="F103" s="10" t="s">
        <v>435</v>
      </c>
      <c r="G103" s="10"/>
      <c r="H103" s="30" t="s">
        <v>429</v>
      </c>
      <c r="I103" s="10"/>
      <c r="J103" s="10"/>
      <c r="K103" s="10"/>
      <c r="L103" s="30" t="s">
        <v>194</v>
      </c>
      <c r="M103" s="30" t="s">
        <v>422</v>
      </c>
      <c r="N103" s="35">
        <v>42032</v>
      </c>
      <c r="O103" s="30">
        <v>16</v>
      </c>
      <c r="P103" s="30">
        <v>3</v>
      </c>
      <c r="Q103" s="30">
        <v>7.3</v>
      </c>
      <c r="R103" s="10"/>
      <c r="S103" s="10"/>
      <c r="T103" s="10"/>
      <c r="U103" s="10"/>
    </row>
    <row r="104" spans="1:21" ht="16">
      <c r="A104" s="10" t="s">
        <v>235</v>
      </c>
      <c r="B104" s="10" t="s">
        <v>48</v>
      </c>
      <c r="C104" s="10">
        <v>45.985803009999998</v>
      </c>
      <c r="D104" s="10">
        <v>-74.006569010000007</v>
      </c>
      <c r="E104" s="10">
        <v>354</v>
      </c>
      <c r="F104" s="10" t="s">
        <v>236</v>
      </c>
      <c r="G104" s="10"/>
      <c r="H104" s="30" t="s">
        <v>237</v>
      </c>
      <c r="I104" s="10"/>
      <c r="J104" s="30" t="s">
        <v>198</v>
      </c>
      <c r="K104" s="10"/>
      <c r="L104" s="30" t="s">
        <v>170</v>
      </c>
      <c r="M104" s="30" t="s">
        <v>171</v>
      </c>
      <c r="N104" s="35">
        <v>42030</v>
      </c>
      <c r="O104" s="30">
        <v>16</v>
      </c>
      <c r="P104" s="30">
        <v>3</v>
      </c>
      <c r="Q104" s="30">
        <v>6.1</v>
      </c>
      <c r="R104" s="30">
        <v>2.5</v>
      </c>
      <c r="S104" s="30">
        <v>2</v>
      </c>
      <c r="T104" s="10"/>
      <c r="U104" s="10"/>
    </row>
    <row r="105" spans="1:21" ht="16">
      <c r="A105" s="10" t="s">
        <v>927</v>
      </c>
      <c r="B105" s="10" t="s">
        <v>523</v>
      </c>
      <c r="C105" s="10">
        <v>42.537608990000003</v>
      </c>
      <c r="D105" s="10">
        <v>-72.179663980000001</v>
      </c>
      <c r="E105" s="10">
        <v>372</v>
      </c>
      <c r="F105" s="10" t="s">
        <v>928</v>
      </c>
      <c r="G105" s="10">
        <v>10501</v>
      </c>
      <c r="H105" s="10"/>
      <c r="I105" s="10" t="s">
        <v>851</v>
      </c>
      <c r="J105" s="10" t="s">
        <v>721</v>
      </c>
      <c r="K105" s="10"/>
      <c r="L105" s="10" t="s">
        <v>731</v>
      </c>
      <c r="M105" s="10" t="s">
        <v>848</v>
      </c>
      <c r="N105" s="36">
        <v>42026</v>
      </c>
      <c r="O105" s="10">
        <v>16</v>
      </c>
      <c r="P105" s="10">
        <v>7</v>
      </c>
      <c r="Q105" s="10">
        <v>3.2</v>
      </c>
      <c r="R105" s="10"/>
      <c r="S105" s="10"/>
      <c r="T105" s="10"/>
      <c r="U105" s="10"/>
    </row>
    <row r="106" spans="1:21" ht="16">
      <c r="A106" s="10" t="s">
        <v>929</v>
      </c>
      <c r="B106" s="10" t="s">
        <v>523</v>
      </c>
      <c r="C106" s="10">
        <v>42.537326020000002</v>
      </c>
      <c r="D106" s="10">
        <v>-72.179536999999996</v>
      </c>
      <c r="E106" s="10">
        <v>371</v>
      </c>
      <c r="F106" s="10" t="s">
        <v>930</v>
      </c>
      <c r="G106" s="10">
        <v>20363</v>
      </c>
      <c r="H106" s="10"/>
      <c r="I106" s="10" t="s">
        <v>735</v>
      </c>
      <c r="J106" s="10"/>
      <c r="K106" s="10"/>
      <c r="L106" s="10" t="s">
        <v>731</v>
      </c>
      <c r="M106" s="10" t="s">
        <v>848</v>
      </c>
      <c r="N106" s="36">
        <v>42026</v>
      </c>
      <c r="O106" s="10">
        <v>17</v>
      </c>
      <c r="P106" s="10">
        <v>13</v>
      </c>
      <c r="Q106" s="10">
        <v>6.3</v>
      </c>
      <c r="R106" s="10"/>
      <c r="S106" s="10"/>
      <c r="T106" s="10"/>
      <c r="U106" s="10" t="s">
        <v>893</v>
      </c>
    </row>
    <row r="107" spans="1:21" ht="16">
      <c r="A107" s="10" t="s">
        <v>931</v>
      </c>
      <c r="B107" s="10" t="s">
        <v>523</v>
      </c>
      <c r="C107" s="10">
        <v>42.537308000000003</v>
      </c>
      <c r="D107" s="10">
        <v>-72.179586029999996</v>
      </c>
      <c r="E107" s="10">
        <v>374</v>
      </c>
      <c r="F107" s="10" t="s">
        <v>932</v>
      </c>
      <c r="G107" s="10">
        <v>20345</v>
      </c>
      <c r="H107" s="10"/>
      <c r="I107" s="10" t="s">
        <v>735</v>
      </c>
      <c r="J107" s="10"/>
      <c r="K107" s="10"/>
      <c r="L107" s="10" t="s">
        <v>731</v>
      </c>
      <c r="M107" s="10" t="s">
        <v>848</v>
      </c>
      <c r="N107" s="36">
        <v>42026</v>
      </c>
      <c r="O107" s="10">
        <v>16</v>
      </c>
      <c r="P107" s="10">
        <v>8</v>
      </c>
      <c r="Q107" s="10">
        <v>7.9</v>
      </c>
      <c r="R107" s="10">
        <v>3.9</v>
      </c>
      <c r="S107" s="10"/>
      <c r="T107" s="10"/>
      <c r="U107" s="10" t="s">
        <v>933</v>
      </c>
    </row>
    <row r="108" spans="1:21" ht="16">
      <c r="A108" s="10" t="s">
        <v>934</v>
      </c>
      <c r="B108" s="10" t="s">
        <v>523</v>
      </c>
      <c r="C108" s="10">
        <v>42.539427029999999</v>
      </c>
      <c r="D108" s="10">
        <v>-72.177545039999998</v>
      </c>
      <c r="E108" s="10">
        <v>378</v>
      </c>
      <c r="F108" s="10" t="s">
        <v>935</v>
      </c>
      <c r="G108" s="10">
        <v>91132</v>
      </c>
      <c r="H108" s="10" t="s">
        <v>936</v>
      </c>
      <c r="I108" s="10"/>
      <c r="J108" s="10" t="s">
        <v>721</v>
      </c>
      <c r="K108" s="10"/>
      <c r="L108" s="10" t="s">
        <v>170</v>
      </c>
      <c r="M108" s="10" t="s">
        <v>848</v>
      </c>
      <c r="N108" s="36">
        <v>42026</v>
      </c>
      <c r="O108" s="10">
        <v>16</v>
      </c>
      <c r="P108" s="10">
        <v>12</v>
      </c>
      <c r="Q108" s="10">
        <v>4.5999999999999996</v>
      </c>
      <c r="R108" s="10"/>
      <c r="S108" s="10"/>
      <c r="T108" s="10"/>
      <c r="U108" s="10"/>
    </row>
    <row r="109" spans="1:21" ht="16">
      <c r="A109" s="10" t="s">
        <v>748</v>
      </c>
      <c r="B109" s="10" t="s">
        <v>523</v>
      </c>
      <c r="C109" s="10">
        <v>42.536044009999998</v>
      </c>
      <c r="D109" s="10">
        <v>-72.178464030000001</v>
      </c>
      <c r="E109" s="10">
        <v>379</v>
      </c>
      <c r="F109" s="10" t="s">
        <v>749</v>
      </c>
      <c r="G109" s="10"/>
      <c r="H109" s="10" t="s">
        <v>719</v>
      </c>
      <c r="I109" s="10" t="s">
        <v>750</v>
      </c>
      <c r="J109" s="10" t="s">
        <v>721</v>
      </c>
      <c r="K109" s="10"/>
      <c r="L109" s="10" t="s">
        <v>170</v>
      </c>
      <c r="M109" s="10" t="s">
        <v>727</v>
      </c>
      <c r="N109" s="36">
        <v>42025</v>
      </c>
      <c r="O109" s="10">
        <v>16</v>
      </c>
      <c r="P109" s="10">
        <v>6</v>
      </c>
      <c r="Q109" s="10">
        <v>6.1</v>
      </c>
      <c r="R109" s="10">
        <v>4.8</v>
      </c>
      <c r="S109" s="10"/>
      <c r="T109" s="10"/>
      <c r="U109" s="10" t="s">
        <v>234</v>
      </c>
    </row>
    <row r="110" spans="1:21" ht="16">
      <c r="A110" s="10" t="s">
        <v>937</v>
      </c>
      <c r="B110" s="10" t="s">
        <v>523</v>
      </c>
      <c r="C110" s="10">
        <v>42.540594040000002</v>
      </c>
      <c r="D110" s="10">
        <v>-72.172550009999995</v>
      </c>
      <c r="E110" s="10">
        <v>356</v>
      </c>
      <c r="F110" s="10" t="s">
        <v>938</v>
      </c>
      <c r="G110" s="10">
        <v>302600</v>
      </c>
      <c r="H110" s="10"/>
      <c r="I110" s="10"/>
      <c r="J110" s="10"/>
      <c r="K110" s="10"/>
      <c r="L110" s="10" t="s">
        <v>731</v>
      </c>
      <c r="M110" s="10" t="s">
        <v>876</v>
      </c>
      <c r="N110" s="36">
        <v>42026</v>
      </c>
      <c r="O110" s="10">
        <v>8</v>
      </c>
      <c r="P110" s="10">
        <v>15</v>
      </c>
      <c r="Q110" s="10">
        <v>5</v>
      </c>
      <c r="R110" s="10"/>
      <c r="S110" s="10"/>
      <c r="T110" s="10"/>
      <c r="U110" s="10"/>
    </row>
    <row r="111" spans="1:21" ht="16">
      <c r="A111" s="10" t="s">
        <v>477</v>
      </c>
      <c r="B111" s="10" t="s">
        <v>48</v>
      </c>
      <c r="C111" s="10">
        <v>45.988977990000002</v>
      </c>
      <c r="D111" s="10">
        <v>-74.005351039999994</v>
      </c>
      <c r="E111" s="10">
        <v>368</v>
      </c>
      <c r="F111" s="10" t="s">
        <v>478</v>
      </c>
      <c r="G111" s="10"/>
      <c r="H111" s="30" t="s">
        <v>324</v>
      </c>
      <c r="I111" s="30" t="s">
        <v>479</v>
      </c>
      <c r="J111" s="10"/>
      <c r="K111" s="10"/>
      <c r="L111" s="30" t="s">
        <v>194</v>
      </c>
      <c r="M111" s="30" t="s">
        <v>464</v>
      </c>
      <c r="N111" s="35">
        <v>42030</v>
      </c>
      <c r="O111" s="30">
        <v>6</v>
      </c>
      <c r="P111" s="30">
        <v>2</v>
      </c>
      <c r="Q111" s="30">
        <v>5.4</v>
      </c>
      <c r="R111" s="10"/>
      <c r="S111" s="10"/>
      <c r="T111" s="10"/>
      <c r="U111" s="10"/>
    </row>
    <row r="112" spans="1:21" ht="16">
      <c r="A112" s="10" t="s">
        <v>480</v>
      </c>
      <c r="B112" s="10" t="s">
        <v>48</v>
      </c>
      <c r="C112" s="10">
        <v>45.988703979999997</v>
      </c>
      <c r="D112" s="10">
        <v>-74.005843979999995</v>
      </c>
      <c r="E112" s="10">
        <v>371</v>
      </c>
      <c r="F112" s="10" t="s">
        <v>481</v>
      </c>
      <c r="G112" s="10"/>
      <c r="H112" s="30" t="s">
        <v>482</v>
      </c>
      <c r="I112" s="30" t="s">
        <v>483</v>
      </c>
      <c r="J112" s="10"/>
      <c r="K112" s="10"/>
      <c r="L112" s="30" t="s">
        <v>170</v>
      </c>
      <c r="M112" s="30" t="s">
        <v>464</v>
      </c>
      <c r="N112" s="35">
        <v>42030</v>
      </c>
      <c r="O112" s="30">
        <v>6</v>
      </c>
      <c r="P112" s="30">
        <v>6</v>
      </c>
      <c r="Q112" s="30">
        <v>11.8</v>
      </c>
      <c r="R112" s="10"/>
      <c r="S112" s="10"/>
      <c r="T112" s="10"/>
      <c r="U112" s="10"/>
    </row>
    <row r="113" spans="1:21" ht="16">
      <c r="A113" s="10" t="s">
        <v>939</v>
      </c>
      <c r="B113" s="10" t="s">
        <v>523</v>
      </c>
      <c r="C113" s="10">
        <v>42.540561019999998</v>
      </c>
      <c r="D113" s="10">
        <v>-72.172431990000007</v>
      </c>
      <c r="E113" s="10">
        <v>353</v>
      </c>
      <c r="F113" s="10" t="s">
        <v>940</v>
      </c>
      <c r="G113" s="10">
        <v>302694</v>
      </c>
      <c r="H113" s="10"/>
      <c r="I113" s="10"/>
      <c r="J113" s="10"/>
      <c r="K113" s="10"/>
      <c r="L113" s="10" t="s">
        <v>731</v>
      </c>
      <c r="M113" s="10" t="s">
        <v>876</v>
      </c>
      <c r="N113" s="36">
        <v>42026</v>
      </c>
      <c r="O113" s="10">
        <v>10</v>
      </c>
      <c r="P113" s="10">
        <v>25</v>
      </c>
      <c r="Q113" s="10">
        <v>11</v>
      </c>
      <c r="R113" s="10"/>
      <c r="S113" s="10"/>
      <c r="T113" s="10"/>
      <c r="U113" s="10"/>
    </row>
    <row r="114" spans="1:21" ht="16">
      <c r="A114" s="10" t="s">
        <v>941</v>
      </c>
      <c r="B114" s="10" t="s">
        <v>523</v>
      </c>
      <c r="C114" s="10">
        <v>42.540450960000001</v>
      </c>
      <c r="D114" s="10">
        <v>-72.172107030000006</v>
      </c>
      <c r="E114" s="10">
        <v>352</v>
      </c>
      <c r="F114" s="10" t="s">
        <v>942</v>
      </c>
      <c r="G114" s="10">
        <v>322512</v>
      </c>
      <c r="H114" s="10"/>
      <c r="I114" s="10"/>
      <c r="J114" s="10"/>
      <c r="K114" s="10"/>
      <c r="L114" s="10" t="s">
        <v>731</v>
      </c>
      <c r="M114" s="10" t="s">
        <v>876</v>
      </c>
      <c r="N114" s="36">
        <v>42026</v>
      </c>
      <c r="O114" s="10">
        <v>6</v>
      </c>
      <c r="P114" s="10">
        <v>15</v>
      </c>
      <c r="Q114" s="10">
        <v>6.25</v>
      </c>
      <c r="R114" s="10"/>
      <c r="S114" s="10"/>
      <c r="T114" s="10"/>
      <c r="U114" s="10"/>
    </row>
    <row r="115" spans="1:21" ht="16">
      <c r="A115" s="10" t="s">
        <v>943</v>
      </c>
      <c r="B115" s="10" t="s">
        <v>523</v>
      </c>
      <c r="C115" s="10">
        <v>42.540337970000003</v>
      </c>
      <c r="D115" s="10">
        <v>-72.172036030000001</v>
      </c>
      <c r="E115" s="10">
        <v>349</v>
      </c>
      <c r="F115" s="10" t="s">
        <v>944</v>
      </c>
      <c r="G115" s="10">
        <v>322528</v>
      </c>
      <c r="H115" s="10"/>
      <c r="I115" s="10"/>
      <c r="J115" s="10"/>
      <c r="K115" s="10"/>
      <c r="L115" s="10" t="s">
        <v>731</v>
      </c>
      <c r="M115" s="10" t="s">
        <v>876</v>
      </c>
      <c r="N115" s="36">
        <v>42026</v>
      </c>
      <c r="O115" s="10">
        <v>6</v>
      </c>
      <c r="P115" s="10">
        <v>20</v>
      </c>
      <c r="Q115" s="10">
        <v>10</v>
      </c>
      <c r="R115" s="10"/>
      <c r="S115" s="10"/>
      <c r="T115" s="10"/>
      <c r="U115" s="10"/>
    </row>
    <row r="116" spans="1:21" ht="16">
      <c r="A116" s="10" t="s">
        <v>289</v>
      </c>
      <c r="B116" s="10" t="s">
        <v>48</v>
      </c>
      <c r="C116" s="10">
        <v>45.97780298</v>
      </c>
      <c r="D116" s="10">
        <v>-74.015442010000001</v>
      </c>
      <c r="E116" s="10">
        <v>359</v>
      </c>
      <c r="F116" s="10" t="s">
        <v>290</v>
      </c>
      <c r="G116" s="10"/>
      <c r="H116" s="30" t="s">
        <v>291</v>
      </c>
      <c r="I116" s="30" t="s">
        <v>292</v>
      </c>
      <c r="J116" s="10"/>
      <c r="K116" s="10"/>
      <c r="L116" s="30" t="s">
        <v>170</v>
      </c>
      <c r="M116" s="30" t="s">
        <v>288</v>
      </c>
      <c r="N116" s="35">
        <v>42030</v>
      </c>
      <c r="O116" s="30">
        <v>7</v>
      </c>
      <c r="P116" s="30">
        <v>2</v>
      </c>
      <c r="Q116" s="30">
        <v>4.4000000000000004</v>
      </c>
      <c r="R116" s="10"/>
      <c r="S116" s="10"/>
      <c r="T116" s="10"/>
      <c r="U116" s="10"/>
    </row>
    <row r="117" spans="1:21" ht="16">
      <c r="A117" s="10" t="s">
        <v>945</v>
      </c>
      <c r="B117" s="10" t="s">
        <v>523</v>
      </c>
      <c r="C117" s="10">
        <v>42.540272010000002</v>
      </c>
      <c r="D117" s="10">
        <v>-72.171905019999997</v>
      </c>
      <c r="E117" s="10">
        <v>344</v>
      </c>
      <c r="F117" s="10" t="s">
        <v>946</v>
      </c>
      <c r="G117" s="10">
        <v>322608</v>
      </c>
      <c r="H117" s="10"/>
      <c r="I117" s="10"/>
      <c r="J117" s="10"/>
      <c r="K117" s="10"/>
      <c r="L117" s="10" t="s">
        <v>731</v>
      </c>
      <c r="M117" s="10" t="s">
        <v>876</v>
      </c>
      <c r="N117" s="36">
        <v>42026</v>
      </c>
      <c r="O117" s="10">
        <v>6</v>
      </c>
      <c r="P117" s="10">
        <v>15</v>
      </c>
      <c r="Q117" s="10">
        <v>5</v>
      </c>
      <c r="R117" s="10"/>
      <c r="S117" s="10"/>
      <c r="T117" s="10"/>
      <c r="U117" s="10"/>
    </row>
    <row r="118" spans="1:21" ht="16">
      <c r="A118" s="10" t="s">
        <v>484</v>
      </c>
      <c r="B118" s="10" t="s">
        <v>48</v>
      </c>
      <c r="C118" s="10">
        <v>45.988710019999999</v>
      </c>
      <c r="D118" s="10">
        <v>-74.005923019999997</v>
      </c>
      <c r="E118" s="10">
        <v>373</v>
      </c>
      <c r="F118" s="10" t="s">
        <v>485</v>
      </c>
      <c r="G118" s="10"/>
      <c r="H118" s="30" t="s">
        <v>1109</v>
      </c>
      <c r="I118" s="30" t="s">
        <v>486</v>
      </c>
      <c r="J118" s="10"/>
      <c r="K118" s="10"/>
      <c r="L118" s="30" t="s">
        <v>170</v>
      </c>
      <c r="M118" s="30" t="s">
        <v>464</v>
      </c>
      <c r="N118" s="35">
        <v>42030</v>
      </c>
      <c r="O118" s="30">
        <v>6</v>
      </c>
      <c r="P118" s="30">
        <v>6</v>
      </c>
      <c r="Q118" s="30">
        <v>15.4</v>
      </c>
      <c r="R118" s="10"/>
      <c r="S118" s="10"/>
      <c r="T118" s="10"/>
      <c r="U118" s="10"/>
    </row>
    <row r="119" spans="1:21" ht="16">
      <c r="A119" s="10" t="s">
        <v>947</v>
      </c>
      <c r="B119" s="10" t="s">
        <v>523</v>
      </c>
      <c r="C119" s="10">
        <v>42.540641989999997</v>
      </c>
      <c r="D119" s="10">
        <v>-72.172139970000003</v>
      </c>
      <c r="E119" s="10">
        <v>348</v>
      </c>
      <c r="F119" s="10" t="s">
        <v>948</v>
      </c>
      <c r="G119" s="10">
        <v>322789</v>
      </c>
      <c r="H119" s="10"/>
      <c r="I119" s="10"/>
      <c r="J119" s="10"/>
      <c r="K119" s="10"/>
      <c r="L119" s="10" t="s">
        <v>731</v>
      </c>
      <c r="M119" s="10" t="s">
        <v>876</v>
      </c>
      <c r="N119" s="36">
        <v>42026</v>
      </c>
      <c r="O119" s="10">
        <v>8</v>
      </c>
      <c r="P119" s="10">
        <v>12</v>
      </c>
      <c r="Q119" s="10">
        <v>5.5</v>
      </c>
      <c r="R119" s="10"/>
      <c r="S119" s="10"/>
      <c r="T119" s="10"/>
      <c r="U119" s="10" t="s">
        <v>949</v>
      </c>
    </row>
    <row r="120" spans="1:21" ht="16">
      <c r="A120" s="10" t="s">
        <v>238</v>
      </c>
      <c r="B120" s="10" t="s">
        <v>48</v>
      </c>
      <c r="C120" s="10">
        <v>45.980553</v>
      </c>
      <c r="D120" s="10">
        <v>-74.015723980000004</v>
      </c>
      <c r="E120" s="10">
        <v>357</v>
      </c>
      <c r="F120" s="10" t="s">
        <v>239</v>
      </c>
      <c r="G120" s="10"/>
      <c r="H120" s="30" t="s">
        <v>240</v>
      </c>
      <c r="I120" s="30" t="s">
        <v>175</v>
      </c>
      <c r="J120" s="10"/>
      <c r="K120" s="10"/>
      <c r="L120" s="30" t="s">
        <v>170</v>
      </c>
      <c r="M120" s="30" t="s">
        <v>171</v>
      </c>
      <c r="N120" s="35">
        <v>42030</v>
      </c>
      <c r="O120" s="30">
        <v>6</v>
      </c>
      <c r="P120" s="30">
        <v>4</v>
      </c>
      <c r="Q120" s="30">
        <v>12.4</v>
      </c>
      <c r="R120" s="10"/>
      <c r="S120" s="10"/>
      <c r="T120" s="10"/>
      <c r="U120" s="10"/>
    </row>
    <row r="121" spans="1:21" ht="16">
      <c r="A121" s="10" t="s">
        <v>241</v>
      </c>
      <c r="B121" s="10" t="s">
        <v>48</v>
      </c>
      <c r="C121" s="10">
        <v>45.981689000000003</v>
      </c>
      <c r="D121" s="10">
        <v>-74.014544979999997</v>
      </c>
      <c r="E121" s="10">
        <v>355</v>
      </c>
      <c r="F121" s="10" t="s">
        <v>242</v>
      </c>
      <c r="G121" s="10"/>
      <c r="H121" s="30" t="s">
        <v>243</v>
      </c>
      <c r="I121" s="30" t="s">
        <v>175</v>
      </c>
      <c r="J121" s="10"/>
      <c r="K121" s="10"/>
      <c r="L121" s="30" t="s">
        <v>170</v>
      </c>
      <c r="M121" s="30" t="s">
        <v>171</v>
      </c>
      <c r="N121" s="35">
        <v>42030</v>
      </c>
      <c r="O121" s="30">
        <v>6</v>
      </c>
      <c r="P121" s="30">
        <v>4</v>
      </c>
      <c r="Q121" s="30">
        <v>9.5</v>
      </c>
      <c r="R121" s="10"/>
      <c r="S121" s="10"/>
      <c r="T121" s="10"/>
      <c r="U121" s="10"/>
    </row>
    <row r="122" spans="1:21" ht="16">
      <c r="A122" s="10" t="s">
        <v>950</v>
      </c>
      <c r="B122" s="10" t="s">
        <v>523</v>
      </c>
      <c r="C122" s="10">
        <v>42.540678030000002</v>
      </c>
      <c r="D122" s="10">
        <v>-72.171740990000004</v>
      </c>
      <c r="E122" s="10">
        <v>362</v>
      </c>
      <c r="F122" s="10" t="s">
        <v>951</v>
      </c>
      <c r="G122" s="10">
        <v>332794</v>
      </c>
      <c r="H122" s="10"/>
      <c r="I122" s="10"/>
      <c r="J122" s="10"/>
      <c r="K122" s="10"/>
      <c r="L122" s="10" t="s">
        <v>731</v>
      </c>
      <c r="M122" s="10" t="s">
        <v>876</v>
      </c>
      <c r="N122" s="36">
        <v>42026</v>
      </c>
      <c r="O122" s="10">
        <v>6</v>
      </c>
      <c r="P122" s="10">
        <v>9</v>
      </c>
      <c r="Q122" s="10">
        <v>3</v>
      </c>
      <c r="R122" s="10"/>
      <c r="S122" s="10"/>
      <c r="T122" s="10"/>
      <c r="U122" s="10"/>
    </row>
    <row r="123" spans="1:21" ht="16">
      <c r="A123" s="10" t="s">
        <v>952</v>
      </c>
      <c r="B123" s="10" t="s">
        <v>523</v>
      </c>
      <c r="C123" s="10">
        <v>42.53685102</v>
      </c>
      <c r="D123" s="10">
        <v>-72.178880019999994</v>
      </c>
      <c r="E123" s="10">
        <v>392</v>
      </c>
      <c r="F123" s="10" t="s">
        <v>953</v>
      </c>
      <c r="G123" s="10">
        <v>40055</v>
      </c>
      <c r="H123" s="10"/>
      <c r="I123" s="10" t="s">
        <v>851</v>
      </c>
      <c r="J123" s="10"/>
      <c r="K123" s="10"/>
      <c r="L123" s="10" t="s">
        <v>731</v>
      </c>
      <c r="M123" s="10" t="s">
        <v>848</v>
      </c>
      <c r="N123" s="36">
        <v>42026</v>
      </c>
      <c r="O123" s="10">
        <v>6</v>
      </c>
      <c r="P123" s="10">
        <v>6</v>
      </c>
      <c r="Q123" s="10">
        <v>1.5</v>
      </c>
      <c r="R123" s="10"/>
      <c r="S123" s="10"/>
      <c r="T123" s="10"/>
      <c r="U123" s="10"/>
    </row>
    <row r="124" spans="1:21" ht="16">
      <c r="A124" s="10" t="s">
        <v>954</v>
      </c>
      <c r="B124" s="10" t="s">
        <v>523</v>
      </c>
      <c r="C124" s="10">
        <v>42.537044979999997</v>
      </c>
      <c r="D124" s="10">
        <v>-72.179786019999995</v>
      </c>
      <c r="E124" s="10">
        <v>374</v>
      </c>
      <c r="F124" s="10" t="s">
        <v>955</v>
      </c>
      <c r="G124" s="10">
        <v>10179</v>
      </c>
      <c r="H124" s="10"/>
      <c r="I124" s="10" t="s">
        <v>735</v>
      </c>
      <c r="J124" s="10"/>
      <c r="K124" s="10"/>
      <c r="L124" s="10" t="s">
        <v>731</v>
      </c>
      <c r="M124" s="10" t="s">
        <v>848</v>
      </c>
      <c r="N124" s="36">
        <v>42026</v>
      </c>
      <c r="O124" s="10">
        <v>6</v>
      </c>
      <c r="P124" s="10">
        <v>6</v>
      </c>
      <c r="Q124" s="10">
        <v>1.5</v>
      </c>
      <c r="R124" s="10"/>
      <c r="S124" s="10"/>
      <c r="T124" s="10"/>
      <c r="U124" s="10"/>
    </row>
    <row r="125" spans="1:21" ht="16">
      <c r="A125" s="10" t="s">
        <v>956</v>
      </c>
      <c r="B125" s="10" t="s">
        <v>523</v>
      </c>
      <c r="C125" s="10">
        <v>42.537058969999997</v>
      </c>
      <c r="D125" s="10">
        <v>-72.17978703</v>
      </c>
      <c r="E125" s="10">
        <v>375</v>
      </c>
      <c r="F125" s="10" t="s">
        <v>957</v>
      </c>
      <c r="G125" s="10">
        <v>10071</v>
      </c>
      <c r="H125" s="10"/>
      <c r="I125" s="10" t="s">
        <v>958</v>
      </c>
      <c r="J125" s="10"/>
      <c r="K125" s="10"/>
      <c r="L125" s="10" t="s">
        <v>731</v>
      </c>
      <c r="M125" s="10" t="s">
        <v>848</v>
      </c>
      <c r="N125" s="36">
        <v>42026</v>
      </c>
      <c r="O125" s="10">
        <v>6</v>
      </c>
      <c r="P125" s="10">
        <v>5</v>
      </c>
      <c r="Q125" s="10">
        <v>1.3</v>
      </c>
      <c r="R125" s="10"/>
      <c r="S125" s="10"/>
      <c r="T125" s="10"/>
      <c r="U125" s="10" t="s">
        <v>959</v>
      </c>
    </row>
    <row r="126" spans="1:21" ht="16">
      <c r="A126" s="10" t="s">
        <v>960</v>
      </c>
      <c r="B126" s="10" t="s">
        <v>523</v>
      </c>
      <c r="C126" s="10">
        <v>42.536994010000001</v>
      </c>
      <c r="D126" s="10">
        <v>-72.179793989999993</v>
      </c>
      <c r="E126" s="10">
        <v>377</v>
      </c>
      <c r="F126" s="10" t="s">
        <v>961</v>
      </c>
      <c r="G126" s="10">
        <v>10047</v>
      </c>
      <c r="H126" s="10"/>
      <c r="I126" s="10" t="s">
        <v>858</v>
      </c>
      <c r="J126" s="10"/>
      <c r="K126" s="10"/>
      <c r="L126" s="10" t="s">
        <v>731</v>
      </c>
      <c r="M126" s="10" t="s">
        <v>848</v>
      </c>
      <c r="N126" s="36">
        <v>42026</v>
      </c>
      <c r="O126" s="10">
        <v>6</v>
      </c>
      <c r="P126" s="10">
        <v>12</v>
      </c>
      <c r="Q126" s="10">
        <v>3.7</v>
      </c>
      <c r="R126" s="10">
        <v>3.9</v>
      </c>
      <c r="S126" s="10"/>
      <c r="T126" s="10"/>
      <c r="U126" s="10" t="s">
        <v>962</v>
      </c>
    </row>
    <row r="127" spans="1:21" ht="16">
      <c r="A127" s="10" t="s">
        <v>963</v>
      </c>
      <c r="B127" s="10" t="s">
        <v>523</v>
      </c>
      <c r="C127" s="10">
        <v>42.53797797</v>
      </c>
      <c r="D127" s="10">
        <v>-72.179494000000005</v>
      </c>
      <c r="E127" s="10">
        <v>314</v>
      </c>
      <c r="F127" s="10" t="s">
        <v>964</v>
      </c>
      <c r="G127" s="10">
        <v>10505</v>
      </c>
      <c r="H127" s="10"/>
      <c r="I127" s="10" t="s">
        <v>924</v>
      </c>
      <c r="J127" s="10"/>
      <c r="K127" s="10"/>
      <c r="L127" s="10" t="s">
        <v>731</v>
      </c>
      <c r="M127" s="10" t="s">
        <v>848</v>
      </c>
      <c r="N127" s="36">
        <v>42026</v>
      </c>
      <c r="O127" s="10">
        <v>6</v>
      </c>
      <c r="P127" s="10">
        <v>13</v>
      </c>
      <c r="Q127" s="10">
        <v>7.6</v>
      </c>
      <c r="R127" s="10"/>
      <c r="S127" s="10"/>
      <c r="T127" s="10"/>
      <c r="U127" s="10" t="s">
        <v>965</v>
      </c>
    </row>
    <row r="128" spans="1:21" ht="16">
      <c r="A128" s="10" t="s">
        <v>487</v>
      </c>
      <c r="B128" s="10" t="s">
        <v>48</v>
      </c>
      <c r="C128" s="10">
        <v>45.989099019999998</v>
      </c>
      <c r="D128" s="10">
        <v>-74.005304019999997</v>
      </c>
      <c r="E128" s="10">
        <v>367</v>
      </c>
      <c r="F128" s="10" t="s">
        <v>488</v>
      </c>
      <c r="G128" s="10"/>
      <c r="H128" s="30" t="s">
        <v>489</v>
      </c>
      <c r="I128" s="10"/>
      <c r="J128" s="10"/>
      <c r="K128" s="10"/>
      <c r="L128" s="30" t="s">
        <v>194</v>
      </c>
      <c r="M128" s="30" t="s">
        <v>464</v>
      </c>
      <c r="N128" s="35">
        <v>42031</v>
      </c>
      <c r="O128" s="30">
        <v>14</v>
      </c>
      <c r="P128" s="30">
        <v>2</v>
      </c>
      <c r="Q128" s="30">
        <v>1</v>
      </c>
      <c r="R128" s="10"/>
      <c r="S128" s="10"/>
      <c r="T128" s="10"/>
      <c r="U128" s="10"/>
    </row>
    <row r="129" spans="1:21" ht="16">
      <c r="A129" s="10" t="s">
        <v>751</v>
      </c>
      <c r="B129" s="10" t="s">
        <v>523</v>
      </c>
      <c r="C129" s="10">
        <v>42.536969040000002</v>
      </c>
      <c r="D129" s="10">
        <v>-72.176063029999995</v>
      </c>
      <c r="E129" s="10">
        <v>379</v>
      </c>
      <c r="F129" s="10" t="s">
        <v>752</v>
      </c>
      <c r="G129" s="10">
        <v>160397</v>
      </c>
      <c r="H129" s="10"/>
      <c r="I129" s="10" t="s">
        <v>735</v>
      </c>
      <c r="J129" s="10"/>
      <c r="K129" s="10"/>
      <c r="L129" s="10" t="s">
        <v>731</v>
      </c>
      <c r="M129" s="10" t="s">
        <v>722</v>
      </c>
      <c r="N129" s="36">
        <v>42025</v>
      </c>
      <c r="O129" s="10">
        <v>15</v>
      </c>
      <c r="P129" s="10">
        <v>7</v>
      </c>
      <c r="Q129" s="10">
        <v>2</v>
      </c>
      <c r="R129" s="10"/>
      <c r="S129" s="10"/>
      <c r="T129" s="10"/>
      <c r="U129" s="10" t="s">
        <v>753</v>
      </c>
    </row>
    <row r="130" spans="1:21" ht="16">
      <c r="A130" s="10" t="s">
        <v>410</v>
      </c>
      <c r="B130" s="10" t="s">
        <v>48</v>
      </c>
      <c r="C130" s="10">
        <v>45.988444979999997</v>
      </c>
      <c r="D130" s="10">
        <v>-74.007186000000004</v>
      </c>
      <c r="E130" s="10">
        <v>370</v>
      </c>
      <c r="F130" s="10" t="s">
        <v>411</v>
      </c>
      <c r="G130" s="10"/>
      <c r="H130" s="30" t="s">
        <v>412</v>
      </c>
      <c r="I130" s="10"/>
      <c r="J130" s="10"/>
      <c r="K130" s="10"/>
      <c r="L130" s="30" t="s">
        <v>194</v>
      </c>
      <c r="M130" s="30" t="s">
        <v>399</v>
      </c>
      <c r="N130" s="35">
        <v>42031</v>
      </c>
      <c r="O130" s="30">
        <v>14</v>
      </c>
      <c r="P130" s="30">
        <v>2</v>
      </c>
      <c r="Q130" s="30">
        <v>2</v>
      </c>
      <c r="R130" s="10"/>
      <c r="S130" s="10"/>
      <c r="T130" s="10"/>
      <c r="U130" s="10"/>
    </row>
    <row r="131" spans="1:21" ht="16">
      <c r="A131" s="10" t="s">
        <v>754</v>
      </c>
      <c r="B131" s="10" t="s">
        <v>523</v>
      </c>
      <c r="C131" s="10">
        <v>42.537025030000002</v>
      </c>
      <c r="D131" s="10">
        <v>-72.175948030000001</v>
      </c>
      <c r="E131" s="10">
        <v>395</v>
      </c>
      <c r="F131" s="10" t="s">
        <v>755</v>
      </c>
      <c r="G131" s="10">
        <v>160654</v>
      </c>
      <c r="H131" s="10"/>
      <c r="I131" s="10"/>
      <c r="J131" s="10"/>
      <c r="K131" s="10"/>
      <c r="L131" s="10" t="s">
        <v>731</v>
      </c>
      <c r="M131" s="10" t="s">
        <v>722</v>
      </c>
      <c r="N131" s="36">
        <v>42025</v>
      </c>
      <c r="O131" s="10">
        <v>9</v>
      </c>
      <c r="P131" s="10">
        <v>3</v>
      </c>
      <c r="Q131" s="10">
        <v>0.5</v>
      </c>
      <c r="R131" s="10"/>
      <c r="S131" s="10"/>
      <c r="T131" s="10"/>
      <c r="U131" s="10" t="s">
        <v>756</v>
      </c>
    </row>
    <row r="132" spans="1:21" ht="16">
      <c r="A132" s="10" t="s">
        <v>345</v>
      </c>
      <c r="B132" s="10" t="s">
        <v>48</v>
      </c>
      <c r="C132" s="10">
        <v>45.989035989999998</v>
      </c>
      <c r="D132" s="10">
        <v>-74.001360000000005</v>
      </c>
      <c r="E132" s="10">
        <v>347</v>
      </c>
      <c r="F132" s="10" t="s">
        <v>346</v>
      </c>
      <c r="G132" s="10"/>
      <c r="H132" s="30" t="s">
        <v>347</v>
      </c>
      <c r="I132" s="30" t="s">
        <v>348</v>
      </c>
      <c r="J132" s="10"/>
      <c r="K132" s="30" t="s">
        <v>198</v>
      </c>
      <c r="L132" s="30" t="s">
        <v>170</v>
      </c>
      <c r="M132" s="30" t="s">
        <v>317</v>
      </c>
      <c r="N132" s="35">
        <v>42031</v>
      </c>
      <c r="O132" s="30">
        <v>15</v>
      </c>
      <c r="P132" s="30">
        <v>0.5</v>
      </c>
      <c r="Q132" s="30" t="s">
        <v>1098</v>
      </c>
      <c r="R132" s="10"/>
      <c r="S132" s="10"/>
      <c r="T132" s="10"/>
      <c r="U132" s="30" t="s">
        <v>1077</v>
      </c>
    </row>
    <row r="133" spans="1:21" ht="16">
      <c r="A133" s="10" t="s">
        <v>966</v>
      </c>
      <c r="B133" s="10" t="s">
        <v>523</v>
      </c>
      <c r="C133" s="10">
        <v>42.538895029999999</v>
      </c>
      <c r="D133" s="10">
        <v>-72.174440970000006</v>
      </c>
      <c r="E133" s="10">
        <v>355</v>
      </c>
      <c r="F133" s="10" t="s">
        <v>967</v>
      </c>
      <c r="G133" s="10">
        <v>221184</v>
      </c>
      <c r="H133" s="10"/>
      <c r="I133" s="10"/>
      <c r="J133" s="10"/>
      <c r="K133" s="10"/>
      <c r="L133" s="10" t="s">
        <v>731</v>
      </c>
      <c r="M133" s="10" t="s">
        <v>876</v>
      </c>
      <c r="N133" s="36">
        <v>42026</v>
      </c>
      <c r="O133" s="10">
        <v>14</v>
      </c>
      <c r="P133" s="10">
        <v>5</v>
      </c>
      <c r="Q133" s="10">
        <v>2</v>
      </c>
      <c r="R133" s="10"/>
      <c r="S133" s="10"/>
      <c r="T133" s="10"/>
      <c r="U133" s="10"/>
    </row>
    <row r="134" spans="1:21" ht="16">
      <c r="A134" s="10" t="s">
        <v>490</v>
      </c>
      <c r="B134" s="10" t="s">
        <v>48</v>
      </c>
      <c r="C134" s="10">
        <v>45.98930103</v>
      </c>
      <c r="D134" s="10">
        <v>-74.005424970000007</v>
      </c>
      <c r="E134" s="10">
        <v>369</v>
      </c>
      <c r="F134" s="10" t="s">
        <v>491</v>
      </c>
      <c r="G134" s="10"/>
      <c r="H134" s="30" t="s">
        <v>492</v>
      </c>
      <c r="I134" s="30" t="s">
        <v>493</v>
      </c>
      <c r="J134" s="10"/>
      <c r="K134" s="30" t="s">
        <v>198</v>
      </c>
      <c r="L134" s="30" t="s">
        <v>170</v>
      </c>
      <c r="M134" s="30" t="s">
        <v>464</v>
      </c>
      <c r="N134" s="35">
        <v>42031</v>
      </c>
      <c r="O134" s="30">
        <v>14</v>
      </c>
      <c r="P134" s="30">
        <v>1</v>
      </c>
      <c r="Q134" s="30" t="s">
        <v>1098</v>
      </c>
      <c r="R134" s="10"/>
      <c r="S134" s="10"/>
      <c r="T134" s="10"/>
      <c r="U134" s="10"/>
    </row>
    <row r="135" spans="1:21" ht="16">
      <c r="A135" s="10" t="s">
        <v>968</v>
      </c>
      <c r="B135" s="10" t="s">
        <v>523</v>
      </c>
      <c r="C135" s="10">
        <v>42.538796040000001</v>
      </c>
      <c r="D135" s="10">
        <v>-72.17448598</v>
      </c>
      <c r="E135" s="10">
        <v>355</v>
      </c>
      <c r="F135" s="10" t="s">
        <v>969</v>
      </c>
      <c r="G135" s="10">
        <v>221207</v>
      </c>
      <c r="H135" s="10"/>
      <c r="I135" s="10"/>
      <c r="J135" s="10"/>
      <c r="K135" s="10"/>
      <c r="L135" s="10" t="s">
        <v>731</v>
      </c>
      <c r="M135" s="10" t="s">
        <v>876</v>
      </c>
      <c r="N135" s="36">
        <v>42026</v>
      </c>
      <c r="O135" s="10">
        <v>8</v>
      </c>
      <c r="P135" s="10">
        <v>7</v>
      </c>
      <c r="Q135" s="10">
        <v>1.5</v>
      </c>
      <c r="R135" s="10"/>
      <c r="S135" s="10"/>
      <c r="T135" s="10"/>
      <c r="U135" s="10" t="s">
        <v>1096</v>
      </c>
    </row>
    <row r="136" spans="1:21" ht="16">
      <c r="A136" s="10" t="s">
        <v>494</v>
      </c>
      <c r="B136" s="10" t="s">
        <v>48</v>
      </c>
      <c r="C136" s="10">
        <v>45.989327009999997</v>
      </c>
      <c r="D136" s="10">
        <v>-74.005369979999998</v>
      </c>
      <c r="E136" s="10">
        <v>367</v>
      </c>
      <c r="F136" s="10" t="s">
        <v>495</v>
      </c>
      <c r="G136" s="10"/>
      <c r="H136" s="30" t="s">
        <v>496</v>
      </c>
      <c r="I136" s="30" t="s">
        <v>497</v>
      </c>
      <c r="J136" s="10"/>
      <c r="K136" s="10"/>
      <c r="L136" s="30" t="s">
        <v>170</v>
      </c>
      <c r="M136" s="30" t="s">
        <v>464</v>
      </c>
      <c r="N136" s="35">
        <v>42031</v>
      </c>
      <c r="O136" s="30">
        <v>14</v>
      </c>
      <c r="P136" s="30">
        <v>2</v>
      </c>
      <c r="Q136" s="30">
        <v>1</v>
      </c>
      <c r="R136" s="10"/>
      <c r="S136" s="10"/>
      <c r="T136" s="10"/>
      <c r="U136" s="10"/>
    </row>
    <row r="137" spans="1:21" ht="16">
      <c r="A137" s="10" t="s">
        <v>970</v>
      </c>
      <c r="B137" s="10" t="s">
        <v>523</v>
      </c>
      <c r="C137" s="10">
        <v>42.538888989999997</v>
      </c>
      <c r="D137" s="10">
        <v>-72.174669039999998</v>
      </c>
      <c r="E137" s="10">
        <v>347</v>
      </c>
      <c r="F137" s="10" t="s">
        <v>971</v>
      </c>
      <c r="G137" s="10">
        <v>211238</v>
      </c>
      <c r="H137" s="10"/>
      <c r="I137" s="10"/>
      <c r="J137" s="10"/>
      <c r="K137" s="10"/>
      <c r="L137" s="10" t="s">
        <v>731</v>
      </c>
      <c r="M137" s="10" t="s">
        <v>876</v>
      </c>
      <c r="N137" s="36">
        <v>42026</v>
      </c>
      <c r="O137" s="10">
        <v>14</v>
      </c>
      <c r="P137" s="10">
        <v>7</v>
      </c>
      <c r="Q137" s="10">
        <v>1.5</v>
      </c>
      <c r="R137" s="10"/>
      <c r="S137" s="10"/>
      <c r="T137" s="10"/>
      <c r="U137" s="10"/>
    </row>
    <row r="138" spans="1:21" ht="16">
      <c r="A138" s="10" t="s">
        <v>498</v>
      </c>
      <c r="B138" s="10" t="s">
        <v>48</v>
      </c>
      <c r="C138" s="10">
        <v>45.989511999999998</v>
      </c>
      <c r="D138" s="10">
        <v>-74.005354980000007</v>
      </c>
      <c r="E138" s="10">
        <v>365</v>
      </c>
      <c r="F138" s="10" t="s">
        <v>499</v>
      </c>
      <c r="G138" s="10"/>
      <c r="H138" s="30" t="s">
        <v>500</v>
      </c>
      <c r="I138" s="10"/>
      <c r="J138" s="10"/>
      <c r="K138" s="10"/>
      <c r="L138" s="30" t="s">
        <v>170</v>
      </c>
      <c r="M138" s="30" t="s">
        <v>464</v>
      </c>
      <c r="N138" s="35">
        <v>42031</v>
      </c>
      <c r="O138" s="30">
        <v>14</v>
      </c>
      <c r="P138" s="30">
        <v>1</v>
      </c>
      <c r="Q138" s="30" t="s">
        <v>1098</v>
      </c>
      <c r="R138" s="10"/>
      <c r="S138" s="10"/>
      <c r="T138" s="10"/>
      <c r="U138" s="10"/>
    </row>
    <row r="139" spans="1:21" ht="16">
      <c r="A139" s="10" t="s">
        <v>972</v>
      </c>
      <c r="B139" s="10" t="s">
        <v>523</v>
      </c>
      <c r="C139" s="10">
        <v>42.539081019999998</v>
      </c>
      <c r="D139" s="10">
        <v>-72.175004990000005</v>
      </c>
      <c r="E139" s="10">
        <v>346</v>
      </c>
      <c r="F139" s="10" t="s">
        <v>973</v>
      </c>
      <c r="G139" s="10">
        <v>201388</v>
      </c>
      <c r="H139" s="10"/>
      <c r="I139" s="10"/>
      <c r="J139" s="10"/>
      <c r="K139" s="10"/>
      <c r="L139" s="10" t="s">
        <v>731</v>
      </c>
      <c r="M139" s="10" t="s">
        <v>876</v>
      </c>
      <c r="N139" s="36">
        <v>42026</v>
      </c>
      <c r="O139" s="10">
        <v>14</v>
      </c>
      <c r="P139" s="10">
        <v>5</v>
      </c>
      <c r="Q139" s="10">
        <v>2</v>
      </c>
      <c r="R139" s="10"/>
      <c r="S139" s="10"/>
      <c r="T139" s="10"/>
      <c r="U139" s="10"/>
    </row>
    <row r="140" spans="1:21" ht="16">
      <c r="A140" s="10" t="s">
        <v>436</v>
      </c>
      <c r="B140" s="10" t="s">
        <v>48</v>
      </c>
      <c r="C140" s="10">
        <v>46.002994039999997</v>
      </c>
      <c r="D140" s="10">
        <v>-74.013481990000002</v>
      </c>
      <c r="E140" s="10">
        <v>382</v>
      </c>
      <c r="F140" s="10" t="s">
        <v>437</v>
      </c>
      <c r="G140" s="10"/>
      <c r="H140" s="30" t="s">
        <v>1107</v>
      </c>
      <c r="I140" s="30" t="s">
        <v>438</v>
      </c>
      <c r="J140" s="10"/>
      <c r="K140" s="30" t="s">
        <v>198</v>
      </c>
      <c r="L140" s="30" t="s">
        <v>194</v>
      </c>
      <c r="M140" s="30" t="s">
        <v>422</v>
      </c>
      <c r="N140" s="35">
        <v>42032</v>
      </c>
      <c r="O140" s="30">
        <v>6</v>
      </c>
      <c r="P140" s="30">
        <v>0.5</v>
      </c>
      <c r="Q140" s="30" t="s">
        <v>1098</v>
      </c>
      <c r="R140" s="10"/>
      <c r="S140" s="10"/>
      <c r="T140" s="10"/>
      <c r="U140" s="10"/>
    </row>
    <row r="141" spans="1:21" ht="16">
      <c r="A141" s="10" t="s">
        <v>349</v>
      </c>
      <c r="B141" s="10" t="s">
        <v>48</v>
      </c>
      <c r="C141" s="10">
        <v>45.98908402</v>
      </c>
      <c r="D141" s="10">
        <v>-74.001425040000001</v>
      </c>
      <c r="E141" s="10">
        <v>346</v>
      </c>
      <c r="F141" s="10" t="s">
        <v>350</v>
      </c>
      <c r="G141" s="10"/>
      <c r="H141" s="30" t="s">
        <v>351</v>
      </c>
      <c r="I141" s="30" t="s">
        <v>234</v>
      </c>
      <c r="J141" s="10"/>
      <c r="K141" s="30" t="s">
        <v>198</v>
      </c>
      <c r="L141" s="30" t="s">
        <v>170</v>
      </c>
      <c r="M141" s="30" t="s">
        <v>317</v>
      </c>
      <c r="N141" s="35">
        <v>42031</v>
      </c>
      <c r="O141" s="30">
        <v>6</v>
      </c>
      <c r="P141" s="30">
        <v>1</v>
      </c>
      <c r="Q141" s="30" t="s">
        <v>1098</v>
      </c>
      <c r="R141" s="10"/>
      <c r="S141" s="10"/>
      <c r="T141" s="10"/>
      <c r="U141" s="30" t="s">
        <v>1078</v>
      </c>
    </row>
    <row r="142" spans="1:21" ht="16">
      <c r="A142" s="10" t="s">
        <v>352</v>
      </c>
      <c r="B142" s="10" t="s">
        <v>48</v>
      </c>
      <c r="C142" s="10">
        <v>45.988949990000002</v>
      </c>
      <c r="D142" s="10">
        <v>-74.001425960000006</v>
      </c>
      <c r="E142" s="10">
        <v>350</v>
      </c>
      <c r="F142" s="10" t="s">
        <v>353</v>
      </c>
      <c r="G142" s="10"/>
      <c r="H142" s="30" t="s">
        <v>354</v>
      </c>
      <c r="I142" s="30" t="s">
        <v>230</v>
      </c>
      <c r="J142" s="10"/>
      <c r="K142" s="30" t="s">
        <v>198</v>
      </c>
      <c r="L142" s="30" t="s">
        <v>170</v>
      </c>
      <c r="M142" s="30" t="s">
        <v>317</v>
      </c>
      <c r="N142" s="35">
        <v>42031</v>
      </c>
      <c r="O142" s="30">
        <v>6</v>
      </c>
      <c r="P142" s="30">
        <v>1</v>
      </c>
      <c r="Q142" s="30" t="s">
        <v>1098</v>
      </c>
      <c r="R142" s="10"/>
      <c r="S142" s="10"/>
      <c r="T142" s="10"/>
      <c r="U142" s="30" t="s">
        <v>1079</v>
      </c>
    </row>
    <row r="143" spans="1:21" ht="16">
      <c r="A143" s="10" t="s">
        <v>585</v>
      </c>
      <c r="B143" s="10" t="s">
        <v>523</v>
      </c>
      <c r="C143" s="10">
        <v>42.466408999999999</v>
      </c>
      <c r="D143" s="10">
        <v>-72.162258039999998</v>
      </c>
      <c r="E143" s="10">
        <v>225</v>
      </c>
      <c r="F143" s="10" t="s">
        <v>586</v>
      </c>
      <c r="G143" s="10"/>
      <c r="H143" s="10" t="s">
        <v>587</v>
      </c>
      <c r="I143" s="10" t="s">
        <v>588</v>
      </c>
      <c r="J143" s="10"/>
      <c r="K143" s="10" t="s">
        <v>589</v>
      </c>
      <c r="L143" s="10" t="s">
        <v>170</v>
      </c>
      <c r="M143" s="10" t="s">
        <v>545</v>
      </c>
      <c r="N143" s="36">
        <v>42024</v>
      </c>
      <c r="O143" s="10">
        <v>6</v>
      </c>
      <c r="P143" s="10">
        <v>1</v>
      </c>
      <c r="Q143" s="10">
        <v>0.5</v>
      </c>
      <c r="R143" s="10"/>
      <c r="S143" s="10"/>
      <c r="T143" s="10"/>
      <c r="U143" s="10"/>
    </row>
    <row r="144" spans="1:21" ht="16">
      <c r="A144" s="10" t="s">
        <v>501</v>
      </c>
      <c r="B144" s="10" t="s">
        <v>48</v>
      </c>
      <c r="C144" s="10">
        <v>45.98933598</v>
      </c>
      <c r="D144" s="10">
        <v>-74.005367969999995</v>
      </c>
      <c r="E144" s="10">
        <v>367</v>
      </c>
      <c r="F144" s="10" t="s">
        <v>502</v>
      </c>
      <c r="G144" s="10"/>
      <c r="H144" s="30" t="s">
        <v>503</v>
      </c>
      <c r="I144" s="30" t="s">
        <v>504</v>
      </c>
      <c r="J144" s="10"/>
      <c r="K144" s="30" t="s">
        <v>198</v>
      </c>
      <c r="L144" s="30" t="s">
        <v>170</v>
      </c>
      <c r="M144" s="30" t="s">
        <v>464</v>
      </c>
      <c r="N144" s="35">
        <v>42031</v>
      </c>
      <c r="O144" s="30">
        <v>6</v>
      </c>
      <c r="P144" s="30">
        <v>5</v>
      </c>
      <c r="Q144" s="30" t="s">
        <v>1098</v>
      </c>
      <c r="R144" s="10"/>
      <c r="S144" s="10"/>
      <c r="T144" s="10"/>
      <c r="U144" s="10"/>
    </row>
    <row r="145" spans="1:21" ht="16">
      <c r="A145" s="10" t="s">
        <v>505</v>
      </c>
      <c r="B145" s="10" t="s">
        <v>48</v>
      </c>
      <c r="C145" s="10">
        <v>45.989459029999999</v>
      </c>
      <c r="D145" s="10">
        <v>-74.005423960000002</v>
      </c>
      <c r="E145" s="10">
        <v>366</v>
      </c>
      <c r="F145" s="10" t="s">
        <v>506</v>
      </c>
      <c r="G145" s="10"/>
      <c r="H145" s="30" t="s">
        <v>507</v>
      </c>
      <c r="I145" s="30" t="s">
        <v>508</v>
      </c>
      <c r="J145" s="10"/>
      <c r="K145" s="30" t="s">
        <v>198</v>
      </c>
      <c r="L145" s="30" t="s">
        <v>170</v>
      </c>
      <c r="M145" s="30" t="s">
        <v>464</v>
      </c>
      <c r="N145" s="35">
        <v>42031</v>
      </c>
      <c r="O145" s="30">
        <v>7</v>
      </c>
      <c r="P145" s="30">
        <v>0.5</v>
      </c>
      <c r="Q145" s="30" t="s">
        <v>1098</v>
      </c>
      <c r="R145" s="10"/>
      <c r="S145" s="10"/>
      <c r="T145" s="10"/>
      <c r="U145" s="10"/>
    </row>
    <row r="146" spans="1:21" ht="16">
      <c r="A146" s="10" t="s">
        <v>590</v>
      </c>
      <c r="B146" s="10" t="s">
        <v>523</v>
      </c>
      <c r="C146" s="10">
        <v>42.466587029999999</v>
      </c>
      <c r="D146" s="10">
        <v>-72.161884040000004</v>
      </c>
      <c r="E146" s="10">
        <v>221</v>
      </c>
      <c r="F146" s="10" t="s">
        <v>591</v>
      </c>
      <c r="G146" s="10"/>
      <c r="H146" s="10" t="s">
        <v>592</v>
      </c>
      <c r="I146" s="10" t="s">
        <v>593</v>
      </c>
      <c r="J146" s="10"/>
      <c r="K146" s="10" t="s">
        <v>589</v>
      </c>
      <c r="L146" s="10" t="s">
        <v>170</v>
      </c>
      <c r="M146" s="10" t="s">
        <v>545</v>
      </c>
      <c r="N146" s="36">
        <v>42024</v>
      </c>
      <c r="O146" s="10">
        <v>6</v>
      </c>
      <c r="P146" s="10">
        <v>1</v>
      </c>
      <c r="Q146" s="10">
        <v>0.5</v>
      </c>
      <c r="R146" s="10"/>
      <c r="S146" s="10"/>
      <c r="T146" s="10"/>
      <c r="U146" s="10"/>
    </row>
    <row r="147" spans="1:21" ht="16">
      <c r="A147" s="10" t="s">
        <v>594</v>
      </c>
      <c r="B147" s="10" t="s">
        <v>523</v>
      </c>
      <c r="C147" s="10">
        <v>42.462567989999997</v>
      </c>
      <c r="D147" s="10">
        <v>-72.16386996</v>
      </c>
      <c r="E147" s="10">
        <v>234</v>
      </c>
      <c r="F147" s="10" t="s">
        <v>595</v>
      </c>
      <c r="G147" s="10"/>
      <c r="H147" s="10" t="s">
        <v>596</v>
      </c>
      <c r="I147" s="10" t="s">
        <v>597</v>
      </c>
      <c r="J147" s="10"/>
      <c r="K147" s="10" t="s">
        <v>556</v>
      </c>
      <c r="L147" s="10" t="s">
        <v>170</v>
      </c>
      <c r="M147" s="10" t="s">
        <v>545</v>
      </c>
      <c r="N147" s="36">
        <v>42024</v>
      </c>
      <c r="O147" s="10">
        <v>6</v>
      </c>
      <c r="P147" s="10">
        <v>2</v>
      </c>
      <c r="Q147" s="10">
        <v>0.5</v>
      </c>
      <c r="R147" s="10"/>
      <c r="S147" s="10"/>
      <c r="T147" s="10"/>
      <c r="U147" s="10"/>
    </row>
    <row r="148" spans="1:21" ht="16">
      <c r="A148" s="10" t="s">
        <v>598</v>
      </c>
      <c r="B148" s="10" t="s">
        <v>523</v>
      </c>
      <c r="C148" s="10">
        <v>42.462663970000001</v>
      </c>
      <c r="D148" s="10">
        <v>-72.163742979999995</v>
      </c>
      <c r="E148" s="10">
        <v>228</v>
      </c>
      <c r="F148" s="10" t="s">
        <v>599</v>
      </c>
      <c r="G148" s="10"/>
      <c r="H148" s="10" t="s">
        <v>600</v>
      </c>
      <c r="I148" s="10" t="s">
        <v>601</v>
      </c>
      <c r="J148" s="10"/>
      <c r="K148" s="10" t="s">
        <v>556</v>
      </c>
      <c r="L148" s="10" t="s">
        <v>170</v>
      </c>
      <c r="M148" s="10" t="s">
        <v>545</v>
      </c>
      <c r="N148" s="36">
        <v>42024</v>
      </c>
      <c r="O148" s="10">
        <v>6</v>
      </c>
      <c r="P148" s="10">
        <v>1</v>
      </c>
      <c r="Q148" s="10">
        <v>0.5</v>
      </c>
      <c r="R148" s="10"/>
      <c r="S148" s="10"/>
      <c r="T148" s="10"/>
      <c r="U148" s="10"/>
    </row>
    <row r="149" spans="1:21" ht="16">
      <c r="A149" s="10" t="s">
        <v>602</v>
      </c>
      <c r="B149" s="10" t="s">
        <v>523</v>
      </c>
      <c r="C149" s="10">
        <v>42.462775030000003</v>
      </c>
      <c r="D149" s="10">
        <v>-72.163637030000004</v>
      </c>
      <c r="E149" s="10">
        <v>227</v>
      </c>
      <c r="F149" s="10" t="s">
        <v>603</v>
      </c>
      <c r="G149" s="10"/>
      <c r="H149" s="10" t="s">
        <v>549</v>
      </c>
      <c r="I149" s="10" t="s">
        <v>604</v>
      </c>
      <c r="J149" s="10"/>
      <c r="K149" s="10" t="s">
        <v>556</v>
      </c>
      <c r="L149" s="10" t="s">
        <v>170</v>
      </c>
      <c r="M149" s="10" t="s">
        <v>545</v>
      </c>
      <c r="N149" s="36">
        <v>42024</v>
      </c>
      <c r="O149" s="10">
        <v>6</v>
      </c>
      <c r="P149" s="10">
        <v>2</v>
      </c>
      <c r="Q149" s="10">
        <v>0.5</v>
      </c>
      <c r="R149" s="10"/>
      <c r="S149" s="10"/>
      <c r="T149" s="10"/>
      <c r="U149" s="10"/>
    </row>
    <row r="150" spans="1:21" ht="16">
      <c r="A150" s="10" t="s">
        <v>605</v>
      </c>
      <c r="B150" s="10" t="s">
        <v>523</v>
      </c>
      <c r="C150" s="10">
        <v>42.465475009999999</v>
      </c>
      <c r="D150" s="10">
        <v>-72.161673989999997</v>
      </c>
      <c r="E150" s="10">
        <v>226</v>
      </c>
      <c r="F150" s="10" t="s">
        <v>606</v>
      </c>
      <c r="G150" s="10"/>
      <c r="H150" s="10" t="s">
        <v>607</v>
      </c>
      <c r="I150" s="10" t="s">
        <v>608</v>
      </c>
      <c r="J150" s="10"/>
      <c r="K150" s="10" t="s">
        <v>609</v>
      </c>
      <c r="L150" s="10" t="s">
        <v>170</v>
      </c>
      <c r="M150" s="10" t="s">
        <v>545</v>
      </c>
      <c r="N150" s="36">
        <v>42024</v>
      </c>
      <c r="O150" s="10">
        <v>6</v>
      </c>
      <c r="P150" s="10">
        <v>3</v>
      </c>
      <c r="Q150" s="10">
        <v>0.5</v>
      </c>
      <c r="R150" s="10"/>
      <c r="S150" s="10"/>
      <c r="T150" s="10"/>
      <c r="U150" s="10" t="s">
        <v>610</v>
      </c>
    </row>
    <row r="151" spans="1:21" ht="16">
      <c r="A151" s="10" t="s">
        <v>1093</v>
      </c>
      <c r="B151" s="10" t="s">
        <v>48</v>
      </c>
      <c r="C151" s="10"/>
      <c r="D151" s="10"/>
      <c r="E151" s="10"/>
      <c r="F151" s="10"/>
      <c r="G151" s="10"/>
      <c r="H151" s="10"/>
      <c r="I151" s="10"/>
      <c r="J151" s="10"/>
      <c r="K151" s="30" t="s">
        <v>198</v>
      </c>
      <c r="L151" s="30" t="s">
        <v>170</v>
      </c>
      <c r="M151" s="30" t="s">
        <v>464</v>
      </c>
      <c r="N151" s="35">
        <v>42031</v>
      </c>
      <c r="O151" s="30">
        <v>6</v>
      </c>
      <c r="P151" s="30">
        <v>1</v>
      </c>
      <c r="Q151" s="30" t="s">
        <v>1098</v>
      </c>
      <c r="R151" s="10"/>
      <c r="S151" s="10"/>
      <c r="T151" s="10"/>
      <c r="U151" s="30" t="s">
        <v>1094</v>
      </c>
    </row>
    <row r="152" spans="1:21" ht="16">
      <c r="A152" s="10" t="s">
        <v>611</v>
      </c>
      <c r="B152" s="10" t="s">
        <v>523</v>
      </c>
      <c r="C152" s="10">
        <v>42.502450009999997</v>
      </c>
      <c r="D152" s="10">
        <v>-72.199896969999998</v>
      </c>
      <c r="E152" s="10">
        <v>274</v>
      </c>
      <c r="F152" s="10" t="s">
        <v>612</v>
      </c>
      <c r="G152" s="10"/>
      <c r="H152" s="10" t="s">
        <v>613</v>
      </c>
      <c r="I152" s="10" t="s">
        <v>614</v>
      </c>
      <c r="J152" s="10" t="s">
        <v>615</v>
      </c>
      <c r="K152" s="10"/>
      <c r="L152" s="10" t="s">
        <v>170</v>
      </c>
      <c r="M152" s="10" t="s">
        <v>616</v>
      </c>
      <c r="N152" s="36">
        <v>42024</v>
      </c>
      <c r="O152" s="10">
        <v>7</v>
      </c>
      <c r="P152" s="10">
        <v>0.5</v>
      </c>
      <c r="Q152" s="10">
        <v>0.5</v>
      </c>
      <c r="R152" s="10"/>
      <c r="S152" s="10"/>
      <c r="T152" s="10"/>
      <c r="U152" s="10"/>
    </row>
    <row r="153" spans="1:21" ht="16">
      <c r="A153" s="10" t="s">
        <v>439</v>
      </c>
      <c r="B153" s="10" t="s">
        <v>48</v>
      </c>
      <c r="C153" s="10">
        <v>46.001916970000003</v>
      </c>
      <c r="D153" s="10">
        <v>-74.01084797</v>
      </c>
      <c r="E153" s="10">
        <v>396</v>
      </c>
      <c r="F153" s="10" t="s">
        <v>440</v>
      </c>
      <c r="G153" s="10"/>
      <c r="H153" s="30" t="s">
        <v>1107</v>
      </c>
      <c r="I153" s="30" t="s">
        <v>409</v>
      </c>
      <c r="J153" s="30" t="s">
        <v>198</v>
      </c>
      <c r="K153" s="10"/>
      <c r="L153" s="30" t="s">
        <v>194</v>
      </c>
      <c r="M153" s="30" t="s">
        <v>422</v>
      </c>
      <c r="N153" s="35">
        <v>42032</v>
      </c>
      <c r="O153" s="30">
        <v>6</v>
      </c>
      <c r="P153" s="30">
        <v>0.5</v>
      </c>
      <c r="Q153" s="30" t="s">
        <v>1098</v>
      </c>
      <c r="R153" s="10"/>
      <c r="S153" s="10"/>
      <c r="T153" s="10"/>
      <c r="U153" s="30" t="s">
        <v>1088</v>
      </c>
    </row>
    <row r="154" spans="1:21" ht="16">
      <c r="A154" s="10" t="s">
        <v>617</v>
      </c>
      <c r="B154" s="10" t="s">
        <v>523</v>
      </c>
      <c r="C154" s="10">
        <v>42.503021990000001</v>
      </c>
      <c r="D154" s="10">
        <v>-72.199983979999999</v>
      </c>
      <c r="E154" s="10">
        <v>275</v>
      </c>
      <c r="F154" s="10" t="s">
        <v>618</v>
      </c>
      <c r="G154" s="10"/>
      <c r="H154" s="10" t="s">
        <v>613</v>
      </c>
      <c r="I154" s="10" t="s">
        <v>619</v>
      </c>
      <c r="J154" s="10" t="s">
        <v>615</v>
      </c>
      <c r="K154" s="10"/>
      <c r="L154" s="10" t="s">
        <v>170</v>
      </c>
      <c r="M154" s="10" t="s">
        <v>616</v>
      </c>
      <c r="N154" s="36">
        <v>42024</v>
      </c>
      <c r="O154" s="10">
        <v>8</v>
      </c>
      <c r="P154" s="10">
        <v>2</v>
      </c>
      <c r="Q154" s="10">
        <v>0.5</v>
      </c>
      <c r="R154" s="10"/>
      <c r="S154" s="10"/>
      <c r="T154" s="10"/>
      <c r="U154" s="10"/>
    </row>
    <row r="155" spans="1:21" ht="16">
      <c r="A155" s="10" t="s">
        <v>441</v>
      </c>
      <c r="B155" s="10" t="s">
        <v>48</v>
      </c>
      <c r="C155" s="10">
        <v>46.002145040000002</v>
      </c>
      <c r="D155" s="10">
        <v>-74.004301960000006</v>
      </c>
      <c r="E155" s="10">
        <v>436</v>
      </c>
      <c r="F155" s="10" t="s">
        <v>442</v>
      </c>
      <c r="G155" s="10"/>
      <c r="H155" s="30" t="s">
        <v>1101</v>
      </c>
      <c r="I155" s="10"/>
      <c r="J155" s="10"/>
      <c r="K155" s="10"/>
      <c r="L155" s="30" t="s">
        <v>194</v>
      </c>
      <c r="M155" s="30" t="s">
        <v>422</v>
      </c>
      <c r="N155" s="35"/>
      <c r="O155" s="10"/>
      <c r="P155" s="10"/>
      <c r="Q155" s="10"/>
      <c r="R155" s="10"/>
      <c r="S155" s="10"/>
      <c r="T155" s="10"/>
      <c r="U155" s="29" t="s">
        <v>1072</v>
      </c>
    </row>
    <row r="156" spans="1:21" ht="16">
      <c r="A156" s="10" t="s">
        <v>620</v>
      </c>
      <c r="B156" s="10" t="s">
        <v>523</v>
      </c>
      <c r="C156" s="10">
        <v>42.503736969999999</v>
      </c>
      <c r="D156" s="10">
        <v>-72.199856990000001</v>
      </c>
      <c r="E156" s="10">
        <v>280</v>
      </c>
      <c r="F156" s="10" t="s">
        <v>621</v>
      </c>
      <c r="G156" s="10"/>
      <c r="H156" s="10" t="s">
        <v>613</v>
      </c>
      <c r="I156" s="10" t="s">
        <v>622</v>
      </c>
      <c r="J156" s="10" t="s">
        <v>615</v>
      </c>
      <c r="K156" s="10"/>
      <c r="L156" s="10" t="s">
        <v>170</v>
      </c>
      <c r="M156" s="10" t="s">
        <v>616</v>
      </c>
      <c r="N156" s="36">
        <v>42024</v>
      </c>
      <c r="O156" s="10">
        <v>7</v>
      </c>
      <c r="P156" s="10">
        <v>1</v>
      </c>
      <c r="Q156" s="10">
        <v>0.5</v>
      </c>
      <c r="R156" s="10"/>
      <c r="S156" s="10"/>
      <c r="T156" s="10"/>
      <c r="U156" s="10"/>
    </row>
    <row r="157" spans="1:21" ht="16">
      <c r="A157" s="10" t="s">
        <v>623</v>
      </c>
      <c r="B157" s="10" t="s">
        <v>523</v>
      </c>
      <c r="C157" s="10">
        <v>42.504509030000001</v>
      </c>
      <c r="D157" s="10">
        <v>-72.199909969999993</v>
      </c>
      <c r="E157" s="10">
        <v>283</v>
      </c>
      <c r="F157" s="10" t="s">
        <v>624</v>
      </c>
      <c r="G157" s="10"/>
      <c r="H157" s="10" t="s">
        <v>613</v>
      </c>
      <c r="I157" s="10" t="s">
        <v>625</v>
      </c>
      <c r="J157" s="10" t="s">
        <v>615</v>
      </c>
      <c r="K157" s="10"/>
      <c r="L157" s="10" t="s">
        <v>170</v>
      </c>
      <c r="M157" s="10" t="s">
        <v>616</v>
      </c>
      <c r="N157" s="36">
        <v>42024</v>
      </c>
      <c r="O157" s="10">
        <v>8</v>
      </c>
      <c r="P157" s="10">
        <v>1</v>
      </c>
      <c r="Q157" s="10">
        <v>0.5</v>
      </c>
      <c r="R157" s="10"/>
      <c r="S157" s="10"/>
      <c r="T157" s="10"/>
      <c r="U157" s="10"/>
    </row>
    <row r="158" spans="1:21" ht="16">
      <c r="A158" s="10" t="s">
        <v>355</v>
      </c>
      <c r="B158" s="10" t="s">
        <v>48</v>
      </c>
      <c r="C158" s="10">
        <v>45.989097010000002</v>
      </c>
      <c r="D158" s="10">
        <v>-74.001587979999996</v>
      </c>
      <c r="E158" s="10">
        <v>351</v>
      </c>
      <c r="F158" s="10" t="s">
        <v>356</v>
      </c>
      <c r="G158" s="10"/>
      <c r="H158" s="30" t="s">
        <v>357</v>
      </c>
      <c r="I158" s="30" t="s">
        <v>358</v>
      </c>
      <c r="J158" s="10"/>
      <c r="K158" s="10"/>
      <c r="L158" s="30" t="s">
        <v>170</v>
      </c>
      <c r="M158" s="30" t="s">
        <v>317</v>
      </c>
      <c r="N158" s="35">
        <v>42031</v>
      </c>
      <c r="O158" s="30">
        <v>8</v>
      </c>
      <c r="P158" s="30">
        <v>1</v>
      </c>
      <c r="Q158" s="30" t="s">
        <v>1098</v>
      </c>
      <c r="R158" s="10"/>
      <c r="S158" s="10"/>
      <c r="T158" s="10"/>
      <c r="U158" s="10"/>
    </row>
    <row r="159" spans="1:21" ht="16">
      <c r="A159" s="10" t="s">
        <v>626</v>
      </c>
      <c r="B159" s="10" t="s">
        <v>523</v>
      </c>
      <c r="C159" s="10">
        <v>42.504768030000001</v>
      </c>
      <c r="D159" s="10">
        <v>-72.199966040000007</v>
      </c>
      <c r="E159" s="10">
        <v>286</v>
      </c>
      <c r="F159" s="10" t="s">
        <v>627</v>
      </c>
      <c r="G159" s="10"/>
      <c r="H159" s="10" t="s">
        <v>613</v>
      </c>
      <c r="I159" s="10" t="s">
        <v>628</v>
      </c>
      <c r="J159" s="10"/>
      <c r="K159" s="10"/>
      <c r="L159" s="10" t="s">
        <v>170</v>
      </c>
      <c r="M159" s="10" t="s">
        <v>616</v>
      </c>
      <c r="N159" s="36">
        <v>42024</v>
      </c>
      <c r="O159" s="10">
        <v>8</v>
      </c>
      <c r="P159" s="10">
        <v>2</v>
      </c>
      <c r="Q159" s="10">
        <v>0.5</v>
      </c>
      <c r="R159" s="10"/>
      <c r="S159" s="10"/>
      <c r="T159" s="10"/>
      <c r="U159" s="10"/>
    </row>
    <row r="160" spans="1:21" ht="16">
      <c r="A160" s="10" t="s">
        <v>629</v>
      </c>
      <c r="B160" s="10" t="s">
        <v>523</v>
      </c>
      <c r="C160" s="10">
        <v>42.472935990000003</v>
      </c>
      <c r="D160" s="10">
        <v>-72.169161959999997</v>
      </c>
      <c r="E160" s="10">
        <v>290</v>
      </c>
      <c r="F160" s="10" t="s">
        <v>630</v>
      </c>
      <c r="G160" s="10"/>
      <c r="H160" s="10" t="s">
        <v>569</v>
      </c>
      <c r="I160" s="10" t="s">
        <v>631</v>
      </c>
      <c r="J160" s="10" t="s">
        <v>632</v>
      </c>
      <c r="K160" s="10"/>
      <c r="L160" s="10" t="s">
        <v>170</v>
      </c>
      <c r="M160" s="10" t="s">
        <v>571</v>
      </c>
      <c r="N160" s="36">
        <v>42024</v>
      </c>
      <c r="O160" s="10">
        <v>7</v>
      </c>
      <c r="P160" s="10">
        <v>1</v>
      </c>
      <c r="Q160" s="10">
        <v>0.5</v>
      </c>
      <c r="R160" s="10"/>
      <c r="S160" s="10"/>
      <c r="T160" s="10"/>
      <c r="U160" s="10"/>
    </row>
    <row r="161" spans="1:21" ht="16">
      <c r="A161" s="10" t="s">
        <v>1080</v>
      </c>
      <c r="B161" s="10" t="s">
        <v>48</v>
      </c>
      <c r="C161" s="10"/>
      <c r="D161" s="10"/>
      <c r="E161" s="10"/>
      <c r="F161" s="10"/>
      <c r="G161" s="10"/>
      <c r="H161" s="10"/>
      <c r="I161" s="10"/>
      <c r="J161" s="30" t="s">
        <v>198</v>
      </c>
      <c r="K161" s="10"/>
      <c r="L161" s="30" t="s">
        <v>170</v>
      </c>
      <c r="M161" s="30" t="s">
        <v>317</v>
      </c>
      <c r="N161" s="35">
        <v>42031</v>
      </c>
      <c r="O161" s="30">
        <v>8</v>
      </c>
      <c r="P161" s="30">
        <v>1</v>
      </c>
      <c r="Q161" s="30" t="s">
        <v>1098</v>
      </c>
      <c r="R161" s="10"/>
      <c r="S161" s="10"/>
      <c r="T161" s="10"/>
      <c r="U161" s="30" t="s">
        <v>1081</v>
      </c>
    </row>
    <row r="162" spans="1:21" ht="16">
      <c r="A162" s="10" t="s">
        <v>1064</v>
      </c>
      <c r="B162" s="10" t="s">
        <v>523</v>
      </c>
      <c r="C162" s="10">
        <v>42.538834010000002</v>
      </c>
      <c r="D162" s="10">
        <v>-72.174353960000005</v>
      </c>
      <c r="E162" s="10">
        <v>353</v>
      </c>
      <c r="F162" s="10" t="s">
        <v>1065</v>
      </c>
      <c r="G162" s="10">
        <v>221291</v>
      </c>
      <c r="H162" s="10"/>
      <c r="I162" s="10"/>
      <c r="J162" s="10"/>
      <c r="K162" s="10"/>
      <c r="L162" s="10" t="s">
        <v>731</v>
      </c>
      <c r="M162" s="26" t="s">
        <v>1066</v>
      </c>
      <c r="N162" s="36"/>
      <c r="O162" s="10"/>
      <c r="P162" s="10"/>
      <c r="Q162" s="10"/>
      <c r="R162" s="10"/>
      <c r="S162" s="10"/>
      <c r="T162" s="10"/>
      <c r="U162" s="10" t="s">
        <v>1097</v>
      </c>
    </row>
    <row r="163" spans="1:21" ht="16">
      <c r="A163" s="10" t="s">
        <v>974</v>
      </c>
      <c r="B163" s="10" t="s">
        <v>523</v>
      </c>
      <c r="C163" s="10">
        <v>42.538866030000001</v>
      </c>
      <c r="D163" s="10">
        <v>-72.174398969999999</v>
      </c>
      <c r="E163" s="10">
        <v>352</v>
      </c>
      <c r="F163" s="10" t="s">
        <v>975</v>
      </c>
      <c r="G163" s="10">
        <v>221279</v>
      </c>
      <c r="H163" s="10"/>
      <c r="I163" s="10"/>
      <c r="J163" s="10"/>
      <c r="K163" s="10" t="s">
        <v>721</v>
      </c>
      <c r="L163" s="10" t="s">
        <v>731</v>
      </c>
      <c r="M163" s="10" t="s">
        <v>876</v>
      </c>
      <c r="N163" s="36">
        <v>42026</v>
      </c>
      <c r="O163" s="10">
        <v>6</v>
      </c>
      <c r="P163" s="10">
        <v>5</v>
      </c>
      <c r="Q163" s="10">
        <v>1</v>
      </c>
      <c r="R163" s="10"/>
      <c r="S163" s="10"/>
      <c r="T163" s="10"/>
      <c r="U163" s="10"/>
    </row>
    <row r="164" spans="1:21" ht="16">
      <c r="A164" s="10" t="s">
        <v>976</v>
      </c>
      <c r="B164" s="10" t="s">
        <v>523</v>
      </c>
      <c r="C164" s="10">
        <v>42.538912969999998</v>
      </c>
      <c r="D164" s="10">
        <v>-72.17445798</v>
      </c>
      <c r="E164" s="10">
        <v>351</v>
      </c>
      <c r="F164" s="10" t="s">
        <v>977</v>
      </c>
      <c r="G164" s="10">
        <v>221255</v>
      </c>
      <c r="H164" s="10"/>
      <c r="I164" s="10"/>
      <c r="J164" s="10"/>
      <c r="K164" s="10"/>
      <c r="L164" s="10" t="s">
        <v>731</v>
      </c>
      <c r="M164" s="10" t="s">
        <v>876</v>
      </c>
      <c r="N164" s="36">
        <v>42026</v>
      </c>
      <c r="O164" s="10">
        <v>6</v>
      </c>
      <c r="P164" s="10">
        <v>6</v>
      </c>
      <c r="Q164" s="10">
        <v>1.2</v>
      </c>
      <c r="R164" s="10"/>
      <c r="S164" s="10"/>
      <c r="T164" s="10"/>
      <c r="U164" s="10"/>
    </row>
    <row r="165" spans="1:21" ht="16">
      <c r="A165" s="10" t="s">
        <v>978</v>
      </c>
      <c r="B165" s="10" t="s">
        <v>523</v>
      </c>
      <c r="C165" s="10">
        <v>42.538823030000003</v>
      </c>
      <c r="D165" s="10">
        <v>-72.174534010000002</v>
      </c>
      <c r="E165" s="10">
        <v>353</v>
      </c>
      <c r="F165" s="10" t="s">
        <v>979</v>
      </c>
      <c r="G165" s="10">
        <v>221220</v>
      </c>
      <c r="H165" s="10"/>
      <c r="I165" s="10"/>
      <c r="J165" s="10"/>
      <c r="K165" s="10"/>
      <c r="L165" s="10" t="s">
        <v>731</v>
      </c>
      <c r="M165" s="10" t="s">
        <v>876</v>
      </c>
      <c r="N165" s="36">
        <v>42026</v>
      </c>
      <c r="O165" s="10">
        <v>6</v>
      </c>
      <c r="P165" s="10">
        <v>5</v>
      </c>
      <c r="Q165" s="10">
        <v>1.5</v>
      </c>
      <c r="R165" s="10"/>
      <c r="S165" s="10"/>
      <c r="T165" s="10"/>
      <c r="U165" s="10"/>
    </row>
    <row r="166" spans="1:21" ht="16">
      <c r="A166" s="10" t="s">
        <v>980</v>
      </c>
      <c r="B166" s="10" t="s">
        <v>523</v>
      </c>
      <c r="C166" s="10">
        <v>42.538803999999999</v>
      </c>
      <c r="D166" s="10">
        <v>-72.174667029999995</v>
      </c>
      <c r="E166" s="10">
        <v>349</v>
      </c>
      <c r="F166" s="10" t="s">
        <v>981</v>
      </c>
      <c r="G166" s="10">
        <v>211292</v>
      </c>
      <c r="H166" s="10"/>
      <c r="I166" s="10"/>
      <c r="J166" s="10"/>
      <c r="K166" s="10" t="s">
        <v>721</v>
      </c>
      <c r="L166" s="10" t="s">
        <v>731</v>
      </c>
      <c r="M166" s="10" t="s">
        <v>876</v>
      </c>
      <c r="N166" s="36">
        <v>42026</v>
      </c>
      <c r="O166" s="10">
        <v>6</v>
      </c>
      <c r="P166" s="10">
        <v>5</v>
      </c>
      <c r="Q166" s="10">
        <v>1.5</v>
      </c>
      <c r="R166" s="10"/>
      <c r="S166" s="10"/>
      <c r="T166" s="10"/>
      <c r="U166" s="10"/>
    </row>
    <row r="167" spans="1:21" ht="16">
      <c r="A167" s="10" t="s">
        <v>982</v>
      </c>
      <c r="B167" s="10" t="s">
        <v>523</v>
      </c>
      <c r="C167" s="10">
        <v>42.53892596</v>
      </c>
      <c r="D167" s="10">
        <v>-72.174771969999995</v>
      </c>
      <c r="E167" s="10">
        <v>348</v>
      </c>
      <c r="F167" s="10" t="s">
        <v>983</v>
      </c>
      <c r="G167" s="10">
        <v>211124</v>
      </c>
      <c r="H167" s="10"/>
      <c r="I167" s="10"/>
      <c r="J167" s="10"/>
      <c r="K167" s="10" t="s">
        <v>721</v>
      </c>
      <c r="L167" s="10" t="s">
        <v>731</v>
      </c>
      <c r="M167" s="10" t="s">
        <v>876</v>
      </c>
      <c r="N167" s="36">
        <v>42026</v>
      </c>
      <c r="O167" s="10">
        <v>6</v>
      </c>
      <c r="P167" s="10">
        <v>5</v>
      </c>
      <c r="Q167" s="10">
        <v>2</v>
      </c>
      <c r="R167" s="10"/>
      <c r="S167" s="10"/>
      <c r="T167" s="10"/>
      <c r="U167" s="10"/>
    </row>
    <row r="168" spans="1:21" ht="16">
      <c r="A168" s="10" t="s">
        <v>984</v>
      </c>
      <c r="B168" s="10" t="s">
        <v>523</v>
      </c>
      <c r="C168" s="10"/>
      <c r="D168" s="10"/>
      <c r="E168" s="10"/>
      <c r="F168" s="10"/>
      <c r="G168" s="10">
        <v>221114</v>
      </c>
      <c r="H168" s="10"/>
      <c r="I168" s="10"/>
      <c r="J168" s="10"/>
      <c r="K168" s="10"/>
      <c r="L168" s="10"/>
      <c r="M168" s="10" t="s">
        <v>876</v>
      </c>
      <c r="N168" s="36">
        <v>42026</v>
      </c>
      <c r="O168" s="10">
        <v>6</v>
      </c>
      <c r="P168" s="10">
        <v>5</v>
      </c>
      <c r="Q168" s="10">
        <v>1.3</v>
      </c>
      <c r="R168" s="10"/>
      <c r="S168" s="10"/>
      <c r="T168" s="10"/>
      <c r="U168" s="10" t="s">
        <v>985</v>
      </c>
    </row>
    <row r="169" spans="1:21" ht="16">
      <c r="A169" s="10" t="s">
        <v>986</v>
      </c>
      <c r="B169" s="10" t="s">
        <v>523</v>
      </c>
      <c r="C169" s="10">
        <v>42.540579960000002</v>
      </c>
      <c r="D169" s="10">
        <v>-72.172505999999998</v>
      </c>
      <c r="E169" s="10">
        <v>364</v>
      </c>
      <c r="F169" s="10" t="s">
        <v>987</v>
      </c>
      <c r="G169" s="10">
        <v>302562</v>
      </c>
      <c r="H169" s="10"/>
      <c r="I169" s="10"/>
      <c r="J169" s="10"/>
      <c r="K169" s="10"/>
      <c r="L169" s="10" t="s">
        <v>731</v>
      </c>
      <c r="M169" s="10" t="s">
        <v>876</v>
      </c>
      <c r="N169" s="36">
        <v>42026</v>
      </c>
      <c r="O169" s="10">
        <v>7</v>
      </c>
      <c r="P169" s="10">
        <v>15</v>
      </c>
      <c r="Q169" s="10">
        <v>7</v>
      </c>
      <c r="R169" s="10"/>
      <c r="S169" s="10"/>
      <c r="T169" s="10"/>
      <c r="U169" s="10"/>
    </row>
    <row r="170" spans="1:21" ht="16">
      <c r="A170" s="10" t="s">
        <v>988</v>
      </c>
      <c r="B170" s="10" t="s">
        <v>523</v>
      </c>
      <c r="C170" s="10">
        <v>42.540516009999997</v>
      </c>
      <c r="D170" s="10">
        <v>-72.172494020000002</v>
      </c>
      <c r="E170" s="10">
        <v>359</v>
      </c>
      <c r="F170" s="10" t="s">
        <v>989</v>
      </c>
      <c r="G170" s="10">
        <v>302666</v>
      </c>
      <c r="H170" s="10"/>
      <c r="I170" s="10"/>
      <c r="J170" s="10"/>
      <c r="K170" s="10"/>
      <c r="L170" s="10" t="s">
        <v>731</v>
      </c>
      <c r="M170" s="10" t="s">
        <v>876</v>
      </c>
      <c r="N170" s="36">
        <v>42026</v>
      </c>
      <c r="O170" s="10">
        <v>8</v>
      </c>
      <c r="P170" s="10">
        <v>15</v>
      </c>
      <c r="Q170" s="10">
        <v>9.5</v>
      </c>
      <c r="R170" s="10"/>
      <c r="S170" s="10"/>
      <c r="T170" s="10"/>
      <c r="U170" s="10"/>
    </row>
    <row r="171" spans="1:21" ht="16">
      <c r="A171" s="10" t="s">
        <v>990</v>
      </c>
      <c r="B171" s="10" t="s">
        <v>523</v>
      </c>
      <c r="C171" s="10">
        <v>42.540521030000001</v>
      </c>
      <c r="D171" s="10">
        <v>-72.172496030000005</v>
      </c>
      <c r="E171" s="10">
        <v>356</v>
      </c>
      <c r="F171" s="10" t="s">
        <v>991</v>
      </c>
      <c r="G171" s="10">
        <v>302563</v>
      </c>
      <c r="H171" s="10"/>
      <c r="I171" s="10"/>
      <c r="J171" s="10"/>
      <c r="K171" s="10"/>
      <c r="L171" s="10" t="s">
        <v>731</v>
      </c>
      <c r="M171" s="10" t="s">
        <v>876</v>
      </c>
      <c r="N171" s="36">
        <v>42026</v>
      </c>
      <c r="O171" s="39">
        <v>6</v>
      </c>
      <c r="P171" s="10">
        <v>15</v>
      </c>
      <c r="Q171" s="10">
        <v>9.25</v>
      </c>
      <c r="R171" s="10"/>
      <c r="S171" s="10"/>
      <c r="T171" s="10"/>
      <c r="U171" s="10" t="s">
        <v>992</v>
      </c>
    </row>
    <row r="172" spans="1:21" ht="16">
      <c r="A172" s="10" t="s">
        <v>993</v>
      </c>
      <c r="B172" s="10" t="s">
        <v>523</v>
      </c>
      <c r="C172" s="10">
        <v>42.539383020000002</v>
      </c>
      <c r="D172" s="10">
        <v>-72.175388960000006</v>
      </c>
      <c r="E172" s="10">
        <v>354</v>
      </c>
      <c r="F172" s="10" t="s">
        <v>994</v>
      </c>
      <c r="G172" s="10">
        <v>181522</v>
      </c>
      <c r="H172" s="10"/>
      <c r="I172" s="10"/>
      <c r="J172" s="10"/>
      <c r="K172" s="10"/>
      <c r="L172" s="10" t="s">
        <v>731</v>
      </c>
      <c r="M172" s="10" t="s">
        <v>876</v>
      </c>
      <c r="N172" s="36">
        <v>42026</v>
      </c>
      <c r="O172" s="10">
        <v>6</v>
      </c>
      <c r="P172" s="10">
        <v>15</v>
      </c>
      <c r="Q172" s="10">
        <v>17.5</v>
      </c>
      <c r="R172" s="10"/>
      <c r="S172" s="10"/>
      <c r="T172" s="10"/>
      <c r="U172" s="10"/>
    </row>
    <row r="173" spans="1:21" ht="16">
      <c r="A173" s="10" t="s">
        <v>995</v>
      </c>
      <c r="B173" s="10" t="s">
        <v>523</v>
      </c>
      <c r="C173" s="10">
        <v>42.540443000000003</v>
      </c>
      <c r="D173" s="10">
        <v>-72.172656040000007</v>
      </c>
      <c r="E173" s="10">
        <v>370</v>
      </c>
      <c r="F173" s="10" t="s">
        <v>996</v>
      </c>
      <c r="G173" s="10">
        <v>292347</v>
      </c>
      <c r="H173" s="10"/>
      <c r="I173" s="10"/>
      <c r="J173" s="10"/>
      <c r="K173" s="10"/>
      <c r="L173" s="10" t="s">
        <v>731</v>
      </c>
      <c r="M173" s="10" t="s">
        <v>876</v>
      </c>
      <c r="N173" s="36">
        <v>42026</v>
      </c>
      <c r="O173" s="10">
        <v>6</v>
      </c>
      <c r="P173" s="10">
        <v>12</v>
      </c>
      <c r="Q173" s="10">
        <v>10.25</v>
      </c>
      <c r="R173" s="10"/>
      <c r="S173" s="10"/>
      <c r="T173" s="10"/>
      <c r="U173" s="10" t="s">
        <v>997</v>
      </c>
    </row>
    <row r="174" spans="1:21" ht="16">
      <c r="A174" s="10" t="s">
        <v>998</v>
      </c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 t="s">
        <v>876</v>
      </c>
      <c r="N174" s="36">
        <v>42026</v>
      </c>
      <c r="O174" s="10">
        <v>6</v>
      </c>
      <c r="P174" s="10">
        <v>15</v>
      </c>
      <c r="Q174" s="10">
        <v>7</v>
      </c>
      <c r="R174" s="10"/>
      <c r="S174" s="10"/>
      <c r="T174" s="10"/>
      <c r="U174" s="10" t="s">
        <v>999</v>
      </c>
    </row>
    <row r="175" spans="1:21" ht="16">
      <c r="A175" s="10" t="s">
        <v>359</v>
      </c>
      <c r="B175" s="10" t="s">
        <v>48</v>
      </c>
      <c r="C175" s="10">
        <v>45.989097010000002</v>
      </c>
      <c r="D175" s="10">
        <v>-74.003834999999995</v>
      </c>
      <c r="E175" s="10">
        <v>371</v>
      </c>
      <c r="F175" s="10" t="s">
        <v>360</v>
      </c>
      <c r="G175" s="10"/>
      <c r="H175" s="10"/>
      <c r="I175" s="10"/>
      <c r="J175" s="10" t="s">
        <v>344</v>
      </c>
      <c r="K175" s="10"/>
      <c r="L175" s="30" t="s">
        <v>256</v>
      </c>
      <c r="M175" s="30" t="s">
        <v>317</v>
      </c>
      <c r="N175" s="35">
        <v>42031</v>
      </c>
      <c r="O175" s="30">
        <v>8</v>
      </c>
      <c r="P175" s="30">
        <v>4</v>
      </c>
      <c r="Q175" s="30">
        <v>11.4</v>
      </c>
      <c r="R175" s="10"/>
      <c r="S175" s="10"/>
      <c r="T175" s="10"/>
      <c r="U175" s="10"/>
    </row>
    <row r="176" spans="1:21" ht="16">
      <c r="A176" s="10" t="s">
        <v>757</v>
      </c>
      <c r="B176" s="10" t="s">
        <v>523</v>
      </c>
      <c r="C176" s="10">
        <v>42.532639029999999</v>
      </c>
      <c r="D176" s="10">
        <v>-72.186607969999997</v>
      </c>
      <c r="E176" s="10">
        <v>305</v>
      </c>
      <c r="F176" s="10" t="s">
        <v>758</v>
      </c>
      <c r="G176" s="10"/>
      <c r="H176" s="10" t="s">
        <v>759</v>
      </c>
      <c r="I176" s="10"/>
      <c r="J176" s="10" t="s">
        <v>721</v>
      </c>
      <c r="K176" s="10"/>
      <c r="L176" s="10" t="s">
        <v>170</v>
      </c>
      <c r="M176" s="10" t="s">
        <v>727</v>
      </c>
      <c r="N176" s="36">
        <v>42025</v>
      </c>
      <c r="O176" s="10">
        <v>9</v>
      </c>
      <c r="P176" s="10">
        <v>6</v>
      </c>
      <c r="Q176" s="10">
        <v>2</v>
      </c>
      <c r="R176" s="10"/>
      <c r="S176" s="10"/>
      <c r="T176" s="10"/>
      <c r="U176" s="10"/>
    </row>
    <row r="177" spans="1:21" ht="16">
      <c r="A177" s="10" t="s">
        <v>361</v>
      </c>
      <c r="B177" s="10" t="s">
        <v>48</v>
      </c>
      <c r="C177" s="10">
        <v>45.989015039999998</v>
      </c>
      <c r="D177" s="10">
        <v>-74.002003979999998</v>
      </c>
      <c r="E177" s="10">
        <v>354</v>
      </c>
      <c r="F177" s="10" t="s">
        <v>362</v>
      </c>
      <c r="G177" s="10"/>
      <c r="H177" s="10"/>
      <c r="I177" s="10"/>
      <c r="J177" s="10" t="s">
        <v>363</v>
      </c>
      <c r="K177" s="10"/>
      <c r="L177" s="30" t="s">
        <v>256</v>
      </c>
      <c r="M177" s="30" t="s">
        <v>317</v>
      </c>
      <c r="N177" s="35">
        <v>42031</v>
      </c>
      <c r="O177" s="30">
        <v>9</v>
      </c>
      <c r="P177" s="30">
        <v>5</v>
      </c>
      <c r="Q177" s="30">
        <v>4.5</v>
      </c>
      <c r="R177" s="10"/>
      <c r="S177" s="10"/>
      <c r="T177" s="10"/>
      <c r="U177" s="10"/>
    </row>
    <row r="178" spans="1:21" ht="16">
      <c r="A178" s="10" t="s">
        <v>633</v>
      </c>
      <c r="B178" s="10" t="s">
        <v>523</v>
      </c>
      <c r="C178" s="10">
        <v>42.53037097</v>
      </c>
      <c r="D178" s="10">
        <v>-72.189789989999994</v>
      </c>
      <c r="E178" s="10">
        <v>337</v>
      </c>
      <c r="F178" s="10" t="s">
        <v>634</v>
      </c>
      <c r="G178" s="10"/>
      <c r="H178" s="10" t="s">
        <v>635</v>
      </c>
      <c r="I178" s="10" t="s">
        <v>636</v>
      </c>
      <c r="J178" s="10" t="s">
        <v>615</v>
      </c>
      <c r="K178" s="10"/>
      <c r="L178" s="10" t="s">
        <v>170</v>
      </c>
      <c r="M178" s="10" t="s">
        <v>527</v>
      </c>
      <c r="N178" s="36">
        <v>42024</v>
      </c>
      <c r="O178" s="10">
        <v>9</v>
      </c>
      <c r="P178" s="10">
        <v>10</v>
      </c>
      <c r="Q178" s="10">
        <v>45</v>
      </c>
      <c r="R178" s="10"/>
      <c r="S178" s="10"/>
      <c r="T178" s="10"/>
      <c r="U178" s="10"/>
    </row>
    <row r="179" spans="1:21" ht="16">
      <c r="A179" s="10" t="s">
        <v>413</v>
      </c>
      <c r="B179" s="10" t="s">
        <v>48</v>
      </c>
      <c r="C179" s="10">
        <v>45.99074598</v>
      </c>
      <c r="D179" s="10">
        <v>-74.009123979999998</v>
      </c>
      <c r="E179" s="10">
        <v>415</v>
      </c>
      <c r="F179" s="10" t="s">
        <v>414</v>
      </c>
      <c r="G179" s="10"/>
      <c r="H179" s="30" t="s">
        <v>415</v>
      </c>
      <c r="I179" s="30" t="s">
        <v>409</v>
      </c>
      <c r="J179" s="30" t="s">
        <v>198</v>
      </c>
      <c r="K179" s="10"/>
      <c r="L179" s="30" t="s">
        <v>194</v>
      </c>
      <c r="M179" s="30" t="s">
        <v>399</v>
      </c>
      <c r="N179" s="35">
        <v>42031</v>
      </c>
      <c r="O179" s="30">
        <v>8</v>
      </c>
      <c r="P179" s="30">
        <v>3</v>
      </c>
      <c r="Q179" s="30">
        <v>6.5</v>
      </c>
      <c r="R179" s="10"/>
      <c r="S179" s="10"/>
      <c r="T179" s="10"/>
      <c r="U179" s="10"/>
    </row>
    <row r="180" spans="1:21" ht="16">
      <c r="A180" s="10" t="s">
        <v>1000</v>
      </c>
      <c r="B180" s="10" t="s">
        <v>523</v>
      </c>
      <c r="C180" s="10">
        <v>42.534927039999999</v>
      </c>
      <c r="D180" s="10">
        <v>-72.188048989999999</v>
      </c>
      <c r="E180" s="10">
        <v>362</v>
      </c>
      <c r="F180" s="10" t="s">
        <v>1001</v>
      </c>
      <c r="G180" s="10"/>
      <c r="H180" s="10" t="s">
        <v>1002</v>
      </c>
      <c r="I180" s="10" t="s">
        <v>763</v>
      </c>
      <c r="J180" s="10" t="s">
        <v>695</v>
      </c>
      <c r="K180" s="10"/>
      <c r="L180" s="10" t="s">
        <v>170</v>
      </c>
      <c r="M180" s="10" t="s">
        <v>727</v>
      </c>
      <c r="N180" s="36">
        <v>42026</v>
      </c>
      <c r="O180" s="10">
        <v>10</v>
      </c>
      <c r="P180" s="10">
        <v>65</v>
      </c>
      <c r="Q180" s="10">
        <v>42.2</v>
      </c>
      <c r="R180" s="10"/>
      <c r="S180" s="10"/>
      <c r="T180" s="10"/>
      <c r="U180" s="10" t="s">
        <v>1003</v>
      </c>
    </row>
    <row r="181" spans="1:21" ht="16">
      <c r="A181" s="10" t="s">
        <v>293</v>
      </c>
      <c r="B181" s="10" t="s">
        <v>48</v>
      </c>
      <c r="C181" s="10">
        <v>45.978163989999999</v>
      </c>
      <c r="D181" s="10">
        <v>-74.011361030000003</v>
      </c>
      <c r="E181" s="10">
        <v>353</v>
      </c>
      <c r="F181" s="10" t="s">
        <v>294</v>
      </c>
      <c r="G181" s="10"/>
      <c r="H181" s="30" t="s">
        <v>1110</v>
      </c>
      <c r="I181" s="30" t="s">
        <v>295</v>
      </c>
      <c r="J181" s="30" t="s">
        <v>198</v>
      </c>
      <c r="K181" s="10"/>
      <c r="L181" s="30" t="s">
        <v>170</v>
      </c>
      <c r="M181" s="30" t="s">
        <v>288</v>
      </c>
      <c r="N181" s="35">
        <v>42030</v>
      </c>
      <c r="O181" s="30">
        <v>8</v>
      </c>
      <c r="P181" s="30">
        <v>1.5</v>
      </c>
      <c r="Q181" s="30">
        <v>4.4000000000000004</v>
      </c>
      <c r="R181" s="10"/>
      <c r="S181" s="10"/>
      <c r="T181" s="10"/>
      <c r="U181" s="10"/>
    </row>
    <row r="182" spans="1:21" ht="16">
      <c r="A182" s="10" t="s">
        <v>760</v>
      </c>
      <c r="B182" s="10" t="s">
        <v>523</v>
      </c>
      <c r="C182" s="10">
        <v>42.532687979999999</v>
      </c>
      <c r="D182" s="10">
        <v>-72.188060969999995</v>
      </c>
      <c r="E182" s="10">
        <v>353</v>
      </c>
      <c r="F182" s="10" t="s">
        <v>761</v>
      </c>
      <c r="G182" s="10"/>
      <c r="H182" s="10" t="s">
        <v>762</v>
      </c>
      <c r="I182" s="10" t="s">
        <v>763</v>
      </c>
      <c r="J182" s="10" t="s">
        <v>695</v>
      </c>
      <c r="K182" s="10"/>
      <c r="L182" s="10" t="s">
        <v>170</v>
      </c>
      <c r="M182" s="10" t="s">
        <v>727</v>
      </c>
      <c r="N182" s="36">
        <v>42025</v>
      </c>
      <c r="O182" s="10">
        <v>12</v>
      </c>
      <c r="P182" s="10">
        <v>60</v>
      </c>
      <c r="Q182" s="37"/>
      <c r="R182" s="10"/>
      <c r="S182" s="10"/>
      <c r="T182" s="10"/>
      <c r="U182" s="10" t="s">
        <v>764</v>
      </c>
    </row>
    <row r="183" spans="1:21" ht="16">
      <c r="A183" s="10" t="s">
        <v>244</v>
      </c>
      <c r="B183" s="10" t="s">
        <v>48</v>
      </c>
      <c r="C183" s="10">
        <v>45.986865000000002</v>
      </c>
      <c r="D183" s="10">
        <v>-74.005374009999997</v>
      </c>
      <c r="E183" s="10">
        <v>357</v>
      </c>
      <c r="F183" s="10" t="s">
        <v>245</v>
      </c>
      <c r="G183" s="10"/>
      <c r="H183" s="30" t="s">
        <v>246</v>
      </c>
      <c r="I183" s="30" t="s">
        <v>247</v>
      </c>
      <c r="J183" s="30" t="s">
        <v>198</v>
      </c>
      <c r="K183" s="10"/>
      <c r="L183" s="30" t="s">
        <v>170</v>
      </c>
      <c r="M183" s="30" t="s">
        <v>171</v>
      </c>
      <c r="N183" s="35">
        <v>42030</v>
      </c>
      <c r="O183" s="30">
        <v>8</v>
      </c>
      <c r="P183" s="30">
        <v>2</v>
      </c>
      <c r="Q183" s="30">
        <v>5.5</v>
      </c>
      <c r="R183" s="10"/>
      <c r="S183" s="10"/>
      <c r="T183" s="10"/>
      <c r="U183" s="10"/>
    </row>
    <row r="184" spans="1:21" ht="16">
      <c r="A184" s="10" t="s">
        <v>1004</v>
      </c>
      <c r="B184" s="10" t="s">
        <v>523</v>
      </c>
      <c r="C184" s="10">
        <v>42.472053039999999</v>
      </c>
      <c r="D184" s="10">
        <v>-72.169454990000006</v>
      </c>
      <c r="E184" s="10">
        <v>313</v>
      </c>
      <c r="F184" s="10" t="s">
        <v>1005</v>
      </c>
      <c r="G184" s="10"/>
      <c r="H184" s="10" t="s">
        <v>1006</v>
      </c>
      <c r="I184" s="10" t="s">
        <v>763</v>
      </c>
      <c r="J184" s="10" t="s">
        <v>632</v>
      </c>
      <c r="K184" s="10"/>
      <c r="L184" s="10" t="s">
        <v>170</v>
      </c>
      <c r="M184" s="10" t="s">
        <v>571</v>
      </c>
      <c r="N184" s="36">
        <v>42026</v>
      </c>
      <c r="O184" s="10">
        <v>10</v>
      </c>
      <c r="P184" s="10">
        <v>60</v>
      </c>
      <c r="Q184" s="10">
        <v>37</v>
      </c>
      <c r="R184" s="10"/>
      <c r="S184" s="10"/>
      <c r="T184" s="10"/>
      <c r="U184" s="10" t="s">
        <v>1003</v>
      </c>
    </row>
    <row r="185" spans="1:21" ht="16">
      <c r="A185" s="10" t="s">
        <v>509</v>
      </c>
      <c r="B185" s="10" t="s">
        <v>48</v>
      </c>
      <c r="C185" s="10">
        <v>45.98839796</v>
      </c>
      <c r="D185" s="10">
        <v>-74.005729979999998</v>
      </c>
      <c r="E185" s="10">
        <v>369</v>
      </c>
      <c r="F185" s="10" t="s">
        <v>510</v>
      </c>
      <c r="G185" s="10"/>
      <c r="H185" s="30" t="s">
        <v>511</v>
      </c>
      <c r="I185" s="10"/>
      <c r="J185" s="30" t="s">
        <v>198</v>
      </c>
      <c r="K185" s="10"/>
      <c r="L185" s="30" t="s">
        <v>170</v>
      </c>
      <c r="M185" s="30" t="s">
        <v>464</v>
      </c>
      <c r="N185" s="35">
        <v>42030</v>
      </c>
      <c r="O185" s="30">
        <v>9</v>
      </c>
      <c r="P185" s="30">
        <v>3</v>
      </c>
      <c r="Q185" s="30">
        <v>9.6</v>
      </c>
      <c r="R185" s="30">
        <v>12.5</v>
      </c>
      <c r="S185" s="10"/>
      <c r="T185" s="10"/>
      <c r="U185" s="10"/>
    </row>
    <row r="186" spans="1:21" ht="16">
      <c r="A186" s="10" t="s">
        <v>248</v>
      </c>
      <c r="B186" s="10" t="s">
        <v>48</v>
      </c>
      <c r="C186" s="10">
        <v>45.98705803</v>
      </c>
      <c r="D186" s="10">
        <v>-74.005404010000007</v>
      </c>
      <c r="E186" s="10">
        <v>354</v>
      </c>
      <c r="F186" s="10" t="s">
        <v>249</v>
      </c>
      <c r="G186" s="10"/>
      <c r="H186" s="30" t="s">
        <v>192</v>
      </c>
      <c r="I186" s="30" t="s">
        <v>250</v>
      </c>
      <c r="J186" s="30" t="s">
        <v>198</v>
      </c>
      <c r="K186" s="30" t="s">
        <v>198</v>
      </c>
      <c r="L186" s="30" t="s">
        <v>194</v>
      </c>
      <c r="M186" s="30" t="s">
        <v>171</v>
      </c>
      <c r="N186" s="35">
        <v>42030</v>
      </c>
      <c r="O186" s="30">
        <v>9</v>
      </c>
      <c r="P186" s="30">
        <v>2</v>
      </c>
      <c r="Q186" s="30">
        <v>2.5</v>
      </c>
      <c r="R186" s="10"/>
      <c r="S186" s="10"/>
      <c r="T186" s="10"/>
      <c r="U186" s="10"/>
    </row>
    <row r="187" spans="1:21" ht="16">
      <c r="A187" s="10" t="s">
        <v>443</v>
      </c>
      <c r="B187" s="10" t="s">
        <v>48</v>
      </c>
      <c r="C187" s="10">
        <v>46.003009970000001</v>
      </c>
      <c r="D187" s="10">
        <v>-74.013441</v>
      </c>
      <c r="E187" s="10">
        <v>381</v>
      </c>
      <c r="F187" s="10" t="s">
        <v>444</v>
      </c>
      <c r="G187" s="10"/>
      <c r="H187" s="30" t="s">
        <v>1107</v>
      </c>
      <c r="I187" s="30" t="s">
        <v>419</v>
      </c>
      <c r="J187" s="30" t="s">
        <v>198</v>
      </c>
      <c r="K187" s="30" t="s">
        <v>198</v>
      </c>
      <c r="L187" s="30" t="s">
        <v>194</v>
      </c>
      <c r="M187" s="30" t="s">
        <v>422</v>
      </c>
      <c r="N187" s="35">
        <v>42032</v>
      </c>
      <c r="O187" s="30">
        <v>8</v>
      </c>
      <c r="P187" s="30">
        <v>4</v>
      </c>
      <c r="Q187" s="30">
        <v>5.2</v>
      </c>
      <c r="R187" s="10"/>
      <c r="S187" s="10"/>
      <c r="T187" s="10"/>
      <c r="U187" s="30" t="s">
        <v>1089</v>
      </c>
    </row>
    <row r="188" spans="1:21" ht="16">
      <c r="A188" s="10" t="s">
        <v>1007</v>
      </c>
      <c r="B188" s="10" t="s">
        <v>523</v>
      </c>
      <c r="C188" s="10">
        <v>42.540325989999999</v>
      </c>
      <c r="D188" s="10">
        <v>-72.171417030000001</v>
      </c>
      <c r="E188" s="10">
        <v>371</v>
      </c>
      <c r="F188" s="10" t="s">
        <v>1008</v>
      </c>
      <c r="G188" s="10">
        <v>342171</v>
      </c>
      <c r="H188" s="10"/>
      <c r="I188" s="10" t="s">
        <v>1009</v>
      </c>
      <c r="J188" s="10" t="s">
        <v>730</v>
      </c>
      <c r="K188" s="10"/>
      <c r="L188" s="10" t="s">
        <v>170</v>
      </c>
      <c r="M188" s="10" t="s">
        <v>876</v>
      </c>
      <c r="N188" s="36">
        <v>42026</v>
      </c>
      <c r="O188" s="10">
        <v>8</v>
      </c>
      <c r="P188" s="10">
        <v>15</v>
      </c>
      <c r="Q188" s="10">
        <v>7.5</v>
      </c>
      <c r="R188" s="10"/>
      <c r="S188" s="10"/>
      <c r="T188" s="10"/>
      <c r="U188" s="10"/>
    </row>
    <row r="189" spans="1:21" ht="16">
      <c r="A189" s="10" t="s">
        <v>296</v>
      </c>
      <c r="B189" s="10" t="s">
        <v>48</v>
      </c>
      <c r="C189" s="10">
        <v>45.978028960000003</v>
      </c>
      <c r="D189" s="10">
        <v>-74.013520040000003</v>
      </c>
      <c r="E189" s="10">
        <v>355</v>
      </c>
      <c r="F189" s="10" t="s">
        <v>297</v>
      </c>
      <c r="G189" s="10"/>
      <c r="H189" s="30" t="s">
        <v>1111</v>
      </c>
      <c r="I189" s="30" t="s">
        <v>298</v>
      </c>
      <c r="J189" s="30" t="s">
        <v>268</v>
      </c>
      <c r="K189" s="10"/>
      <c r="L189" s="30" t="s">
        <v>170</v>
      </c>
      <c r="M189" s="30" t="s">
        <v>288</v>
      </c>
      <c r="N189" s="35">
        <v>42030</v>
      </c>
      <c r="O189" s="30">
        <v>8</v>
      </c>
      <c r="P189" s="30">
        <v>2</v>
      </c>
      <c r="Q189" s="30">
        <v>8.9</v>
      </c>
      <c r="R189" s="30">
        <v>8.4</v>
      </c>
      <c r="S189" s="30">
        <v>8.3000000000000007</v>
      </c>
      <c r="T189" s="10"/>
      <c r="U189" s="10"/>
    </row>
    <row r="190" spans="1:21" ht="16">
      <c r="A190" s="10" t="s">
        <v>637</v>
      </c>
      <c r="B190" s="10" t="s">
        <v>523</v>
      </c>
      <c r="C190" s="10">
        <v>42.527943989999997</v>
      </c>
      <c r="D190" s="10">
        <v>-72.194026960000002</v>
      </c>
      <c r="E190" s="10">
        <v>298</v>
      </c>
      <c r="F190" s="10" t="s">
        <v>638</v>
      </c>
      <c r="G190" s="10"/>
      <c r="H190" s="10" t="s">
        <v>639</v>
      </c>
      <c r="I190" s="10" t="s">
        <v>640</v>
      </c>
      <c r="J190" s="10" t="s">
        <v>532</v>
      </c>
      <c r="K190" s="10"/>
      <c r="L190" s="10" t="s">
        <v>170</v>
      </c>
      <c r="M190" s="10" t="s">
        <v>527</v>
      </c>
      <c r="N190" s="36">
        <v>42024</v>
      </c>
      <c r="O190" s="10">
        <v>8</v>
      </c>
      <c r="P190" s="10">
        <v>5</v>
      </c>
      <c r="Q190" s="10">
        <v>4</v>
      </c>
      <c r="R190" s="10"/>
      <c r="S190" s="10"/>
      <c r="T190" s="10"/>
      <c r="U190" s="10"/>
    </row>
    <row r="191" spans="1:21" ht="16">
      <c r="A191" s="10" t="s">
        <v>641</v>
      </c>
      <c r="B191" s="10" t="s">
        <v>523</v>
      </c>
      <c r="C191" s="10">
        <v>42.527976010000003</v>
      </c>
      <c r="D191" s="10">
        <v>-72.194083030000002</v>
      </c>
      <c r="E191" s="10">
        <v>299</v>
      </c>
      <c r="F191" s="10" t="s">
        <v>642</v>
      </c>
      <c r="G191" s="10"/>
      <c r="H191" s="10" t="s">
        <v>643</v>
      </c>
      <c r="I191" s="10" t="s">
        <v>644</v>
      </c>
      <c r="J191" s="10" t="s">
        <v>532</v>
      </c>
      <c r="K191" s="10" t="s">
        <v>532</v>
      </c>
      <c r="L191" s="10" t="s">
        <v>170</v>
      </c>
      <c r="M191" s="10" t="s">
        <v>527</v>
      </c>
      <c r="N191" s="36">
        <v>42024</v>
      </c>
      <c r="O191" s="10">
        <v>8</v>
      </c>
      <c r="P191" s="10">
        <v>5</v>
      </c>
      <c r="Q191" s="10">
        <v>2.5</v>
      </c>
      <c r="R191" s="10"/>
      <c r="S191" s="10"/>
      <c r="T191" s="10"/>
      <c r="U191" s="10"/>
    </row>
    <row r="192" spans="1:21" ht="16">
      <c r="A192" s="10" t="s">
        <v>299</v>
      </c>
      <c r="B192" s="10" t="s">
        <v>48</v>
      </c>
      <c r="C192" s="10">
        <v>45.977856039999999</v>
      </c>
      <c r="D192" s="10">
        <v>-74.014945969999999</v>
      </c>
      <c r="E192" s="10">
        <v>359</v>
      </c>
      <c r="F192" s="10" t="s">
        <v>300</v>
      </c>
      <c r="G192" s="10"/>
      <c r="H192" s="30" t="s">
        <v>301</v>
      </c>
      <c r="I192" s="30" t="s">
        <v>302</v>
      </c>
      <c r="J192" s="30" t="s">
        <v>198</v>
      </c>
      <c r="K192" s="10"/>
      <c r="L192" s="30" t="s">
        <v>170</v>
      </c>
      <c r="M192" s="30" t="s">
        <v>288</v>
      </c>
      <c r="N192" s="35">
        <v>42030</v>
      </c>
      <c r="O192" s="30">
        <v>8</v>
      </c>
      <c r="P192" s="30">
        <v>2</v>
      </c>
      <c r="Q192" s="30">
        <v>6</v>
      </c>
      <c r="R192" s="10"/>
      <c r="S192" s="10"/>
      <c r="T192" s="10"/>
      <c r="U192" s="10"/>
    </row>
    <row r="193" spans="1:21" ht="16">
      <c r="A193" s="10" t="s">
        <v>645</v>
      </c>
      <c r="B193" s="10" t="s">
        <v>523</v>
      </c>
      <c r="C193" s="10">
        <v>42.496095019999998</v>
      </c>
      <c r="D193" s="10">
        <v>-72.200009960000003</v>
      </c>
      <c r="E193" s="10">
        <v>267</v>
      </c>
      <c r="F193" s="10" t="s">
        <v>646</v>
      </c>
      <c r="G193" s="10"/>
      <c r="H193" s="10" t="s">
        <v>647</v>
      </c>
      <c r="I193" s="10" t="s">
        <v>648</v>
      </c>
      <c r="J193" s="10" t="s">
        <v>532</v>
      </c>
      <c r="K193" s="10"/>
      <c r="L193" s="10" t="s">
        <v>170</v>
      </c>
      <c r="M193" s="10" t="s">
        <v>616</v>
      </c>
      <c r="N193" s="36">
        <v>42024</v>
      </c>
      <c r="O193" s="10">
        <v>8</v>
      </c>
      <c r="P193" s="10">
        <v>7</v>
      </c>
      <c r="Q193" s="10">
        <v>3.4</v>
      </c>
      <c r="R193" s="10"/>
      <c r="S193" s="10"/>
      <c r="T193" s="10"/>
      <c r="U193" s="10"/>
    </row>
    <row r="194" spans="1:21" ht="16">
      <c r="A194" s="10" t="s">
        <v>1010</v>
      </c>
      <c r="B194" s="10" t="s">
        <v>523</v>
      </c>
      <c r="C194" s="10">
        <v>42.496043970000002</v>
      </c>
      <c r="D194" s="10">
        <v>-72.199965039999995</v>
      </c>
      <c r="E194" s="10">
        <v>267</v>
      </c>
      <c r="F194" s="10" t="s">
        <v>1011</v>
      </c>
      <c r="G194" s="10"/>
      <c r="H194" s="10" t="s">
        <v>647</v>
      </c>
      <c r="I194" s="10" t="s">
        <v>648</v>
      </c>
      <c r="J194" s="10"/>
      <c r="K194" s="10"/>
      <c r="L194" s="10" t="s">
        <v>170</v>
      </c>
      <c r="M194" s="10" t="s">
        <v>616</v>
      </c>
      <c r="N194" s="36">
        <v>42026</v>
      </c>
      <c r="O194" s="10">
        <v>8</v>
      </c>
      <c r="P194" s="10">
        <v>5</v>
      </c>
      <c r="Q194" s="10">
        <v>3.4</v>
      </c>
      <c r="R194" s="10"/>
      <c r="S194" s="10"/>
      <c r="T194" s="10"/>
      <c r="U194" s="10" t="s">
        <v>1012</v>
      </c>
    </row>
    <row r="195" spans="1:21" ht="16">
      <c r="A195" s="10" t="s">
        <v>303</v>
      </c>
      <c r="B195" s="10" t="s">
        <v>48</v>
      </c>
      <c r="C195" s="10">
        <v>45.977913039999997</v>
      </c>
      <c r="D195" s="10">
        <v>-74.014617990000005</v>
      </c>
      <c r="E195" s="10">
        <v>354</v>
      </c>
      <c r="F195" s="10" t="s">
        <v>304</v>
      </c>
      <c r="G195" s="10"/>
      <c r="H195" s="30" t="s">
        <v>291</v>
      </c>
      <c r="I195" s="30" t="s">
        <v>305</v>
      </c>
      <c r="J195" s="10"/>
      <c r="K195" s="30" t="s">
        <v>198</v>
      </c>
      <c r="L195" s="30" t="s">
        <v>170</v>
      </c>
      <c r="M195" s="30" t="s">
        <v>288</v>
      </c>
      <c r="N195" s="35">
        <v>42030</v>
      </c>
      <c r="O195" s="30">
        <v>8</v>
      </c>
      <c r="P195" s="30">
        <v>2</v>
      </c>
      <c r="Q195" s="30">
        <v>11.8</v>
      </c>
      <c r="R195" s="10"/>
      <c r="S195" s="10"/>
      <c r="T195" s="10"/>
      <c r="U195" s="10"/>
    </row>
    <row r="196" spans="1:21" ht="16">
      <c r="A196" s="10" t="s">
        <v>649</v>
      </c>
      <c r="B196" s="10" t="s">
        <v>523</v>
      </c>
      <c r="C196" s="10">
        <v>42.49601397</v>
      </c>
      <c r="D196" s="10">
        <v>-72.199919019999996</v>
      </c>
      <c r="E196" s="10">
        <v>264</v>
      </c>
      <c r="F196" s="10" t="s">
        <v>650</v>
      </c>
      <c r="G196" s="10"/>
      <c r="H196" s="10" t="s">
        <v>647</v>
      </c>
      <c r="I196" s="10" t="s">
        <v>651</v>
      </c>
      <c r="J196" s="10" t="s">
        <v>532</v>
      </c>
      <c r="K196" s="10"/>
      <c r="L196" s="10" t="s">
        <v>170</v>
      </c>
      <c r="M196" s="10" t="s">
        <v>616</v>
      </c>
      <c r="N196" s="36">
        <v>42024</v>
      </c>
      <c r="O196" s="10">
        <v>8</v>
      </c>
      <c r="P196" s="10">
        <v>7</v>
      </c>
      <c r="Q196" s="10">
        <v>2</v>
      </c>
      <c r="R196" s="10"/>
      <c r="S196" s="10"/>
      <c r="T196" s="10"/>
      <c r="U196" s="10"/>
    </row>
    <row r="197" spans="1:21" ht="16">
      <c r="A197" s="10" t="s">
        <v>364</v>
      </c>
      <c r="B197" s="10" t="s">
        <v>48</v>
      </c>
      <c r="C197" s="10">
        <v>45.989183009999998</v>
      </c>
      <c r="D197" s="10">
        <v>-74.00351096</v>
      </c>
      <c r="E197" s="10">
        <v>369</v>
      </c>
      <c r="F197" s="10" t="s">
        <v>365</v>
      </c>
      <c r="G197" s="10"/>
      <c r="H197" s="30" t="s">
        <v>366</v>
      </c>
      <c r="I197" s="30" t="s">
        <v>367</v>
      </c>
      <c r="J197" s="30" t="s">
        <v>198</v>
      </c>
      <c r="K197" s="30" t="s">
        <v>198</v>
      </c>
      <c r="L197" s="30" t="s">
        <v>170</v>
      </c>
      <c r="M197" s="30" t="s">
        <v>317</v>
      </c>
      <c r="N197" s="35">
        <v>42031</v>
      </c>
      <c r="O197" s="30">
        <v>8</v>
      </c>
      <c r="P197" s="30">
        <v>2</v>
      </c>
      <c r="Q197" s="30">
        <v>8.8000000000000007</v>
      </c>
      <c r="R197" s="10"/>
      <c r="S197" s="10"/>
      <c r="T197" s="10"/>
      <c r="U197" s="10"/>
    </row>
    <row r="198" spans="1:21" ht="16">
      <c r="A198" s="10" t="s">
        <v>765</v>
      </c>
      <c r="B198" s="10" t="s">
        <v>523</v>
      </c>
      <c r="C198" s="10">
        <v>42.532733999999998</v>
      </c>
      <c r="D198" s="10">
        <v>-72.182920019999997</v>
      </c>
      <c r="E198" s="10">
        <v>368</v>
      </c>
      <c r="F198" s="10" t="s">
        <v>766</v>
      </c>
      <c r="G198" s="10"/>
      <c r="H198" s="10" t="s">
        <v>767</v>
      </c>
      <c r="I198" s="10" t="s">
        <v>768</v>
      </c>
      <c r="J198" s="10" t="s">
        <v>769</v>
      </c>
      <c r="K198" s="10"/>
      <c r="L198" s="10" t="s">
        <v>170</v>
      </c>
      <c r="M198" s="10" t="s">
        <v>727</v>
      </c>
      <c r="N198" s="36">
        <v>42025</v>
      </c>
      <c r="O198" s="10">
        <v>9</v>
      </c>
      <c r="P198" s="10">
        <v>7</v>
      </c>
      <c r="Q198" s="10">
        <v>1</v>
      </c>
      <c r="R198" s="10"/>
      <c r="S198" s="10"/>
      <c r="T198" s="10"/>
      <c r="U198" s="10"/>
    </row>
    <row r="199" spans="1:21" ht="16">
      <c r="A199" s="10" t="s">
        <v>770</v>
      </c>
      <c r="B199" s="10" t="s">
        <v>523</v>
      </c>
      <c r="C199" s="10">
        <v>42.532479019999997</v>
      </c>
      <c r="D199" s="10">
        <v>-72.182996959999997</v>
      </c>
      <c r="E199" s="10">
        <v>359</v>
      </c>
      <c r="F199" s="10" t="s">
        <v>771</v>
      </c>
      <c r="G199" s="10"/>
      <c r="H199" s="10" t="s">
        <v>772</v>
      </c>
      <c r="I199" s="10" t="s">
        <v>773</v>
      </c>
      <c r="J199" s="10" t="s">
        <v>769</v>
      </c>
      <c r="K199" s="10"/>
      <c r="L199" s="10" t="s">
        <v>170</v>
      </c>
      <c r="M199" s="10" t="s">
        <v>727</v>
      </c>
      <c r="N199" s="36">
        <v>42025</v>
      </c>
      <c r="O199" s="10">
        <v>8</v>
      </c>
      <c r="P199" s="10">
        <v>8</v>
      </c>
      <c r="Q199" s="10">
        <v>1.7</v>
      </c>
      <c r="R199" s="10"/>
      <c r="S199" s="10"/>
      <c r="T199" s="10"/>
      <c r="U199" s="10"/>
    </row>
    <row r="200" spans="1:21" ht="16">
      <c r="A200" s="10" t="s">
        <v>774</v>
      </c>
      <c r="B200" s="10" t="s">
        <v>523</v>
      </c>
      <c r="C200" s="10">
        <v>42.536687989999997</v>
      </c>
      <c r="D200" s="10">
        <v>-72.175930010000002</v>
      </c>
      <c r="E200" s="10">
        <v>377</v>
      </c>
      <c r="F200" s="10" t="s">
        <v>775</v>
      </c>
      <c r="G200" s="10">
        <v>170085</v>
      </c>
      <c r="H200" s="10"/>
      <c r="I200" s="10" t="s">
        <v>735</v>
      </c>
      <c r="J200" s="10"/>
      <c r="K200" s="10"/>
      <c r="L200" s="10" t="s">
        <v>731</v>
      </c>
      <c r="M200" s="10" t="s">
        <v>722</v>
      </c>
      <c r="N200" s="36">
        <v>42025</v>
      </c>
      <c r="O200" s="10">
        <v>6</v>
      </c>
      <c r="P200" s="10">
        <v>10</v>
      </c>
      <c r="Q200" s="10">
        <v>14.9</v>
      </c>
      <c r="R200" s="10"/>
      <c r="S200" s="10"/>
      <c r="T200" s="10"/>
      <c r="U200" s="10" t="s">
        <v>776</v>
      </c>
    </row>
    <row r="201" spans="1:21" ht="16">
      <c r="A201" s="10" t="s">
        <v>777</v>
      </c>
      <c r="B201" s="10" t="s">
        <v>523</v>
      </c>
      <c r="C201" s="10">
        <v>42.536625960000002</v>
      </c>
      <c r="D201" s="10">
        <v>-72.175324000000003</v>
      </c>
      <c r="E201" s="10">
        <v>350</v>
      </c>
      <c r="F201" s="10" t="s">
        <v>778</v>
      </c>
      <c r="G201" s="10">
        <v>180003</v>
      </c>
      <c r="H201" s="10"/>
      <c r="I201" s="10" t="s">
        <v>735</v>
      </c>
      <c r="J201" s="10"/>
      <c r="K201" s="10"/>
      <c r="L201" s="10" t="s">
        <v>731</v>
      </c>
      <c r="M201" s="10" t="s">
        <v>722</v>
      </c>
      <c r="N201" s="36">
        <v>42025</v>
      </c>
      <c r="O201" s="10">
        <v>6</v>
      </c>
      <c r="P201" s="10">
        <v>7</v>
      </c>
      <c r="Q201" s="10">
        <v>4</v>
      </c>
      <c r="R201" s="10"/>
      <c r="S201" s="10"/>
      <c r="T201" s="10"/>
      <c r="U201" s="10"/>
    </row>
    <row r="202" spans="1:21" ht="16">
      <c r="A202" s="10" t="s">
        <v>779</v>
      </c>
      <c r="B202" s="10" t="s">
        <v>523</v>
      </c>
      <c r="C202" s="10">
        <v>42.537050010000002</v>
      </c>
      <c r="D202" s="10">
        <v>-72.175955999999999</v>
      </c>
      <c r="E202" s="10">
        <v>386</v>
      </c>
      <c r="F202" s="10" t="s">
        <v>780</v>
      </c>
      <c r="G202" s="10">
        <v>160650</v>
      </c>
      <c r="H202" s="10"/>
      <c r="I202" s="10" t="s">
        <v>735</v>
      </c>
      <c r="J202" s="10"/>
      <c r="K202" s="10"/>
      <c r="L202" s="10" t="s">
        <v>731</v>
      </c>
      <c r="M202" s="10" t="s">
        <v>722</v>
      </c>
      <c r="N202" s="36">
        <v>42025</v>
      </c>
      <c r="O202" s="10">
        <v>6</v>
      </c>
      <c r="P202" s="10">
        <v>10</v>
      </c>
      <c r="Q202" s="10">
        <v>11.9</v>
      </c>
      <c r="R202" s="10"/>
      <c r="S202" s="10"/>
      <c r="T202" s="10"/>
      <c r="U202" s="10" t="s">
        <v>781</v>
      </c>
    </row>
    <row r="203" spans="1:21" ht="16">
      <c r="A203" s="10" t="s">
        <v>1013</v>
      </c>
      <c r="B203" s="10" t="s">
        <v>523</v>
      </c>
      <c r="C203" s="10">
        <v>42.46583803</v>
      </c>
      <c r="D203" s="10">
        <v>-72.218525</v>
      </c>
      <c r="E203" s="10">
        <v>270</v>
      </c>
      <c r="F203" s="10" t="s">
        <v>1014</v>
      </c>
      <c r="G203" s="10">
        <v>5205</v>
      </c>
      <c r="H203" s="10"/>
      <c r="I203" s="10"/>
      <c r="J203" s="10"/>
      <c r="K203" s="10"/>
      <c r="L203" s="10" t="s">
        <v>731</v>
      </c>
      <c r="M203" s="10" t="s">
        <v>873</v>
      </c>
      <c r="N203" s="36">
        <v>42026</v>
      </c>
      <c r="O203" s="10">
        <v>9</v>
      </c>
      <c r="P203" s="10">
        <v>20</v>
      </c>
      <c r="Q203" s="10">
        <v>16.8</v>
      </c>
      <c r="R203" s="10"/>
      <c r="S203" s="10"/>
      <c r="T203" s="10"/>
      <c r="U203" s="10"/>
    </row>
    <row r="204" spans="1:21" ht="16">
      <c r="A204" s="10" t="s">
        <v>1112</v>
      </c>
      <c r="B204" s="10" t="s">
        <v>523</v>
      </c>
      <c r="C204" s="10">
        <v>42.473101030000002</v>
      </c>
      <c r="D204" s="10">
        <v>-72.169069010000001</v>
      </c>
      <c r="E204" s="10">
        <v>290</v>
      </c>
      <c r="F204" s="10" t="s">
        <v>652</v>
      </c>
      <c r="G204" s="10"/>
      <c r="H204" s="10" t="s">
        <v>653</v>
      </c>
      <c r="I204" s="10" t="s">
        <v>654</v>
      </c>
      <c r="J204" s="10"/>
      <c r="K204" s="10"/>
      <c r="L204" s="10" t="s">
        <v>170</v>
      </c>
      <c r="M204" s="10" t="s">
        <v>571</v>
      </c>
      <c r="N204" s="36">
        <v>42024</v>
      </c>
      <c r="O204" s="10">
        <v>6</v>
      </c>
      <c r="P204" s="10">
        <v>5</v>
      </c>
      <c r="Q204" s="10">
        <v>1.3</v>
      </c>
      <c r="R204" s="10"/>
      <c r="S204" s="10"/>
      <c r="T204" s="10"/>
      <c r="U204" s="10"/>
    </row>
    <row r="205" spans="1:21" ht="16">
      <c r="A205" s="10" t="s">
        <v>251</v>
      </c>
      <c r="B205" s="10" t="s">
        <v>48</v>
      </c>
      <c r="C205" s="10">
        <v>45.982370029999998</v>
      </c>
      <c r="D205" s="10">
        <v>-74.013757999999996</v>
      </c>
      <c r="E205" s="10">
        <v>358</v>
      </c>
      <c r="F205" s="10" t="s">
        <v>252</v>
      </c>
      <c r="G205" s="10"/>
      <c r="H205" s="30" t="s">
        <v>253</v>
      </c>
      <c r="I205" s="30" t="s">
        <v>254</v>
      </c>
      <c r="J205" s="30" t="s">
        <v>255</v>
      </c>
      <c r="K205" s="10"/>
      <c r="L205" s="30" t="s">
        <v>256</v>
      </c>
      <c r="M205" s="30" t="s">
        <v>171</v>
      </c>
      <c r="N205" s="35">
        <v>42030</v>
      </c>
      <c r="O205" s="30">
        <v>16</v>
      </c>
      <c r="P205" s="30">
        <v>1</v>
      </c>
      <c r="Q205" s="30">
        <v>3.3</v>
      </c>
      <c r="R205" s="10"/>
      <c r="S205" s="10"/>
      <c r="T205" s="10"/>
      <c r="U205" s="10"/>
    </row>
    <row r="206" spans="1:21" ht="16">
      <c r="A206" s="10" t="s">
        <v>512</v>
      </c>
      <c r="B206" s="10" t="s">
        <v>48</v>
      </c>
      <c r="C206" s="10">
        <v>45.98878998</v>
      </c>
      <c r="D206" s="10">
        <v>-74.006258970000005</v>
      </c>
      <c r="E206" s="10">
        <v>373</v>
      </c>
      <c r="F206" s="10" t="s">
        <v>513</v>
      </c>
      <c r="G206" s="10"/>
      <c r="H206" s="30" t="s">
        <v>514</v>
      </c>
      <c r="I206" s="30" t="s">
        <v>409</v>
      </c>
      <c r="J206" s="30" t="s">
        <v>198</v>
      </c>
      <c r="K206" s="10"/>
      <c r="L206" s="30" t="s">
        <v>194</v>
      </c>
      <c r="M206" s="30" t="s">
        <v>464</v>
      </c>
      <c r="N206" s="35">
        <v>42031</v>
      </c>
      <c r="O206" s="30">
        <v>16</v>
      </c>
      <c r="P206" s="30">
        <v>2</v>
      </c>
      <c r="Q206" s="30">
        <v>3.9</v>
      </c>
      <c r="R206" s="30">
        <v>1</v>
      </c>
      <c r="S206" s="30">
        <v>1</v>
      </c>
      <c r="T206" s="30">
        <v>4.0999999999999996</v>
      </c>
      <c r="U206" s="10"/>
    </row>
    <row r="207" spans="1:21" ht="16">
      <c r="A207" s="10" t="s">
        <v>445</v>
      </c>
      <c r="B207" s="10" t="s">
        <v>48</v>
      </c>
      <c r="C207" s="10">
        <v>46.000906020000002</v>
      </c>
      <c r="D207" s="10">
        <v>-74.005797959999995</v>
      </c>
      <c r="E207" s="10">
        <v>386</v>
      </c>
      <c r="F207" s="10" t="s">
        <v>446</v>
      </c>
      <c r="G207" s="10"/>
      <c r="H207" s="30" t="s">
        <v>1099</v>
      </c>
      <c r="I207" s="30" t="s">
        <v>409</v>
      </c>
      <c r="J207" s="30" t="s">
        <v>198</v>
      </c>
      <c r="K207" s="10"/>
      <c r="L207" s="30" t="s">
        <v>194</v>
      </c>
      <c r="M207" s="30" t="s">
        <v>422</v>
      </c>
      <c r="N207" s="35">
        <v>42032</v>
      </c>
      <c r="O207" s="30">
        <v>16</v>
      </c>
      <c r="P207" s="30">
        <v>4</v>
      </c>
      <c r="Q207" s="30">
        <v>3.5</v>
      </c>
      <c r="R207" s="10"/>
      <c r="S207" s="10"/>
      <c r="T207" s="10"/>
      <c r="U207" s="10"/>
    </row>
    <row r="208" spans="1:21" ht="16">
      <c r="A208" s="10" t="s">
        <v>447</v>
      </c>
      <c r="B208" s="10" t="s">
        <v>48</v>
      </c>
      <c r="C208" s="10">
        <v>46.001815039999997</v>
      </c>
      <c r="D208" s="10">
        <v>-74.005044010000006</v>
      </c>
      <c r="E208" s="10">
        <v>417</v>
      </c>
      <c r="F208" s="10" t="s">
        <v>448</v>
      </c>
      <c r="G208" s="10"/>
      <c r="H208" s="30" t="s">
        <v>1100</v>
      </c>
      <c r="I208" s="30" t="s">
        <v>409</v>
      </c>
      <c r="J208" s="30" t="s">
        <v>198</v>
      </c>
      <c r="K208" s="10"/>
      <c r="L208" s="30" t="s">
        <v>194</v>
      </c>
      <c r="M208" s="30" t="s">
        <v>422</v>
      </c>
      <c r="N208" s="35">
        <v>42032</v>
      </c>
      <c r="O208" s="30">
        <v>16</v>
      </c>
      <c r="P208" s="30">
        <v>3</v>
      </c>
      <c r="Q208" s="30">
        <v>3.5</v>
      </c>
      <c r="R208" s="10"/>
      <c r="S208" s="10"/>
      <c r="T208" s="10"/>
      <c r="U208" s="10"/>
    </row>
    <row r="209" spans="1:21" ht="16">
      <c r="A209" s="10" t="s">
        <v>449</v>
      </c>
      <c r="B209" s="10" t="s">
        <v>48</v>
      </c>
      <c r="C209" s="10">
        <v>46.002052999999997</v>
      </c>
      <c r="D209" s="10">
        <v>-74.004573030000003</v>
      </c>
      <c r="E209" s="10">
        <v>434</v>
      </c>
      <c r="F209" s="10" t="s">
        <v>450</v>
      </c>
      <c r="G209" s="10"/>
      <c r="H209" s="30" t="s">
        <v>1101</v>
      </c>
      <c r="I209" s="30" t="s">
        <v>409</v>
      </c>
      <c r="J209" s="30" t="s">
        <v>198</v>
      </c>
      <c r="K209" s="10"/>
      <c r="L209" s="30" t="s">
        <v>194</v>
      </c>
      <c r="M209" s="30" t="s">
        <v>422</v>
      </c>
      <c r="N209" s="35">
        <v>42032</v>
      </c>
      <c r="O209" s="30">
        <v>16</v>
      </c>
      <c r="P209" s="30">
        <v>3</v>
      </c>
      <c r="Q209" s="30">
        <v>5</v>
      </c>
      <c r="R209" s="10"/>
      <c r="S209" s="10"/>
      <c r="T209" s="10"/>
      <c r="U209" s="10"/>
    </row>
    <row r="210" spans="1:21" ht="16">
      <c r="A210" s="10" t="s">
        <v>451</v>
      </c>
      <c r="B210" s="10" t="s">
        <v>48</v>
      </c>
      <c r="C210" s="10">
        <v>46.002204970000001</v>
      </c>
      <c r="D210" s="10">
        <v>-74.001789990000006</v>
      </c>
      <c r="E210" s="10">
        <v>418</v>
      </c>
      <c r="F210" s="10" t="s">
        <v>452</v>
      </c>
      <c r="G210" s="10"/>
      <c r="H210" s="30" t="s">
        <v>1113</v>
      </c>
      <c r="I210" s="10"/>
      <c r="J210" s="10"/>
      <c r="K210" s="10"/>
      <c r="L210" s="30" t="s">
        <v>194</v>
      </c>
      <c r="M210" s="30" t="s">
        <v>422</v>
      </c>
      <c r="N210" s="35">
        <v>42032</v>
      </c>
      <c r="O210" s="30">
        <v>16</v>
      </c>
      <c r="P210" s="30">
        <v>4</v>
      </c>
      <c r="Q210" s="30">
        <v>2.8</v>
      </c>
      <c r="R210" s="10"/>
      <c r="S210" s="10"/>
      <c r="T210" s="10"/>
      <c r="U210" s="10"/>
    </row>
    <row r="211" spans="1:21" ht="16">
      <c r="A211" s="10" t="s">
        <v>782</v>
      </c>
      <c r="B211" s="10" t="s">
        <v>523</v>
      </c>
      <c r="C211" s="10">
        <v>42.536845990000003</v>
      </c>
      <c r="D211" s="10">
        <v>-72.175834039999998</v>
      </c>
      <c r="E211" s="10">
        <v>382</v>
      </c>
      <c r="F211" s="10" t="s">
        <v>783</v>
      </c>
      <c r="G211" s="10">
        <v>170316</v>
      </c>
      <c r="H211" s="10"/>
      <c r="I211" s="10"/>
      <c r="J211" s="10"/>
      <c r="K211" s="10"/>
      <c r="L211" s="10" t="s">
        <v>731</v>
      </c>
      <c r="M211" s="10" t="s">
        <v>722</v>
      </c>
      <c r="N211" s="36">
        <v>42025</v>
      </c>
      <c r="O211" s="10">
        <v>16</v>
      </c>
      <c r="P211" s="10">
        <v>12</v>
      </c>
      <c r="Q211" s="10">
        <v>5</v>
      </c>
      <c r="R211" s="10"/>
      <c r="S211" s="10"/>
      <c r="T211" s="10"/>
      <c r="U211" s="10" t="s">
        <v>744</v>
      </c>
    </row>
    <row r="212" spans="1:21" ht="16">
      <c r="A212" s="10" t="s">
        <v>784</v>
      </c>
      <c r="B212" s="10" t="s">
        <v>523</v>
      </c>
      <c r="C212" s="10">
        <v>42.536630989999999</v>
      </c>
      <c r="D212" s="10">
        <v>-72.175935039999999</v>
      </c>
      <c r="E212" s="10">
        <v>391</v>
      </c>
      <c r="F212" s="10" t="s">
        <v>785</v>
      </c>
      <c r="G212" s="10">
        <v>170076</v>
      </c>
      <c r="H212" s="10"/>
      <c r="I212" s="10"/>
      <c r="J212" s="10" t="s">
        <v>730</v>
      </c>
      <c r="K212" s="10"/>
      <c r="L212" s="10" t="s">
        <v>731</v>
      </c>
      <c r="M212" s="10" t="s">
        <v>722</v>
      </c>
      <c r="N212" s="36">
        <v>42025</v>
      </c>
      <c r="O212" s="10">
        <v>16</v>
      </c>
      <c r="P212" s="10">
        <v>10</v>
      </c>
      <c r="Q212" s="10">
        <v>3.1</v>
      </c>
      <c r="R212" s="10"/>
      <c r="S212" s="10"/>
      <c r="T212" s="10"/>
      <c r="U212" s="10" t="s">
        <v>786</v>
      </c>
    </row>
    <row r="213" spans="1:21" ht="16">
      <c r="A213" s="10" t="s">
        <v>787</v>
      </c>
      <c r="B213" s="10" t="s">
        <v>523</v>
      </c>
      <c r="C213" s="10">
        <v>42.536358999999997</v>
      </c>
      <c r="D213" s="10">
        <v>-72.174971959999993</v>
      </c>
      <c r="E213" s="10">
        <v>380</v>
      </c>
      <c r="F213" s="10" t="s">
        <v>788</v>
      </c>
      <c r="G213" s="10"/>
      <c r="H213" s="10" t="s">
        <v>719</v>
      </c>
      <c r="I213" s="10" t="s">
        <v>175</v>
      </c>
      <c r="J213" s="10" t="s">
        <v>721</v>
      </c>
      <c r="K213" s="10"/>
      <c r="L213" s="10" t="s">
        <v>170</v>
      </c>
      <c r="M213" s="10" t="s">
        <v>722</v>
      </c>
      <c r="N213" s="36">
        <v>42025</v>
      </c>
      <c r="O213" s="10">
        <v>16</v>
      </c>
      <c r="P213" s="10">
        <v>12</v>
      </c>
      <c r="Q213" s="10">
        <v>3.2</v>
      </c>
      <c r="R213" s="10"/>
      <c r="S213" s="10"/>
      <c r="T213" s="10"/>
      <c r="U213" s="10" t="s">
        <v>744</v>
      </c>
    </row>
    <row r="214" spans="1:21" ht="16">
      <c r="A214" s="10" t="s">
        <v>655</v>
      </c>
      <c r="B214" s="10" t="s">
        <v>523</v>
      </c>
      <c r="C214" s="10">
        <v>42.493005029999999</v>
      </c>
      <c r="D214" s="10">
        <v>-72.192167019999999</v>
      </c>
      <c r="E214" s="10">
        <v>334</v>
      </c>
      <c r="F214" s="10" t="s">
        <v>656</v>
      </c>
      <c r="G214" s="10"/>
      <c r="H214" s="10" t="s">
        <v>657</v>
      </c>
      <c r="I214" s="10" t="s">
        <v>658</v>
      </c>
      <c r="J214" s="10" t="s">
        <v>532</v>
      </c>
      <c r="K214" s="10"/>
      <c r="L214" s="10" t="s">
        <v>170</v>
      </c>
      <c r="M214" s="10" t="s">
        <v>566</v>
      </c>
      <c r="N214" s="36">
        <v>42024</v>
      </c>
      <c r="O214" s="10">
        <v>16</v>
      </c>
      <c r="P214" s="10">
        <v>4</v>
      </c>
      <c r="Q214" s="10">
        <v>1</v>
      </c>
      <c r="R214" s="10"/>
      <c r="S214" s="10"/>
      <c r="T214" s="10"/>
      <c r="U214" s="10" t="s">
        <v>659</v>
      </c>
    </row>
    <row r="215" spans="1:21" ht="16">
      <c r="A215" s="10" t="s">
        <v>789</v>
      </c>
      <c r="B215" s="10" t="s">
        <v>523</v>
      </c>
      <c r="C215" s="10">
        <v>42.53291102</v>
      </c>
      <c r="D215" s="10">
        <v>-72.186768990000004</v>
      </c>
      <c r="E215" s="10">
        <v>369</v>
      </c>
      <c r="F215" s="10" t="s">
        <v>790</v>
      </c>
      <c r="G215" s="10"/>
      <c r="H215" s="10" t="s">
        <v>791</v>
      </c>
      <c r="I215" s="10" t="s">
        <v>792</v>
      </c>
      <c r="J215" s="10" t="s">
        <v>769</v>
      </c>
      <c r="K215" s="10"/>
      <c r="L215" s="10" t="s">
        <v>170</v>
      </c>
      <c r="M215" s="10" t="s">
        <v>727</v>
      </c>
      <c r="N215" s="36">
        <v>42025</v>
      </c>
      <c r="O215" s="10">
        <v>16</v>
      </c>
      <c r="P215" s="10">
        <v>7</v>
      </c>
      <c r="Q215" s="10">
        <v>2.8</v>
      </c>
      <c r="R215" s="10"/>
      <c r="S215" s="10"/>
      <c r="T215" s="10"/>
      <c r="U215" s="10"/>
    </row>
    <row r="216" spans="1:21" ht="16">
      <c r="A216" s="10" t="s">
        <v>793</v>
      </c>
      <c r="B216" s="10" t="s">
        <v>523</v>
      </c>
      <c r="C216" s="10">
        <v>42.53013602</v>
      </c>
      <c r="D216" s="10">
        <v>-72.185645980000004</v>
      </c>
      <c r="E216" s="10">
        <v>365</v>
      </c>
      <c r="F216" s="10" t="s">
        <v>794</v>
      </c>
      <c r="G216" s="10"/>
      <c r="H216" s="10" t="s">
        <v>795</v>
      </c>
      <c r="I216" s="10" t="s">
        <v>796</v>
      </c>
      <c r="J216" s="10" t="s">
        <v>769</v>
      </c>
      <c r="K216" s="10"/>
      <c r="L216" s="10" t="s">
        <v>170</v>
      </c>
      <c r="M216" s="10" t="s">
        <v>727</v>
      </c>
      <c r="N216" s="36">
        <v>42025</v>
      </c>
      <c r="O216" s="10">
        <v>16</v>
      </c>
      <c r="P216" s="10">
        <v>8</v>
      </c>
      <c r="Q216" s="10">
        <v>2</v>
      </c>
      <c r="R216" s="10"/>
      <c r="S216" s="10"/>
      <c r="T216" s="10"/>
      <c r="U216" s="10"/>
    </row>
    <row r="217" spans="1:21" ht="16">
      <c r="A217" s="10" t="s">
        <v>797</v>
      </c>
      <c r="B217" s="10" t="s">
        <v>523</v>
      </c>
      <c r="C217" s="10">
        <v>42.536568969999998</v>
      </c>
      <c r="D217" s="10">
        <v>-72.175893970000004</v>
      </c>
      <c r="E217" s="10">
        <v>370</v>
      </c>
      <c r="F217" s="10" t="s">
        <v>798</v>
      </c>
      <c r="G217" s="10">
        <v>170061</v>
      </c>
      <c r="H217" s="10"/>
      <c r="I217" s="10" t="s">
        <v>735</v>
      </c>
      <c r="J217" s="10"/>
      <c r="K217" s="10"/>
      <c r="L217" s="10" t="s">
        <v>731</v>
      </c>
      <c r="M217" s="10" t="s">
        <v>722</v>
      </c>
      <c r="N217" s="36">
        <v>42025</v>
      </c>
      <c r="O217" s="10">
        <v>6</v>
      </c>
      <c r="P217" s="10">
        <v>15</v>
      </c>
      <c r="Q217" s="10">
        <v>7.8</v>
      </c>
      <c r="R217" s="10"/>
      <c r="S217" s="10"/>
      <c r="T217" s="10"/>
      <c r="U217" s="10" t="s">
        <v>799</v>
      </c>
    </row>
    <row r="218" spans="1:21" ht="16">
      <c r="A218" s="10" t="s">
        <v>800</v>
      </c>
      <c r="B218" s="10" t="s">
        <v>523</v>
      </c>
      <c r="C218" s="10">
        <v>42.536675000000002</v>
      </c>
      <c r="D218" s="10">
        <v>-72.176001009999993</v>
      </c>
      <c r="E218" s="10">
        <v>387</v>
      </c>
      <c r="F218" s="10" t="s">
        <v>801</v>
      </c>
      <c r="G218" s="10">
        <v>160171</v>
      </c>
      <c r="H218" s="10"/>
      <c r="I218" s="10" t="s">
        <v>802</v>
      </c>
      <c r="J218" s="10"/>
      <c r="K218" s="10"/>
      <c r="L218" s="10" t="s">
        <v>731</v>
      </c>
      <c r="M218" s="10" t="s">
        <v>722</v>
      </c>
      <c r="N218" s="36">
        <v>42025</v>
      </c>
      <c r="O218" s="10">
        <v>6</v>
      </c>
      <c r="P218" s="10">
        <v>12</v>
      </c>
      <c r="Q218" s="10">
        <v>4.5999999999999996</v>
      </c>
      <c r="R218" s="10"/>
      <c r="S218" s="10"/>
      <c r="T218" s="10"/>
      <c r="U218" s="10" t="s">
        <v>803</v>
      </c>
    </row>
    <row r="219" spans="1:21" ht="16">
      <c r="A219" s="10" t="s">
        <v>804</v>
      </c>
      <c r="B219" s="10" t="s">
        <v>523</v>
      </c>
      <c r="C219" s="10">
        <v>42.536627979999999</v>
      </c>
      <c r="D219" s="10">
        <v>-72.175938979999998</v>
      </c>
      <c r="E219" s="10">
        <v>386</v>
      </c>
      <c r="F219" s="10" t="s">
        <v>805</v>
      </c>
      <c r="G219" s="10">
        <v>160193</v>
      </c>
      <c r="H219" s="10"/>
      <c r="I219" s="10" t="s">
        <v>735</v>
      </c>
      <c r="J219" s="10"/>
      <c r="K219" s="10"/>
      <c r="L219" s="10" t="s">
        <v>731</v>
      </c>
      <c r="M219" s="10" t="s">
        <v>722</v>
      </c>
      <c r="N219" s="36">
        <v>42025</v>
      </c>
      <c r="O219" s="10">
        <v>6</v>
      </c>
      <c r="P219" s="10">
        <v>15</v>
      </c>
      <c r="Q219" s="10">
        <v>6.6</v>
      </c>
      <c r="R219" s="10"/>
      <c r="S219" s="10"/>
      <c r="T219" s="10"/>
      <c r="U219" s="10" t="s">
        <v>806</v>
      </c>
    </row>
    <row r="220" spans="1:21" ht="16">
      <c r="A220" s="10" t="s">
        <v>807</v>
      </c>
      <c r="B220" s="10" t="s">
        <v>523</v>
      </c>
      <c r="C220" s="10">
        <v>42.537106999999999</v>
      </c>
      <c r="D220" s="10">
        <v>-72.176103010000006</v>
      </c>
      <c r="E220" s="10">
        <v>402</v>
      </c>
      <c r="F220" s="10" t="s">
        <v>808</v>
      </c>
      <c r="G220" s="10">
        <v>160592</v>
      </c>
      <c r="H220" s="10"/>
      <c r="I220" s="10" t="s">
        <v>802</v>
      </c>
      <c r="J220" s="10"/>
      <c r="K220" s="10"/>
      <c r="L220" s="10" t="s">
        <v>731</v>
      </c>
      <c r="M220" s="10" t="s">
        <v>722</v>
      </c>
      <c r="N220" s="36">
        <v>42025</v>
      </c>
      <c r="O220" s="10">
        <v>6</v>
      </c>
      <c r="P220" s="10">
        <v>20</v>
      </c>
      <c r="Q220" s="10">
        <v>10.199999999999999</v>
      </c>
      <c r="R220" s="10">
        <v>13.4</v>
      </c>
      <c r="S220" s="10">
        <v>16.100000000000001</v>
      </c>
      <c r="T220" s="10"/>
      <c r="U220" s="10" t="s">
        <v>809</v>
      </c>
    </row>
    <row r="221" spans="1:21" ht="16">
      <c r="A221" s="10" t="s">
        <v>1015</v>
      </c>
      <c r="B221" s="10" t="s">
        <v>523</v>
      </c>
      <c r="C221" s="10">
        <v>42.465868030000003</v>
      </c>
      <c r="D221" s="10">
        <v>-72.218595989999997</v>
      </c>
      <c r="E221" s="10">
        <v>276</v>
      </c>
      <c r="F221" s="10" t="s">
        <v>1016</v>
      </c>
      <c r="G221" s="10">
        <v>5358</v>
      </c>
      <c r="H221" s="10"/>
      <c r="I221" s="10" t="s">
        <v>735</v>
      </c>
      <c r="J221" s="10"/>
      <c r="K221" s="10"/>
      <c r="L221" s="10" t="s">
        <v>731</v>
      </c>
      <c r="M221" s="10" t="s">
        <v>879</v>
      </c>
      <c r="N221" s="36">
        <v>42026</v>
      </c>
      <c r="O221" s="10">
        <v>8</v>
      </c>
      <c r="P221" s="10">
        <v>12</v>
      </c>
      <c r="Q221" s="10">
        <v>21.5</v>
      </c>
      <c r="R221" s="10"/>
      <c r="S221" s="10"/>
      <c r="T221" s="10"/>
      <c r="U221" s="10"/>
    </row>
    <row r="222" spans="1:21" ht="16">
      <c r="A222" s="10" t="s">
        <v>810</v>
      </c>
      <c r="B222" s="10" t="s">
        <v>523</v>
      </c>
      <c r="C222" s="10">
        <v>42.536481039999998</v>
      </c>
      <c r="D222" s="10">
        <v>-72.177360969999995</v>
      </c>
      <c r="E222" s="10">
        <v>366</v>
      </c>
      <c r="F222" s="10" t="s">
        <v>811</v>
      </c>
      <c r="G222" s="10"/>
      <c r="H222" s="10" t="s">
        <v>812</v>
      </c>
      <c r="I222" s="10" t="s">
        <v>813</v>
      </c>
      <c r="J222" s="10"/>
      <c r="K222" s="10"/>
      <c r="L222" s="10" t="s">
        <v>170</v>
      </c>
      <c r="M222" s="10" t="s">
        <v>727</v>
      </c>
      <c r="N222" s="36">
        <v>42025</v>
      </c>
      <c r="O222" s="10">
        <v>6</v>
      </c>
      <c r="P222" s="10">
        <v>6</v>
      </c>
      <c r="Q222" s="10">
        <v>1</v>
      </c>
      <c r="R222" s="10"/>
      <c r="S222" s="10"/>
      <c r="T222" s="10"/>
      <c r="U222" s="10"/>
    </row>
    <row r="223" spans="1:21" ht="16">
      <c r="A223" s="10" t="s">
        <v>660</v>
      </c>
      <c r="B223" s="10" t="s">
        <v>523</v>
      </c>
      <c r="C223" s="10">
        <v>42.466323000000003</v>
      </c>
      <c r="D223" s="10">
        <v>-72.162538999999995</v>
      </c>
      <c r="E223" s="10">
        <v>233</v>
      </c>
      <c r="F223" s="10" t="s">
        <v>661</v>
      </c>
      <c r="G223" s="10"/>
      <c r="H223" s="10" t="s">
        <v>662</v>
      </c>
      <c r="I223" s="10" t="s">
        <v>663</v>
      </c>
      <c r="J223" s="10"/>
      <c r="K223" s="10"/>
      <c r="L223" s="10" t="s">
        <v>170</v>
      </c>
      <c r="M223" s="10" t="s">
        <v>545</v>
      </c>
      <c r="N223" s="36">
        <v>42024</v>
      </c>
      <c r="O223" s="10">
        <v>6</v>
      </c>
      <c r="P223" s="10">
        <v>3</v>
      </c>
      <c r="Q223" s="10">
        <v>0.5</v>
      </c>
      <c r="R223" s="10"/>
      <c r="S223" s="10"/>
      <c r="T223" s="10"/>
      <c r="U223" s="10" t="s">
        <v>546</v>
      </c>
    </row>
    <row r="224" spans="1:21" ht="16">
      <c r="A224" s="10" t="s">
        <v>664</v>
      </c>
      <c r="B224" s="10" t="s">
        <v>523</v>
      </c>
      <c r="C224" s="10">
        <v>42.466458039999999</v>
      </c>
      <c r="D224" s="10">
        <v>-72.162519970000005</v>
      </c>
      <c r="E224" s="10">
        <v>230</v>
      </c>
      <c r="F224" s="10" t="s">
        <v>665</v>
      </c>
      <c r="G224" s="10"/>
      <c r="H224" s="10" t="s">
        <v>662</v>
      </c>
      <c r="I224" s="10" t="s">
        <v>666</v>
      </c>
      <c r="J224" s="10"/>
      <c r="K224" s="10"/>
      <c r="L224" s="10" t="s">
        <v>170</v>
      </c>
      <c r="M224" s="10" t="s">
        <v>545</v>
      </c>
      <c r="N224" s="36">
        <v>42024</v>
      </c>
      <c r="O224" s="10">
        <v>6</v>
      </c>
      <c r="P224" s="10">
        <v>7</v>
      </c>
      <c r="Q224" s="10">
        <v>2.5</v>
      </c>
      <c r="R224" s="10"/>
      <c r="S224" s="10"/>
      <c r="T224" s="10"/>
      <c r="U224" s="10"/>
    </row>
    <row r="225" spans="1:21" ht="16">
      <c r="A225" s="10" t="s">
        <v>667</v>
      </c>
      <c r="B225" s="10" t="s">
        <v>523</v>
      </c>
      <c r="C225" s="10">
        <v>42.463608020000002</v>
      </c>
      <c r="D225" s="10">
        <v>-72.162778970000005</v>
      </c>
      <c r="E225" s="10">
        <v>227</v>
      </c>
      <c r="F225" s="10" t="s">
        <v>668</v>
      </c>
      <c r="G225" s="10"/>
      <c r="H225" s="10" t="s">
        <v>549</v>
      </c>
      <c r="I225" s="10" t="s">
        <v>669</v>
      </c>
      <c r="J225" s="10"/>
      <c r="K225" s="10"/>
      <c r="L225" s="10" t="s">
        <v>170</v>
      </c>
      <c r="M225" s="10" t="s">
        <v>545</v>
      </c>
      <c r="N225" s="36">
        <v>42024</v>
      </c>
      <c r="O225" s="10">
        <v>6</v>
      </c>
      <c r="P225" s="10">
        <v>5</v>
      </c>
      <c r="Q225" s="10">
        <v>2.5</v>
      </c>
      <c r="R225" s="10"/>
      <c r="S225" s="10"/>
      <c r="T225" s="10"/>
      <c r="U225" s="10"/>
    </row>
    <row r="226" spans="1:21" ht="16">
      <c r="A226" s="10" t="s">
        <v>670</v>
      </c>
      <c r="B226" s="10" t="s">
        <v>523</v>
      </c>
      <c r="C226" s="10">
        <v>42.465226989999998</v>
      </c>
      <c r="D226" s="10">
        <v>-72.161909019999996</v>
      </c>
      <c r="E226" s="10">
        <v>229</v>
      </c>
      <c r="F226" s="10" t="s">
        <v>671</v>
      </c>
      <c r="G226" s="10"/>
      <c r="H226" s="10" t="s">
        <v>672</v>
      </c>
      <c r="I226" s="10" t="s">
        <v>673</v>
      </c>
      <c r="J226" s="10"/>
      <c r="K226" s="10" t="s">
        <v>609</v>
      </c>
      <c r="L226" s="10" t="s">
        <v>170</v>
      </c>
      <c r="M226" s="10" t="s">
        <v>545</v>
      </c>
      <c r="N226" s="36">
        <v>42024</v>
      </c>
      <c r="O226" s="10">
        <v>6</v>
      </c>
      <c r="P226" s="10">
        <v>4</v>
      </c>
      <c r="Q226" s="10">
        <v>1</v>
      </c>
      <c r="R226" s="10"/>
      <c r="S226" s="10"/>
      <c r="T226" s="10"/>
      <c r="U226" s="10"/>
    </row>
    <row r="227" spans="1:21" ht="16">
      <c r="A227" s="10" t="s">
        <v>674</v>
      </c>
      <c r="B227" s="10" t="s">
        <v>523</v>
      </c>
      <c r="C227" s="10">
        <v>42.465233019999999</v>
      </c>
      <c r="D227" s="10">
        <v>-72.161880010000004</v>
      </c>
      <c r="E227" s="10">
        <v>230</v>
      </c>
      <c r="F227" s="10" t="s">
        <v>675</v>
      </c>
      <c r="G227" s="10"/>
      <c r="H227" s="10" t="s">
        <v>676</v>
      </c>
      <c r="I227" s="10" t="s">
        <v>677</v>
      </c>
      <c r="J227" s="10"/>
      <c r="K227" s="10"/>
      <c r="L227" s="10" t="s">
        <v>170</v>
      </c>
      <c r="M227" s="10" t="s">
        <v>545</v>
      </c>
      <c r="N227" s="36">
        <v>42024</v>
      </c>
      <c r="O227" s="10">
        <v>6</v>
      </c>
      <c r="P227" s="10">
        <v>4</v>
      </c>
      <c r="Q227" s="10">
        <v>0.5</v>
      </c>
      <c r="R227" s="10"/>
      <c r="S227" s="10"/>
      <c r="T227" s="10"/>
      <c r="U227" s="10"/>
    </row>
    <row r="228" spans="1:21" ht="16">
      <c r="A228" s="10" t="s">
        <v>678</v>
      </c>
      <c r="B228" s="10" t="s">
        <v>523</v>
      </c>
      <c r="C228" s="10">
        <v>42.465140990000002</v>
      </c>
      <c r="D228" s="10">
        <v>-72.161898039999997</v>
      </c>
      <c r="E228" s="10">
        <v>227</v>
      </c>
      <c r="F228" s="10" t="s">
        <v>679</v>
      </c>
      <c r="G228" s="10"/>
      <c r="H228" s="10" t="s">
        <v>680</v>
      </c>
      <c r="I228" s="10" t="s">
        <v>681</v>
      </c>
      <c r="J228" s="10"/>
      <c r="K228" s="10"/>
      <c r="L228" s="10" t="s">
        <v>170</v>
      </c>
      <c r="M228" s="10" t="s">
        <v>545</v>
      </c>
      <c r="N228" s="36">
        <v>42024</v>
      </c>
      <c r="O228" s="10">
        <v>6</v>
      </c>
      <c r="P228" s="10">
        <v>5</v>
      </c>
      <c r="Q228" s="10">
        <v>1</v>
      </c>
      <c r="R228" s="10"/>
      <c r="S228" s="10"/>
      <c r="T228" s="10"/>
      <c r="U228" s="10"/>
    </row>
    <row r="229" spans="1:21" ht="16">
      <c r="A229" s="10" t="s">
        <v>1017</v>
      </c>
      <c r="B229" s="10" t="s">
        <v>523</v>
      </c>
      <c r="C229" s="10">
        <v>42.538828979999998</v>
      </c>
      <c r="D229" s="10">
        <v>-72.174573989999999</v>
      </c>
      <c r="E229" s="10">
        <v>349</v>
      </c>
      <c r="F229" s="10" t="s">
        <v>1018</v>
      </c>
      <c r="G229" s="10">
        <v>221103</v>
      </c>
      <c r="H229" s="10"/>
      <c r="I229" s="10" t="s">
        <v>735</v>
      </c>
      <c r="J229" s="10"/>
      <c r="K229" s="10"/>
      <c r="L229" s="10" t="s">
        <v>731</v>
      </c>
      <c r="M229" s="10" t="s">
        <v>876</v>
      </c>
      <c r="N229" s="36">
        <v>42026</v>
      </c>
      <c r="O229" s="10">
        <v>6</v>
      </c>
      <c r="P229" s="10">
        <v>6</v>
      </c>
      <c r="Q229" s="10">
        <v>1.5</v>
      </c>
      <c r="R229" s="10"/>
      <c r="S229" s="10"/>
      <c r="T229" s="10"/>
      <c r="U229" s="10"/>
    </row>
    <row r="230" spans="1:21" ht="16">
      <c r="A230" s="10" t="s">
        <v>1019</v>
      </c>
      <c r="B230" s="10" t="s">
        <v>523</v>
      </c>
      <c r="C230" s="10">
        <v>42.539424009999998</v>
      </c>
      <c r="D230" s="10">
        <v>-72.175267000000005</v>
      </c>
      <c r="E230" s="10">
        <v>347</v>
      </c>
      <c r="F230" s="10" t="s">
        <v>1020</v>
      </c>
      <c r="G230" s="10">
        <v>191894</v>
      </c>
      <c r="H230" s="10"/>
      <c r="I230" s="10" t="s">
        <v>1021</v>
      </c>
      <c r="J230" s="10"/>
      <c r="K230" s="10"/>
      <c r="L230" s="10" t="s">
        <v>731</v>
      </c>
      <c r="M230" s="10" t="s">
        <v>876</v>
      </c>
      <c r="N230" s="36">
        <v>42026</v>
      </c>
      <c r="O230" s="10">
        <v>6</v>
      </c>
      <c r="P230" s="10">
        <v>5</v>
      </c>
      <c r="Q230" s="10">
        <v>1.5</v>
      </c>
      <c r="R230" s="10">
        <v>1.5</v>
      </c>
      <c r="S230" s="10">
        <v>1.5</v>
      </c>
      <c r="T230" s="10">
        <v>1</v>
      </c>
      <c r="U230" s="10" t="s">
        <v>1022</v>
      </c>
    </row>
    <row r="231" spans="1:21" ht="16">
      <c r="A231" s="10" t="s">
        <v>1023</v>
      </c>
      <c r="B231" s="10" t="s">
        <v>523</v>
      </c>
      <c r="C231" s="10">
        <v>42.53938101</v>
      </c>
      <c r="D231" s="10">
        <v>-72.175288960000003</v>
      </c>
      <c r="E231" s="10">
        <v>347</v>
      </c>
      <c r="F231" s="10" t="s">
        <v>1024</v>
      </c>
      <c r="G231" s="10">
        <v>191921</v>
      </c>
      <c r="H231" s="10"/>
      <c r="I231" s="10" t="s">
        <v>1021</v>
      </c>
      <c r="J231" s="10"/>
      <c r="K231" s="10"/>
      <c r="L231" s="10" t="s">
        <v>731</v>
      </c>
      <c r="M231" s="10" t="s">
        <v>876</v>
      </c>
      <c r="N231" s="36">
        <v>42026</v>
      </c>
      <c r="O231" s="10">
        <v>6</v>
      </c>
      <c r="P231" s="10">
        <v>8</v>
      </c>
      <c r="Q231" s="10">
        <v>3</v>
      </c>
      <c r="R231" s="10"/>
      <c r="S231" s="10"/>
      <c r="T231" s="10"/>
      <c r="U231" s="10"/>
    </row>
    <row r="232" spans="1:21" ht="16">
      <c r="A232" s="10" t="s">
        <v>814</v>
      </c>
      <c r="B232" s="10" t="s">
        <v>523</v>
      </c>
      <c r="C232" s="10">
        <v>42.536872979999998</v>
      </c>
      <c r="D232" s="10">
        <v>-72.173274039999995</v>
      </c>
      <c r="E232" s="10">
        <v>373</v>
      </c>
      <c r="F232" s="10" t="s">
        <v>815</v>
      </c>
      <c r="G232" s="10">
        <v>270334</v>
      </c>
      <c r="H232" s="10"/>
      <c r="I232" s="10" t="s">
        <v>735</v>
      </c>
      <c r="J232" s="10"/>
      <c r="K232" s="10"/>
      <c r="L232" s="10" t="s">
        <v>731</v>
      </c>
      <c r="M232" s="10" t="s">
        <v>722</v>
      </c>
      <c r="N232" s="36">
        <v>42025</v>
      </c>
      <c r="O232" s="10">
        <v>6</v>
      </c>
      <c r="P232" s="10">
        <v>3</v>
      </c>
      <c r="Q232" s="10">
        <v>1.2</v>
      </c>
      <c r="R232" s="10">
        <v>3.2</v>
      </c>
      <c r="S232" s="10">
        <v>1</v>
      </c>
      <c r="T232" s="10"/>
      <c r="U232" s="10" t="s">
        <v>816</v>
      </c>
    </row>
    <row r="233" spans="1:21" ht="16">
      <c r="A233" s="10" t="s">
        <v>817</v>
      </c>
      <c r="B233" s="10" t="s">
        <v>523</v>
      </c>
      <c r="C233" s="10">
        <v>42.536930980000001</v>
      </c>
      <c r="D233" s="10">
        <v>-72.173282</v>
      </c>
      <c r="E233" s="10">
        <v>372</v>
      </c>
      <c r="F233" s="10" t="s">
        <v>818</v>
      </c>
      <c r="G233" s="10">
        <v>270318</v>
      </c>
      <c r="H233" s="10"/>
      <c r="I233" s="10" t="s">
        <v>735</v>
      </c>
      <c r="J233" s="10"/>
      <c r="K233" s="10"/>
      <c r="L233" s="10" t="s">
        <v>731</v>
      </c>
      <c r="M233" s="10" t="s">
        <v>722</v>
      </c>
      <c r="N233" s="36">
        <v>42025</v>
      </c>
      <c r="O233" s="10">
        <v>6</v>
      </c>
      <c r="P233" s="10">
        <v>4</v>
      </c>
      <c r="Q233" s="10">
        <v>1</v>
      </c>
      <c r="R233" s="10">
        <v>1.2</v>
      </c>
      <c r="S233" s="10"/>
      <c r="T233" s="10"/>
      <c r="U233" s="10" t="s">
        <v>819</v>
      </c>
    </row>
    <row r="234" spans="1:21" ht="16">
      <c r="A234" s="10" t="s">
        <v>820</v>
      </c>
      <c r="B234" s="10" t="s">
        <v>523</v>
      </c>
      <c r="C234" s="10">
        <v>42.537050010000002</v>
      </c>
      <c r="D234" s="10">
        <v>-72.173279989999997</v>
      </c>
      <c r="E234" s="10">
        <v>370</v>
      </c>
      <c r="F234" s="10" t="s">
        <v>821</v>
      </c>
      <c r="G234" s="10">
        <v>270299</v>
      </c>
      <c r="H234" s="10"/>
      <c r="I234" s="10" t="s">
        <v>735</v>
      </c>
      <c r="J234" s="10"/>
      <c r="K234" s="10"/>
      <c r="L234" s="10" t="s">
        <v>731</v>
      </c>
      <c r="M234" s="10" t="s">
        <v>722</v>
      </c>
      <c r="N234" s="36">
        <v>42025</v>
      </c>
      <c r="O234" s="10">
        <v>6</v>
      </c>
      <c r="P234" s="10">
        <v>3</v>
      </c>
      <c r="Q234" s="10">
        <v>1</v>
      </c>
      <c r="R234" s="10">
        <v>1.7</v>
      </c>
      <c r="S234" s="10">
        <v>1.1000000000000001</v>
      </c>
      <c r="T234" s="10"/>
      <c r="U234" s="10" t="s">
        <v>822</v>
      </c>
    </row>
    <row r="235" spans="1:21" ht="16">
      <c r="A235" s="10" t="s">
        <v>1025</v>
      </c>
      <c r="B235" s="10" t="s">
        <v>523</v>
      </c>
      <c r="C235" s="10">
        <v>42.538884969999998</v>
      </c>
      <c r="D235" s="10">
        <v>-72.17441599</v>
      </c>
      <c r="E235" s="10">
        <v>355</v>
      </c>
      <c r="F235" s="10" t="s">
        <v>1026</v>
      </c>
      <c r="G235" s="10"/>
      <c r="H235" s="10" t="s">
        <v>1027</v>
      </c>
      <c r="I235" s="10" t="s">
        <v>234</v>
      </c>
      <c r="J235" s="10" t="s">
        <v>721</v>
      </c>
      <c r="K235" s="10" t="s">
        <v>721</v>
      </c>
      <c r="L235" s="10" t="s">
        <v>170</v>
      </c>
      <c r="M235" s="10" t="s">
        <v>876</v>
      </c>
      <c r="N235" s="36">
        <v>42026</v>
      </c>
      <c r="O235" s="10">
        <v>8</v>
      </c>
      <c r="P235" s="10">
        <v>3</v>
      </c>
      <c r="Q235" s="10">
        <v>0.5</v>
      </c>
      <c r="R235" s="10"/>
      <c r="S235" s="10"/>
      <c r="T235" s="10"/>
      <c r="U235" s="10"/>
    </row>
    <row r="236" spans="1:21" ht="16">
      <c r="A236" s="10" t="s">
        <v>453</v>
      </c>
      <c r="B236" s="10" t="s">
        <v>48</v>
      </c>
      <c r="C236" s="10">
        <v>46.003044000000003</v>
      </c>
      <c r="D236" s="10">
        <v>-74.013504030000007</v>
      </c>
      <c r="E236" s="10">
        <v>384</v>
      </c>
      <c r="F236" s="10" t="s">
        <v>454</v>
      </c>
      <c r="G236" s="10"/>
      <c r="H236" s="30" t="s">
        <v>1107</v>
      </c>
      <c r="I236" s="30" t="s">
        <v>419</v>
      </c>
      <c r="J236" s="30" t="s">
        <v>198</v>
      </c>
      <c r="K236" s="30" t="s">
        <v>198</v>
      </c>
      <c r="L236" s="30" t="s">
        <v>194</v>
      </c>
      <c r="M236" s="30" t="s">
        <v>422</v>
      </c>
      <c r="N236" s="36"/>
      <c r="O236" s="10"/>
      <c r="P236" s="10"/>
      <c r="Q236" s="10"/>
      <c r="R236" s="10"/>
      <c r="S236" s="10"/>
      <c r="T236" s="10"/>
      <c r="U236" s="29" t="s">
        <v>1072</v>
      </c>
    </row>
    <row r="237" spans="1:21" ht="16">
      <c r="A237" s="10" t="s">
        <v>823</v>
      </c>
      <c r="B237" s="10" t="s">
        <v>523</v>
      </c>
      <c r="C237" s="10">
        <v>42.532344989999999</v>
      </c>
      <c r="D237" s="10">
        <v>-72.189112989999998</v>
      </c>
      <c r="E237" s="10">
        <v>193</v>
      </c>
      <c r="F237" s="10" t="s">
        <v>824</v>
      </c>
      <c r="G237" s="10"/>
      <c r="H237" s="10" t="s">
        <v>825</v>
      </c>
      <c r="I237" s="10" t="s">
        <v>826</v>
      </c>
      <c r="J237" s="10" t="s">
        <v>730</v>
      </c>
      <c r="K237" s="10" t="s">
        <v>730</v>
      </c>
      <c r="L237" s="10" t="s">
        <v>170</v>
      </c>
      <c r="M237" s="10" t="s">
        <v>727</v>
      </c>
      <c r="N237" s="36">
        <v>42025</v>
      </c>
      <c r="O237" s="10">
        <v>8</v>
      </c>
      <c r="P237" s="10">
        <v>3</v>
      </c>
      <c r="Q237" s="10">
        <v>0.5</v>
      </c>
      <c r="R237" s="10"/>
      <c r="S237" s="10"/>
      <c r="T237" s="10"/>
      <c r="U237" s="10"/>
    </row>
    <row r="238" spans="1:21" ht="16">
      <c r="A238" s="10" t="s">
        <v>455</v>
      </c>
      <c r="B238" s="10" t="s">
        <v>48</v>
      </c>
      <c r="C238" s="10">
        <v>46.001188999999997</v>
      </c>
      <c r="D238" s="10">
        <v>-74.009185000000002</v>
      </c>
      <c r="E238" s="10">
        <v>381</v>
      </c>
      <c r="F238" s="10" t="s">
        <v>456</v>
      </c>
      <c r="G238" s="10"/>
      <c r="H238" s="30" t="s">
        <v>1114</v>
      </c>
      <c r="I238" s="30" t="s">
        <v>419</v>
      </c>
      <c r="J238" s="30" t="s">
        <v>198</v>
      </c>
      <c r="K238" s="30" t="s">
        <v>198</v>
      </c>
      <c r="L238" s="30" t="s">
        <v>194</v>
      </c>
      <c r="M238" s="30" t="s">
        <v>422</v>
      </c>
      <c r="N238" s="35">
        <v>42032</v>
      </c>
      <c r="O238" s="30">
        <v>8</v>
      </c>
      <c r="P238" s="30">
        <v>0.5</v>
      </c>
      <c r="Q238" s="30" t="s">
        <v>1098</v>
      </c>
      <c r="R238" s="10"/>
      <c r="S238" s="10"/>
      <c r="T238" s="10"/>
      <c r="U238" s="10"/>
    </row>
    <row r="239" spans="1:21" ht="16">
      <c r="A239" s="10" t="s">
        <v>827</v>
      </c>
      <c r="B239" s="10" t="s">
        <v>523</v>
      </c>
      <c r="C239" s="10">
        <v>42.532863999999996</v>
      </c>
      <c r="D239" s="10">
        <v>-72.186568989999998</v>
      </c>
      <c r="E239" s="10">
        <v>276</v>
      </c>
      <c r="F239" s="10" t="s">
        <v>828</v>
      </c>
      <c r="G239" s="10"/>
      <c r="H239" s="10" t="s">
        <v>829</v>
      </c>
      <c r="I239" s="10"/>
      <c r="J239" s="10" t="s">
        <v>730</v>
      </c>
      <c r="K239" s="10"/>
      <c r="L239" s="10" t="s">
        <v>170</v>
      </c>
      <c r="M239" s="10" t="s">
        <v>727</v>
      </c>
      <c r="N239" s="36">
        <v>42025</v>
      </c>
      <c r="O239" s="10">
        <v>8</v>
      </c>
      <c r="P239" s="10">
        <v>2</v>
      </c>
      <c r="Q239" s="10">
        <v>0.5</v>
      </c>
      <c r="R239" s="10"/>
      <c r="S239" s="10"/>
      <c r="T239" s="10"/>
      <c r="U239" s="10"/>
    </row>
    <row r="240" spans="1:21" ht="16">
      <c r="A240" s="10" t="s">
        <v>257</v>
      </c>
      <c r="B240" s="10" t="s">
        <v>48</v>
      </c>
      <c r="C240" s="10">
        <v>45.984422010000003</v>
      </c>
      <c r="D240" s="10">
        <v>-74.008859029999996</v>
      </c>
      <c r="E240" s="10">
        <v>347</v>
      </c>
      <c r="F240" s="10" t="s">
        <v>258</v>
      </c>
      <c r="G240" s="10"/>
      <c r="H240" s="30" t="s">
        <v>259</v>
      </c>
      <c r="I240" s="30" t="s">
        <v>260</v>
      </c>
      <c r="J240" s="30" t="s">
        <v>198</v>
      </c>
      <c r="K240" s="30" t="s">
        <v>198</v>
      </c>
      <c r="L240" s="30" t="s">
        <v>170</v>
      </c>
      <c r="M240" s="30" t="s">
        <v>171</v>
      </c>
      <c r="N240" s="36"/>
      <c r="O240" s="10"/>
      <c r="P240" s="10"/>
      <c r="Q240" s="10"/>
      <c r="R240" s="10"/>
      <c r="S240" s="10"/>
      <c r="T240" s="10"/>
      <c r="U240" s="29" t="s">
        <v>1072</v>
      </c>
    </row>
    <row r="241" spans="1:21" ht="16">
      <c r="A241" s="10" t="s">
        <v>682</v>
      </c>
      <c r="B241" s="10" t="s">
        <v>523</v>
      </c>
      <c r="C241" s="10">
        <v>42.528383030000001</v>
      </c>
      <c r="D241" s="10">
        <v>-72.188638990000001</v>
      </c>
      <c r="E241" s="10">
        <v>327</v>
      </c>
      <c r="F241" s="10" t="s">
        <v>683</v>
      </c>
      <c r="G241" s="10"/>
      <c r="H241" s="10" t="s">
        <v>684</v>
      </c>
      <c r="I241" s="10" t="s">
        <v>685</v>
      </c>
      <c r="J241" s="10" t="s">
        <v>532</v>
      </c>
      <c r="K241" s="10"/>
      <c r="L241" s="10" t="s">
        <v>170</v>
      </c>
      <c r="M241" s="10" t="s">
        <v>527</v>
      </c>
      <c r="N241" s="36">
        <v>42024</v>
      </c>
      <c r="O241" s="10">
        <v>6</v>
      </c>
      <c r="P241" s="10">
        <v>3</v>
      </c>
      <c r="Q241" s="10">
        <v>0.5</v>
      </c>
      <c r="R241" s="10"/>
      <c r="S241" s="10"/>
      <c r="T241" s="10"/>
      <c r="U241" s="10" t="s">
        <v>686</v>
      </c>
    </row>
    <row r="242" spans="1:21" ht="16">
      <c r="A242" s="10" t="s">
        <v>687</v>
      </c>
      <c r="B242" s="10" t="s">
        <v>523</v>
      </c>
      <c r="C242" s="10">
        <v>42.528702969999998</v>
      </c>
      <c r="D242" s="10">
        <v>-72.188970999999995</v>
      </c>
      <c r="E242" s="10">
        <v>331</v>
      </c>
      <c r="F242" s="10" t="s">
        <v>688</v>
      </c>
      <c r="G242" s="10"/>
      <c r="H242" s="10" t="s">
        <v>689</v>
      </c>
      <c r="I242" s="10" t="s">
        <v>690</v>
      </c>
      <c r="J242" s="10" t="s">
        <v>532</v>
      </c>
      <c r="K242" s="10"/>
      <c r="L242" s="10" t="s">
        <v>170</v>
      </c>
      <c r="M242" s="10" t="s">
        <v>527</v>
      </c>
      <c r="N242" s="36">
        <v>42024</v>
      </c>
      <c r="O242" s="10">
        <v>8</v>
      </c>
      <c r="P242" s="10">
        <v>3</v>
      </c>
      <c r="Q242" s="10">
        <v>0.5</v>
      </c>
      <c r="R242" s="10"/>
      <c r="S242" s="10"/>
      <c r="T242" s="10"/>
      <c r="U242" s="10"/>
    </row>
    <row r="243" spans="1:21" ht="16">
      <c r="A243" s="10" t="s">
        <v>306</v>
      </c>
      <c r="B243" s="10" t="s">
        <v>48</v>
      </c>
      <c r="C243" s="10">
        <v>45.977582959999999</v>
      </c>
      <c r="D243" s="10">
        <v>-74.016453040000002</v>
      </c>
      <c r="E243" s="10">
        <v>363</v>
      </c>
      <c r="F243" s="10" t="s">
        <v>307</v>
      </c>
      <c r="G243" s="10"/>
      <c r="H243" s="30" t="s">
        <v>308</v>
      </c>
      <c r="I243" s="30" t="s">
        <v>309</v>
      </c>
      <c r="J243" s="30" t="s">
        <v>198</v>
      </c>
      <c r="K243" s="30" t="s">
        <v>198</v>
      </c>
      <c r="L243" s="30" t="s">
        <v>170</v>
      </c>
      <c r="M243" s="30" t="s">
        <v>288</v>
      </c>
      <c r="N243" s="35">
        <v>42030</v>
      </c>
      <c r="O243" s="30">
        <v>8</v>
      </c>
      <c r="P243" s="30">
        <v>0.5</v>
      </c>
      <c r="Q243" s="30">
        <v>0.5</v>
      </c>
      <c r="R243" s="10"/>
      <c r="S243" s="10"/>
      <c r="T243" s="10"/>
      <c r="U243" s="10" t="s">
        <v>1115</v>
      </c>
    </row>
    <row r="244" spans="1:21" ht="16">
      <c r="A244" s="10" t="s">
        <v>368</v>
      </c>
      <c r="B244" s="10" t="s">
        <v>48</v>
      </c>
      <c r="C244" s="10">
        <v>45.988996010000001</v>
      </c>
      <c r="D244" s="10">
        <v>-74.001387989999998</v>
      </c>
      <c r="E244" s="10">
        <v>346</v>
      </c>
      <c r="F244" s="10" t="s">
        <v>369</v>
      </c>
      <c r="G244" s="10"/>
      <c r="H244" s="30" t="s">
        <v>370</v>
      </c>
      <c r="I244" s="30" t="s">
        <v>371</v>
      </c>
      <c r="J244" s="30" t="s">
        <v>198</v>
      </c>
      <c r="K244" s="30" t="s">
        <v>198</v>
      </c>
      <c r="L244" s="30" t="s">
        <v>170</v>
      </c>
      <c r="M244" s="30" t="s">
        <v>317</v>
      </c>
      <c r="N244" s="35">
        <v>42031</v>
      </c>
      <c r="O244" s="30">
        <v>8</v>
      </c>
      <c r="P244" s="30">
        <v>1</v>
      </c>
      <c r="Q244" s="30" t="s">
        <v>1098</v>
      </c>
      <c r="R244" s="10"/>
      <c r="S244" s="10"/>
      <c r="T244" s="10"/>
      <c r="U244" s="30" t="s">
        <v>1082</v>
      </c>
    </row>
    <row r="245" spans="1:21" ht="16">
      <c r="A245" s="10" t="s">
        <v>1028</v>
      </c>
      <c r="B245" s="10" t="s">
        <v>523</v>
      </c>
      <c r="C245" s="10">
        <v>42.535021</v>
      </c>
      <c r="D245" s="10">
        <v>-72.18942697</v>
      </c>
      <c r="E245" s="10">
        <v>358</v>
      </c>
      <c r="F245" s="10" t="s">
        <v>1029</v>
      </c>
      <c r="G245" s="10"/>
      <c r="H245" s="10" t="s">
        <v>1030</v>
      </c>
      <c r="I245" s="10" t="s">
        <v>1031</v>
      </c>
      <c r="J245" s="10" t="s">
        <v>769</v>
      </c>
      <c r="K245" s="10" t="s">
        <v>769</v>
      </c>
      <c r="L245" s="10" t="s">
        <v>170</v>
      </c>
      <c r="M245" s="10" t="s">
        <v>727</v>
      </c>
      <c r="N245" s="36">
        <v>42026</v>
      </c>
      <c r="O245" s="10">
        <v>8</v>
      </c>
      <c r="P245" s="10">
        <v>2</v>
      </c>
      <c r="Q245" s="10">
        <v>0.5</v>
      </c>
      <c r="R245" s="10"/>
      <c r="S245" s="10"/>
      <c r="T245" s="10"/>
      <c r="U245" s="10"/>
    </row>
    <row r="246" spans="1:21" ht="16">
      <c r="A246" s="10" t="s">
        <v>1116</v>
      </c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30" t="s">
        <v>422</v>
      </c>
      <c r="N246" s="35">
        <v>42032</v>
      </c>
      <c r="O246" s="30">
        <v>8</v>
      </c>
      <c r="P246" s="30">
        <v>0.5</v>
      </c>
      <c r="Q246" s="30" t="s">
        <v>1098</v>
      </c>
      <c r="R246" s="10"/>
      <c r="S246" s="10"/>
      <c r="T246" s="10"/>
      <c r="U246" s="30" t="s">
        <v>1117</v>
      </c>
    </row>
    <row r="247" spans="1:21" ht="16">
      <c r="A247" s="10" t="s">
        <v>1090</v>
      </c>
      <c r="B247" s="10"/>
      <c r="C247" s="10"/>
      <c r="D247" s="10"/>
      <c r="E247" s="10">
        <v>364</v>
      </c>
      <c r="F247" s="10" t="s">
        <v>515</v>
      </c>
      <c r="G247" s="10"/>
      <c r="H247" s="30" t="s">
        <v>489</v>
      </c>
      <c r="I247" s="10"/>
      <c r="J247" s="10"/>
      <c r="K247" s="30" t="s">
        <v>344</v>
      </c>
      <c r="L247" s="30" t="s">
        <v>194</v>
      </c>
      <c r="M247" s="30" t="s">
        <v>464</v>
      </c>
      <c r="N247" s="35">
        <v>42031</v>
      </c>
      <c r="O247" s="30">
        <v>8</v>
      </c>
      <c r="P247" s="30">
        <v>1</v>
      </c>
      <c r="Q247" s="30" t="s">
        <v>1098</v>
      </c>
      <c r="R247" s="10"/>
      <c r="S247" s="10"/>
      <c r="T247" s="10"/>
      <c r="U247" s="30" t="s">
        <v>1095</v>
      </c>
    </row>
    <row r="248" spans="1:21" ht="16">
      <c r="A248" s="10" t="s">
        <v>691</v>
      </c>
      <c r="B248" s="10" t="s">
        <v>523</v>
      </c>
      <c r="C248" s="10">
        <v>42.529398</v>
      </c>
      <c r="D248" s="10">
        <v>-72.219486989999993</v>
      </c>
      <c r="E248" s="10">
        <v>247</v>
      </c>
      <c r="F248" s="10" t="s">
        <v>692</v>
      </c>
      <c r="G248" s="10"/>
      <c r="H248" s="10" t="s">
        <v>693</v>
      </c>
      <c r="I248" s="10" t="s">
        <v>694</v>
      </c>
      <c r="J248" s="10" t="s">
        <v>695</v>
      </c>
      <c r="K248" s="10"/>
      <c r="L248" s="10" t="s">
        <v>170</v>
      </c>
      <c r="M248" s="10" t="s">
        <v>696</v>
      </c>
      <c r="N248" s="36">
        <v>42024</v>
      </c>
      <c r="O248" s="10">
        <v>8</v>
      </c>
      <c r="P248" s="10">
        <v>1</v>
      </c>
      <c r="Q248" s="10">
        <v>0.5</v>
      </c>
      <c r="R248" s="10"/>
      <c r="S248" s="10"/>
      <c r="T248" s="10"/>
      <c r="U248" s="10"/>
    </row>
    <row r="249" spans="1:21" ht="16">
      <c r="A249" s="10" t="s">
        <v>457</v>
      </c>
      <c r="B249" s="10" t="s">
        <v>48</v>
      </c>
      <c r="C249" s="10">
        <v>46.002045039999999</v>
      </c>
      <c r="D249" s="10">
        <v>-74.004600019999998</v>
      </c>
      <c r="E249" s="10">
        <v>433</v>
      </c>
      <c r="F249" s="10" t="s">
        <v>458</v>
      </c>
      <c r="G249" s="10"/>
      <c r="H249" s="30" t="s">
        <v>1101</v>
      </c>
      <c r="I249" s="30" t="s">
        <v>459</v>
      </c>
      <c r="J249" s="30" t="s">
        <v>198</v>
      </c>
      <c r="K249" s="10"/>
      <c r="L249" s="30" t="s">
        <v>194</v>
      </c>
      <c r="M249" s="30" t="s">
        <v>422</v>
      </c>
      <c r="N249" s="35">
        <v>42032</v>
      </c>
      <c r="O249" s="30">
        <v>8</v>
      </c>
      <c r="P249" s="30">
        <v>0.5</v>
      </c>
      <c r="Q249" s="30" t="s">
        <v>1098</v>
      </c>
      <c r="R249" s="10"/>
      <c r="S249" s="10"/>
      <c r="T249" s="10"/>
      <c r="U249" s="30" t="s">
        <v>1091</v>
      </c>
    </row>
    <row r="250" spans="1:21" ht="16">
      <c r="A250" s="10" t="s">
        <v>697</v>
      </c>
      <c r="B250" s="10" t="s">
        <v>523</v>
      </c>
      <c r="C250" s="10">
        <v>42.529398999999998</v>
      </c>
      <c r="D250" s="10">
        <v>-72.219385990000006</v>
      </c>
      <c r="E250" s="10">
        <v>246</v>
      </c>
      <c r="F250" s="10" t="s">
        <v>698</v>
      </c>
      <c r="G250" s="10"/>
      <c r="H250" s="10" t="s">
        <v>699</v>
      </c>
      <c r="I250" s="10" t="s">
        <v>700</v>
      </c>
      <c r="J250" s="10" t="s">
        <v>695</v>
      </c>
      <c r="K250" s="10"/>
      <c r="L250" s="10" t="s">
        <v>170</v>
      </c>
      <c r="M250" s="10" t="s">
        <v>696</v>
      </c>
      <c r="N250" s="36">
        <v>42024</v>
      </c>
      <c r="O250" s="10">
        <v>4</v>
      </c>
      <c r="P250" s="10">
        <v>1</v>
      </c>
      <c r="Q250" s="10">
        <v>0.5</v>
      </c>
      <c r="R250" s="10"/>
      <c r="S250" s="10"/>
      <c r="T250" s="10"/>
      <c r="U250" s="10"/>
    </row>
    <row r="251" spans="1:21" ht="16">
      <c r="A251" s="10" t="s">
        <v>460</v>
      </c>
      <c r="B251" s="10" t="s">
        <v>48</v>
      </c>
      <c r="C251" s="10">
        <v>46.002215030000002</v>
      </c>
      <c r="D251" s="10">
        <v>-74.001371980000002</v>
      </c>
      <c r="E251" s="10">
        <v>412</v>
      </c>
      <c r="F251" s="10" t="s">
        <v>461</v>
      </c>
      <c r="G251" s="10"/>
      <c r="H251" s="30" t="s">
        <v>429</v>
      </c>
      <c r="I251" s="30" t="s">
        <v>409</v>
      </c>
      <c r="J251" s="30" t="s">
        <v>198</v>
      </c>
      <c r="K251" s="10"/>
      <c r="L251" s="30" t="s">
        <v>194</v>
      </c>
      <c r="M251" s="30" t="s">
        <v>422</v>
      </c>
      <c r="N251" s="35">
        <v>42032</v>
      </c>
      <c r="O251" s="30">
        <v>8</v>
      </c>
      <c r="P251" s="30">
        <v>0.5</v>
      </c>
      <c r="Q251" s="30" t="s">
        <v>1098</v>
      </c>
      <c r="R251" s="10"/>
      <c r="S251" s="10"/>
      <c r="T251" s="10"/>
      <c r="U251" s="30" t="s">
        <v>1092</v>
      </c>
    </row>
    <row r="252" spans="1:21" ht="16">
      <c r="A252" s="10" t="s">
        <v>701</v>
      </c>
      <c r="B252" s="10" t="s">
        <v>523</v>
      </c>
      <c r="C252" s="10">
        <v>42.529267990000001</v>
      </c>
      <c r="D252" s="10">
        <v>-72.219301999999999</v>
      </c>
      <c r="E252" s="10">
        <v>242</v>
      </c>
      <c r="F252" s="10" t="s">
        <v>702</v>
      </c>
      <c r="G252" s="10"/>
      <c r="H252" s="10" t="s">
        <v>703</v>
      </c>
      <c r="I252" s="10" t="s">
        <v>704</v>
      </c>
      <c r="J252" s="10"/>
      <c r="K252" s="10"/>
      <c r="L252" s="10" t="s">
        <v>170</v>
      </c>
      <c r="M252" s="10" t="s">
        <v>696</v>
      </c>
      <c r="N252" s="36">
        <v>42024</v>
      </c>
      <c r="O252" s="10">
        <v>8</v>
      </c>
      <c r="P252" s="10">
        <v>1</v>
      </c>
      <c r="Q252" s="10">
        <v>0.5</v>
      </c>
      <c r="R252" s="10"/>
      <c r="S252" s="10"/>
      <c r="T252" s="10"/>
      <c r="U252" s="10" t="s">
        <v>705</v>
      </c>
    </row>
    <row r="253" spans="1:21" ht="16">
      <c r="A253" s="10" t="s">
        <v>261</v>
      </c>
      <c r="B253" s="10" t="s">
        <v>48</v>
      </c>
      <c r="C253" s="10">
        <v>45.986639019999998</v>
      </c>
      <c r="D253" s="10">
        <v>-74.005740959999997</v>
      </c>
      <c r="E253" s="10">
        <v>354</v>
      </c>
      <c r="F253" s="10" t="s">
        <v>262</v>
      </c>
      <c r="G253" s="10"/>
      <c r="H253" s="30" t="s">
        <v>263</v>
      </c>
      <c r="I253" s="30" t="s">
        <v>264</v>
      </c>
      <c r="J253" s="30" t="s">
        <v>198</v>
      </c>
      <c r="K253" s="10"/>
      <c r="L253" s="30" t="s">
        <v>170</v>
      </c>
      <c r="M253" s="30" t="s">
        <v>171</v>
      </c>
      <c r="N253" s="35">
        <v>42030</v>
      </c>
      <c r="O253" s="30">
        <v>8</v>
      </c>
      <c r="P253" s="30">
        <v>0.5</v>
      </c>
      <c r="Q253" s="30" t="s">
        <v>1098</v>
      </c>
      <c r="R253" s="10"/>
      <c r="S253" s="10"/>
      <c r="T253" s="10"/>
      <c r="U253" s="10"/>
    </row>
    <row r="254" spans="1:21" ht="16">
      <c r="A254" s="10" t="s">
        <v>706</v>
      </c>
      <c r="B254" s="10" t="s">
        <v>523</v>
      </c>
      <c r="C254" s="10">
        <v>42.529307979999999</v>
      </c>
      <c r="D254" s="10">
        <v>-72.219384980000001</v>
      </c>
      <c r="E254" s="10">
        <v>242</v>
      </c>
      <c r="F254" s="10" t="s">
        <v>707</v>
      </c>
      <c r="G254" s="10"/>
      <c r="H254" s="10" t="s">
        <v>693</v>
      </c>
      <c r="I254" s="10" t="s">
        <v>708</v>
      </c>
      <c r="J254" s="10" t="s">
        <v>695</v>
      </c>
      <c r="K254" s="10"/>
      <c r="L254" s="10" t="s">
        <v>170</v>
      </c>
      <c r="M254" s="10" t="s">
        <v>696</v>
      </c>
      <c r="N254" s="36">
        <v>42024</v>
      </c>
      <c r="O254" s="10">
        <v>8</v>
      </c>
      <c r="P254" s="10">
        <v>1</v>
      </c>
      <c r="Q254" s="10">
        <v>0.5</v>
      </c>
      <c r="R254" s="10"/>
      <c r="S254" s="10"/>
      <c r="T254" s="10"/>
      <c r="U254" s="10"/>
    </row>
    <row r="255" spans="1:21" ht="16">
      <c r="A255" s="10" t="s">
        <v>372</v>
      </c>
      <c r="B255" s="10" t="s">
        <v>48</v>
      </c>
      <c r="C255" s="10">
        <v>45.989044960000001</v>
      </c>
      <c r="D255" s="10">
        <v>-74.002201040000003</v>
      </c>
      <c r="E255" s="10">
        <v>367</v>
      </c>
      <c r="F255" s="10" t="s">
        <v>373</v>
      </c>
      <c r="G255" s="10"/>
      <c r="H255" s="30" t="s">
        <v>374</v>
      </c>
      <c r="I255" s="30" t="s">
        <v>375</v>
      </c>
      <c r="J255" s="30" t="s">
        <v>198</v>
      </c>
      <c r="K255" s="10"/>
      <c r="L255" s="30" t="s">
        <v>170</v>
      </c>
      <c r="M255" s="30" t="s">
        <v>317</v>
      </c>
      <c r="N255" s="35">
        <v>42031</v>
      </c>
      <c r="O255" s="30">
        <v>8</v>
      </c>
      <c r="P255" s="30">
        <v>1</v>
      </c>
      <c r="Q255" s="30" t="s">
        <v>1098</v>
      </c>
      <c r="R255" s="10"/>
      <c r="S255" s="10"/>
      <c r="T255" s="10"/>
      <c r="U255" s="10"/>
    </row>
    <row r="256" spans="1:21" ht="16">
      <c r="A256" s="10" t="s">
        <v>709</v>
      </c>
      <c r="B256" s="10" t="s">
        <v>523</v>
      </c>
      <c r="C256" s="10">
        <v>42.529429010000001</v>
      </c>
      <c r="D256" s="10">
        <v>-72.219279040000004</v>
      </c>
      <c r="E256" s="10">
        <v>241</v>
      </c>
      <c r="F256" s="10" t="s">
        <v>710</v>
      </c>
      <c r="G256" s="10"/>
      <c r="H256" s="10" t="s">
        <v>711</v>
      </c>
      <c r="I256" s="10" t="s">
        <v>712</v>
      </c>
      <c r="J256" s="10" t="s">
        <v>695</v>
      </c>
      <c r="K256" s="10"/>
      <c r="L256" s="10" t="s">
        <v>170</v>
      </c>
      <c r="M256" s="10" t="s">
        <v>696</v>
      </c>
      <c r="N256" s="36">
        <v>42024</v>
      </c>
      <c r="O256" s="10">
        <v>8</v>
      </c>
      <c r="P256" s="10">
        <v>1</v>
      </c>
      <c r="Q256" s="10">
        <v>0.5</v>
      </c>
      <c r="R256" s="10"/>
      <c r="S256" s="10"/>
      <c r="T256" s="10"/>
      <c r="U256" s="10"/>
    </row>
    <row r="257" spans="1:21" ht="16">
      <c r="A257" s="10" t="s">
        <v>376</v>
      </c>
      <c r="B257" s="10" t="s">
        <v>48</v>
      </c>
      <c r="C257" s="10">
        <v>45.988993999999998</v>
      </c>
      <c r="D257" s="10">
        <v>-74.001966010000004</v>
      </c>
      <c r="E257" s="10">
        <v>357</v>
      </c>
      <c r="F257" s="10" t="s">
        <v>377</v>
      </c>
      <c r="G257" s="10"/>
      <c r="H257" s="30" t="s">
        <v>378</v>
      </c>
      <c r="I257" s="30" t="s">
        <v>379</v>
      </c>
      <c r="J257" s="30" t="s">
        <v>198</v>
      </c>
      <c r="K257" s="10"/>
      <c r="L257" s="30" t="s">
        <v>170</v>
      </c>
      <c r="M257" s="30" t="s">
        <v>317</v>
      </c>
      <c r="N257" s="35">
        <v>42031</v>
      </c>
      <c r="O257" s="30">
        <v>8</v>
      </c>
      <c r="P257" s="30">
        <v>1</v>
      </c>
      <c r="Q257" s="30" t="s">
        <v>1098</v>
      </c>
      <c r="R257" s="10"/>
      <c r="S257" s="10"/>
      <c r="T257" s="10"/>
      <c r="U257" s="10"/>
    </row>
    <row r="258" spans="1:21" ht="16">
      <c r="A258" s="10" t="s">
        <v>380</v>
      </c>
      <c r="B258" s="10" t="s">
        <v>48</v>
      </c>
      <c r="C258" s="10">
        <v>45.989063989999998</v>
      </c>
      <c r="D258" s="10">
        <v>-74.001753019999995</v>
      </c>
      <c r="E258" s="10">
        <v>353</v>
      </c>
      <c r="F258" s="10" t="s">
        <v>381</v>
      </c>
      <c r="G258" s="10"/>
      <c r="H258" s="30" t="s">
        <v>382</v>
      </c>
      <c r="I258" s="30" t="s">
        <v>234</v>
      </c>
      <c r="J258" s="30" t="s">
        <v>198</v>
      </c>
      <c r="K258" s="30" t="s">
        <v>383</v>
      </c>
      <c r="L258" s="30" t="s">
        <v>170</v>
      </c>
      <c r="M258" s="30" t="s">
        <v>317</v>
      </c>
      <c r="N258" s="35">
        <v>42031</v>
      </c>
      <c r="O258" s="30">
        <v>8</v>
      </c>
      <c r="P258" s="30">
        <v>1</v>
      </c>
      <c r="Q258" s="30" t="s">
        <v>1098</v>
      </c>
      <c r="R258" s="10"/>
      <c r="S258" s="10"/>
      <c r="T258" s="10"/>
      <c r="U258" s="10"/>
    </row>
    <row r="259" spans="1:21" ht="16">
      <c r="A259" s="10" t="s">
        <v>713</v>
      </c>
      <c r="B259" s="10" t="s">
        <v>523</v>
      </c>
      <c r="C259" s="10">
        <v>42.529520040000001</v>
      </c>
      <c r="D259" s="10">
        <v>-72.21943804</v>
      </c>
      <c r="E259" s="10">
        <v>238</v>
      </c>
      <c r="F259" s="10" t="s">
        <v>714</v>
      </c>
      <c r="G259" s="10"/>
      <c r="H259" s="10" t="s">
        <v>715</v>
      </c>
      <c r="I259" s="10" t="s">
        <v>716</v>
      </c>
      <c r="J259" s="10" t="s">
        <v>695</v>
      </c>
      <c r="K259" s="10"/>
      <c r="L259" s="10" t="s">
        <v>170</v>
      </c>
      <c r="M259" s="10" t="s">
        <v>696</v>
      </c>
      <c r="N259" s="36">
        <v>42024</v>
      </c>
      <c r="O259" s="10">
        <v>8</v>
      </c>
      <c r="P259" s="10">
        <v>1</v>
      </c>
      <c r="Q259" s="10">
        <v>0.5</v>
      </c>
      <c r="R259" s="10"/>
      <c r="S259" s="10"/>
      <c r="T259" s="10"/>
      <c r="U259" s="10"/>
    </row>
    <row r="260" spans="1:21" ht="16">
      <c r="A260" s="10" t="s">
        <v>265</v>
      </c>
      <c r="B260" s="10" t="s">
        <v>48</v>
      </c>
      <c r="C260" s="10">
        <v>45.986502979999997</v>
      </c>
      <c r="D260" s="10">
        <v>-74.00585203</v>
      </c>
      <c r="E260" s="10">
        <v>352</v>
      </c>
      <c r="F260" s="10" t="s">
        <v>266</v>
      </c>
      <c r="G260" s="10"/>
      <c r="H260" s="30" t="s">
        <v>192</v>
      </c>
      <c r="I260" s="30" t="s">
        <v>267</v>
      </c>
      <c r="J260" s="10"/>
      <c r="K260" s="30" t="s">
        <v>268</v>
      </c>
      <c r="L260" s="30" t="s">
        <v>194</v>
      </c>
      <c r="M260" s="30" t="s">
        <v>171</v>
      </c>
      <c r="N260" s="35">
        <v>42030</v>
      </c>
      <c r="O260" s="30">
        <v>14</v>
      </c>
      <c r="P260" s="30">
        <v>1</v>
      </c>
      <c r="Q260" s="30" t="s">
        <v>1098</v>
      </c>
      <c r="R260" s="10"/>
      <c r="S260" s="10"/>
      <c r="T260" s="10"/>
      <c r="U260" s="10"/>
    </row>
    <row r="261" spans="1:21" ht="16">
      <c r="A261" s="10" t="s">
        <v>830</v>
      </c>
      <c r="B261" s="10" t="s">
        <v>523</v>
      </c>
      <c r="C261" s="10">
        <v>42.536696040000002</v>
      </c>
      <c r="D261" s="10">
        <v>-72.176057999999998</v>
      </c>
      <c r="E261" s="10">
        <v>386</v>
      </c>
      <c r="F261" s="10" t="s">
        <v>831</v>
      </c>
      <c r="G261" s="10">
        <v>160188</v>
      </c>
      <c r="H261" s="10"/>
      <c r="I261" s="10" t="s">
        <v>802</v>
      </c>
      <c r="J261" s="10"/>
      <c r="K261" s="10"/>
      <c r="L261" s="10" t="s">
        <v>731</v>
      </c>
      <c r="M261" s="10" t="s">
        <v>722</v>
      </c>
      <c r="N261" s="36">
        <v>42025</v>
      </c>
      <c r="O261" s="10">
        <v>8</v>
      </c>
      <c r="P261" s="10">
        <v>5</v>
      </c>
      <c r="Q261" s="10">
        <v>1</v>
      </c>
      <c r="R261" s="10"/>
      <c r="S261" s="10"/>
      <c r="T261" s="10"/>
      <c r="U261" s="10" t="s">
        <v>832</v>
      </c>
    </row>
    <row r="262" spans="1:21" ht="16">
      <c r="A262" s="10" t="s">
        <v>833</v>
      </c>
      <c r="B262" s="10" t="s">
        <v>523</v>
      </c>
      <c r="C262" s="10">
        <v>42.536811960000001</v>
      </c>
      <c r="D262" s="10">
        <v>-72.176167969999995</v>
      </c>
      <c r="E262" s="10">
        <v>378</v>
      </c>
      <c r="F262" s="10" t="s">
        <v>834</v>
      </c>
      <c r="G262" s="10">
        <v>160297</v>
      </c>
      <c r="H262" s="10"/>
      <c r="I262" s="10" t="s">
        <v>835</v>
      </c>
      <c r="J262" s="10"/>
      <c r="K262" s="10"/>
      <c r="L262" s="10" t="s">
        <v>731</v>
      </c>
      <c r="M262" s="10" t="s">
        <v>722</v>
      </c>
      <c r="N262" s="36">
        <v>42025</v>
      </c>
      <c r="O262" s="10">
        <v>7</v>
      </c>
      <c r="P262" s="10">
        <v>5</v>
      </c>
      <c r="Q262" s="10">
        <v>2.2999999999999998</v>
      </c>
      <c r="R262" s="10"/>
      <c r="S262" s="10"/>
      <c r="T262" s="10"/>
      <c r="U262" s="10" t="s">
        <v>836</v>
      </c>
    </row>
    <row r="263" spans="1:21" ht="16">
      <c r="A263" s="10" t="s">
        <v>1032</v>
      </c>
      <c r="B263" s="10" t="s">
        <v>523</v>
      </c>
      <c r="C263" s="10">
        <v>42.538571990000001</v>
      </c>
      <c r="D263" s="10">
        <v>-72.174326969999996</v>
      </c>
      <c r="E263" s="10">
        <v>358</v>
      </c>
      <c r="F263" s="10" t="s">
        <v>1033</v>
      </c>
      <c r="G263" s="10">
        <v>230914</v>
      </c>
      <c r="H263" s="10"/>
      <c r="I263" s="10" t="s">
        <v>735</v>
      </c>
      <c r="J263" s="10"/>
      <c r="K263" s="10"/>
      <c r="L263" s="10" t="s">
        <v>731</v>
      </c>
      <c r="M263" s="10" t="s">
        <v>876</v>
      </c>
      <c r="N263" s="36">
        <v>42026</v>
      </c>
      <c r="O263" s="10">
        <v>14</v>
      </c>
      <c r="P263" s="10">
        <v>8</v>
      </c>
      <c r="Q263" s="10">
        <v>2</v>
      </c>
      <c r="R263" s="10"/>
      <c r="S263" s="10"/>
      <c r="T263" s="10"/>
      <c r="U263" s="10"/>
    </row>
    <row r="264" spans="1:21" ht="16">
      <c r="A264" s="10" t="s">
        <v>269</v>
      </c>
      <c r="B264" s="10" t="s">
        <v>48</v>
      </c>
      <c r="C264" s="10">
        <v>45.985740980000003</v>
      </c>
      <c r="D264" s="10">
        <v>-74.006559960000004</v>
      </c>
      <c r="E264" s="10">
        <v>355</v>
      </c>
      <c r="F264" s="10" t="s">
        <v>270</v>
      </c>
      <c r="G264" s="10"/>
      <c r="H264" s="30" t="s">
        <v>271</v>
      </c>
      <c r="I264" s="30" t="s">
        <v>272</v>
      </c>
      <c r="J264" s="10"/>
      <c r="K264" s="10"/>
      <c r="L264" s="30" t="s">
        <v>170</v>
      </c>
      <c r="M264" s="30" t="s">
        <v>171</v>
      </c>
      <c r="N264" s="35">
        <v>42030</v>
      </c>
      <c r="O264" s="30">
        <v>15</v>
      </c>
      <c r="P264" s="30">
        <v>1</v>
      </c>
      <c r="Q264" s="30" t="s">
        <v>1098</v>
      </c>
      <c r="R264" s="10"/>
      <c r="S264" s="10"/>
      <c r="T264" s="10"/>
      <c r="U264" s="10"/>
    </row>
    <row r="265" spans="1:21" ht="16">
      <c r="A265" s="10" t="s">
        <v>384</v>
      </c>
      <c r="B265" s="10" t="s">
        <v>48</v>
      </c>
      <c r="C265" s="10">
        <v>45.989024010000001</v>
      </c>
      <c r="D265" s="10">
        <v>-74.001521010000005</v>
      </c>
      <c r="E265" s="10">
        <v>346</v>
      </c>
      <c r="F265" s="10" t="s">
        <v>385</v>
      </c>
      <c r="G265" s="10"/>
      <c r="H265" s="30" t="s">
        <v>351</v>
      </c>
      <c r="I265" s="30" t="s">
        <v>386</v>
      </c>
      <c r="J265" s="10"/>
      <c r="K265" s="30" t="s">
        <v>198</v>
      </c>
      <c r="L265" s="30" t="s">
        <v>170</v>
      </c>
      <c r="M265" s="30" t="s">
        <v>317</v>
      </c>
      <c r="N265" s="35">
        <v>42031</v>
      </c>
      <c r="O265" s="30">
        <v>14</v>
      </c>
      <c r="P265" s="30">
        <v>2</v>
      </c>
      <c r="Q265" s="30">
        <v>1</v>
      </c>
      <c r="R265" s="10"/>
      <c r="S265" s="10"/>
      <c r="T265" s="10"/>
      <c r="U265" s="10"/>
    </row>
    <row r="266" spans="1:21" ht="16">
      <c r="A266" s="10" t="s">
        <v>387</v>
      </c>
      <c r="B266" s="10" t="s">
        <v>48</v>
      </c>
      <c r="C266" s="10">
        <v>45.989058960000001</v>
      </c>
      <c r="D266" s="10">
        <v>-74.001423029999998</v>
      </c>
      <c r="E266" s="10">
        <v>348</v>
      </c>
      <c r="F266" s="10" t="s">
        <v>388</v>
      </c>
      <c r="G266" s="10"/>
      <c r="H266" s="30" t="s">
        <v>389</v>
      </c>
      <c r="I266" s="30" t="s">
        <v>390</v>
      </c>
      <c r="J266" s="10"/>
      <c r="K266" s="30" t="s">
        <v>198</v>
      </c>
      <c r="L266" s="30" t="s">
        <v>170</v>
      </c>
      <c r="M266" s="30" t="s">
        <v>317</v>
      </c>
      <c r="N266" s="35">
        <v>42031</v>
      </c>
      <c r="O266" s="30">
        <v>14</v>
      </c>
      <c r="P266" s="30">
        <v>1</v>
      </c>
      <c r="Q266" s="30">
        <v>1</v>
      </c>
      <c r="R266" s="10"/>
      <c r="S266" s="10"/>
      <c r="T266" s="10"/>
      <c r="U266" s="10"/>
    </row>
    <row r="267" spans="1:21" ht="16">
      <c r="A267" s="10" t="s">
        <v>1034</v>
      </c>
      <c r="B267" s="10" t="s">
        <v>523</v>
      </c>
      <c r="C267" s="10">
        <v>42.538939030000002</v>
      </c>
      <c r="D267" s="10">
        <v>-72.174760989999996</v>
      </c>
      <c r="E267" s="10">
        <v>346</v>
      </c>
      <c r="F267" s="10" t="s">
        <v>1035</v>
      </c>
      <c r="G267" s="10">
        <v>211183</v>
      </c>
      <c r="H267" s="10"/>
      <c r="I267" s="10" t="s">
        <v>1036</v>
      </c>
      <c r="J267" s="10"/>
      <c r="K267" s="10"/>
      <c r="L267" s="10" t="s">
        <v>731</v>
      </c>
      <c r="M267" s="10" t="s">
        <v>876</v>
      </c>
      <c r="N267" s="36">
        <v>42026</v>
      </c>
      <c r="O267" s="10">
        <v>14</v>
      </c>
      <c r="P267" s="10">
        <v>5</v>
      </c>
      <c r="Q267" s="10">
        <v>1.5</v>
      </c>
      <c r="R267" s="10">
        <v>1</v>
      </c>
      <c r="S267" s="10"/>
      <c r="T267" s="10"/>
      <c r="U267" s="10" t="s">
        <v>234</v>
      </c>
    </row>
    <row r="268" spans="1:21" ht="16">
      <c r="A268" s="10" t="s">
        <v>391</v>
      </c>
      <c r="B268" s="10" t="s">
        <v>48</v>
      </c>
      <c r="C268" s="10">
        <v>45.989069020000002</v>
      </c>
      <c r="D268" s="10">
        <v>-74.001269969999996</v>
      </c>
      <c r="E268" s="10">
        <v>345</v>
      </c>
      <c r="F268" s="10" t="s">
        <v>392</v>
      </c>
      <c r="G268" s="10"/>
      <c r="H268" s="30" t="s">
        <v>393</v>
      </c>
      <c r="I268" s="30" t="s">
        <v>394</v>
      </c>
      <c r="J268" s="10"/>
      <c r="K268" s="30" t="s">
        <v>198</v>
      </c>
      <c r="L268" s="30" t="s">
        <v>170</v>
      </c>
      <c r="M268" s="30" t="s">
        <v>317</v>
      </c>
      <c r="N268" s="35">
        <v>42031</v>
      </c>
      <c r="O268" s="30">
        <v>14</v>
      </c>
      <c r="P268" s="30">
        <v>2</v>
      </c>
      <c r="Q268" s="30">
        <v>1</v>
      </c>
      <c r="R268" s="10"/>
      <c r="S268" s="10"/>
      <c r="T268" s="10"/>
      <c r="U268" s="10"/>
    </row>
    <row r="269" spans="1:21" ht="16">
      <c r="A269" s="10" t="s">
        <v>1037</v>
      </c>
      <c r="B269" s="10" t="s">
        <v>523</v>
      </c>
      <c r="C269" s="10">
        <v>42.538838030000001</v>
      </c>
      <c r="D269" s="10">
        <v>-72.174830979999996</v>
      </c>
      <c r="E269" s="10">
        <v>345</v>
      </c>
      <c r="F269" s="10" t="s">
        <v>1038</v>
      </c>
      <c r="G269" s="10">
        <v>211084</v>
      </c>
      <c r="H269" s="10"/>
      <c r="I269" s="10" t="s">
        <v>1036</v>
      </c>
      <c r="J269" s="10"/>
      <c r="K269" s="10"/>
      <c r="L269" s="10" t="s">
        <v>731</v>
      </c>
      <c r="M269" s="10" t="s">
        <v>876</v>
      </c>
      <c r="N269" s="36">
        <v>42026</v>
      </c>
      <c r="O269" s="10">
        <v>14</v>
      </c>
      <c r="P269" s="10">
        <v>5</v>
      </c>
      <c r="Q269" s="10">
        <v>2</v>
      </c>
      <c r="R269" s="10"/>
      <c r="S269" s="10"/>
      <c r="T269" s="10"/>
      <c r="U269" s="10"/>
    </row>
    <row r="270" spans="1:21" ht="16">
      <c r="A270" s="10" t="s">
        <v>516</v>
      </c>
      <c r="B270" s="10" t="s">
        <v>48</v>
      </c>
      <c r="C270" s="10">
        <v>45.989505970000003</v>
      </c>
      <c r="D270" s="10">
        <v>-74.005355980000004</v>
      </c>
      <c r="E270" s="10">
        <v>367</v>
      </c>
      <c r="F270" s="10" t="s">
        <v>517</v>
      </c>
      <c r="G270" s="10"/>
      <c r="H270" s="30" t="s">
        <v>518</v>
      </c>
      <c r="I270" s="30" t="s">
        <v>234</v>
      </c>
      <c r="J270" s="10"/>
      <c r="K270" s="30" t="s">
        <v>198</v>
      </c>
      <c r="L270" s="30" t="s">
        <v>170</v>
      </c>
      <c r="M270" s="30" t="s">
        <v>464</v>
      </c>
      <c r="N270" s="35">
        <v>42031</v>
      </c>
      <c r="O270" s="30">
        <v>14</v>
      </c>
      <c r="P270" s="30">
        <v>2</v>
      </c>
      <c r="Q270" s="30">
        <v>1</v>
      </c>
      <c r="R270" s="10"/>
      <c r="S270" s="10"/>
      <c r="T270" s="10"/>
      <c r="U270" s="10"/>
    </row>
    <row r="271" spans="1:21" ht="16">
      <c r="A271" s="10" t="s">
        <v>837</v>
      </c>
      <c r="B271" s="10" t="s">
        <v>523</v>
      </c>
      <c r="C271" s="10">
        <v>42.537381009999997</v>
      </c>
      <c r="D271" s="10">
        <v>-72.172943040000007</v>
      </c>
      <c r="E271" s="10">
        <v>362</v>
      </c>
      <c r="F271" s="10" t="s">
        <v>838</v>
      </c>
      <c r="G271" s="10">
        <v>290512</v>
      </c>
      <c r="H271" s="10"/>
      <c r="I271" s="10" t="s">
        <v>839</v>
      </c>
      <c r="J271" s="10"/>
      <c r="K271" s="10"/>
      <c r="L271" s="10" t="s">
        <v>731</v>
      </c>
      <c r="M271" s="10" t="s">
        <v>722</v>
      </c>
      <c r="N271" s="36">
        <v>42025</v>
      </c>
      <c r="O271" s="10">
        <v>8</v>
      </c>
      <c r="P271" s="10">
        <v>4</v>
      </c>
      <c r="Q271" s="10">
        <v>1</v>
      </c>
      <c r="R271" s="10">
        <v>1</v>
      </c>
      <c r="S271" s="10"/>
      <c r="T271" s="10"/>
      <c r="U271" s="10" t="s">
        <v>840</v>
      </c>
    </row>
    <row r="272" spans="1:21" ht="16">
      <c r="A272" s="10" t="s">
        <v>416</v>
      </c>
      <c r="B272" s="10" t="s">
        <v>48</v>
      </c>
      <c r="C272" s="10">
        <v>45.991200030000002</v>
      </c>
      <c r="D272" s="10">
        <v>-74.009488009999998</v>
      </c>
      <c r="E272" s="10">
        <v>386</v>
      </c>
      <c r="F272" s="10" t="s">
        <v>417</v>
      </c>
      <c r="G272" s="10"/>
      <c r="H272" s="30" t="s">
        <v>418</v>
      </c>
      <c r="I272" s="30" t="s">
        <v>419</v>
      </c>
      <c r="J272" s="30" t="s">
        <v>198</v>
      </c>
      <c r="K272" s="30" t="s">
        <v>198</v>
      </c>
      <c r="L272" s="30" t="s">
        <v>194</v>
      </c>
      <c r="M272" s="30" t="s">
        <v>399</v>
      </c>
      <c r="N272" s="35">
        <v>42031</v>
      </c>
      <c r="O272" s="30">
        <v>16</v>
      </c>
      <c r="P272" s="30">
        <v>1.5</v>
      </c>
      <c r="Q272" s="30">
        <v>1</v>
      </c>
      <c r="R272" s="10"/>
      <c r="S272" s="10"/>
      <c r="T272" s="10"/>
      <c r="U272" s="10"/>
    </row>
    <row r="273" spans="1:21" ht="16">
      <c r="A273" s="10" t="s">
        <v>1039</v>
      </c>
      <c r="B273" s="10" t="s">
        <v>523</v>
      </c>
      <c r="C273" s="10">
        <v>42.539236010000003</v>
      </c>
      <c r="D273" s="10">
        <v>-72.178370990000005</v>
      </c>
      <c r="E273" s="10">
        <v>402</v>
      </c>
      <c r="F273" s="10" t="s">
        <v>1040</v>
      </c>
      <c r="G273" s="10">
        <v>61312</v>
      </c>
      <c r="H273" s="10"/>
      <c r="I273" s="10" t="s">
        <v>735</v>
      </c>
      <c r="J273" s="10" t="s">
        <v>198</v>
      </c>
      <c r="K273" s="10"/>
      <c r="L273" s="10" t="s">
        <v>731</v>
      </c>
      <c r="M273" s="10" t="s">
        <v>848</v>
      </c>
      <c r="N273" s="36">
        <v>42026</v>
      </c>
      <c r="O273" s="10">
        <v>16</v>
      </c>
      <c r="P273" s="10">
        <v>6</v>
      </c>
      <c r="Q273" s="10">
        <v>1.7</v>
      </c>
      <c r="R273" s="10"/>
      <c r="S273" s="10"/>
      <c r="T273" s="10"/>
      <c r="U273" s="10" t="s">
        <v>1041</v>
      </c>
    </row>
    <row r="274" spans="1:21" ht="16">
      <c r="A274" s="10" t="s">
        <v>1042</v>
      </c>
      <c r="B274" s="10" t="s">
        <v>523</v>
      </c>
      <c r="C274" s="10">
        <v>42.539234999999998</v>
      </c>
      <c r="D274" s="10">
        <v>-72.178233019999993</v>
      </c>
      <c r="E274" s="10">
        <v>396</v>
      </c>
      <c r="F274" s="10" t="s">
        <v>1043</v>
      </c>
      <c r="G274" s="10">
        <v>71274</v>
      </c>
      <c r="H274" s="10"/>
      <c r="I274" s="10" t="s">
        <v>735</v>
      </c>
      <c r="J274" s="10"/>
      <c r="K274" s="10"/>
      <c r="L274" s="10" t="s">
        <v>731</v>
      </c>
      <c r="M274" s="10" t="s">
        <v>848</v>
      </c>
      <c r="N274" s="36">
        <v>42026</v>
      </c>
      <c r="O274" s="10">
        <v>16</v>
      </c>
      <c r="P274" s="10">
        <v>6</v>
      </c>
      <c r="Q274" s="10">
        <v>1.8</v>
      </c>
      <c r="R274" s="10"/>
      <c r="S274" s="10"/>
      <c r="T274" s="10"/>
      <c r="U274" s="10" t="s">
        <v>1044</v>
      </c>
    </row>
    <row r="275" spans="1:21" ht="16">
      <c r="A275" s="10" t="s">
        <v>519</v>
      </c>
      <c r="B275" s="10" t="s">
        <v>48</v>
      </c>
      <c r="C275" s="10">
        <v>45.988872960000002</v>
      </c>
      <c r="D275" s="10">
        <v>-74.005701990000006</v>
      </c>
      <c r="E275" s="10">
        <v>368</v>
      </c>
      <c r="F275" s="10" t="s">
        <v>520</v>
      </c>
      <c r="G275" s="10"/>
      <c r="H275" s="30" t="s">
        <v>471</v>
      </c>
      <c r="I275" s="30" t="s">
        <v>521</v>
      </c>
      <c r="J275" s="30" t="s">
        <v>198</v>
      </c>
      <c r="K275" s="30" t="s">
        <v>198</v>
      </c>
      <c r="L275" s="30" t="s">
        <v>170</v>
      </c>
      <c r="M275" s="30" t="s">
        <v>464</v>
      </c>
      <c r="N275" s="35">
        <v>42031</v>
      </c>
      <c r="O275" s="30">
        <v>16</v>
      </c>
      <c r="P275" s="30">
        <v>2</v>
      </c>
      <c r="Q275" s="30">
        <v>1</v>
      </c>
      <c r="R275" s="10"/>
      <c r="S275" s="10"/>
      <c r="T275" s="10"/>
      <c r="U275" s="10"/>
    </row>
    <row r="276" spans="1:21" ht="16">
      <c r="A276" s="10" t="s">
        <v>310</v>
      </c>
      <c r="B276" s="10" t="s">
        <v>48</v>
      </c>
      <c r="C276" s="10">
        <v>45.977791000000003</v>
      </c>
      <c r="D276" s="10">
        <v>-74.015309999999999</v>
      </c>
      <c r="E276" s="10">
        <v>359</v>
      </c>
      <c r="F276" s="10" t="s">
        <v>311</v>
      </c>
      <c r="G276" s="10"/>
      <c r="H276" s="30" t="s">
        <v>312</v>
      </c>
      <c r="I276" s="10"/>
      <c r="J276" s="30" t="s">
        <v>198</v>
      </c>
      <c r="K276" s="30" t="s">
        <v>198</v>
      </c>
      <c r="L276" s="30" t="s">
        <v>170</v>
      </c>
      <c r="M276" s="30" t="s">
        <v>288</v>
      </c>
      <c r="N276" s="35">
        <v>42030</v>
      </c>
      <c r="O276" s="30">
        <v>15</v>
      </c>
      <c r="P276" s="30">
        <v>1</v>
      </c>
      <c r="Q276" s="30">
        <v>0.5</v>
      </c>
      <c r="R276" s="10"/>
      <c r="S276" s="10"/>
      <c r="T276" s="10"/>
      <c r="U276" s="10" t="s">
        <v>1115</v>
      </c>
    </row>
    <row r="277" spans="1:21" ht="16">
      <c r="A277" s="10" t="s">
        <v>273</v>
      </c>
      <c r="B277" s="10" t="s">
        <v>48</v>
      </c>
      <c r="C277" s="10">
        <v>45.983914980000002</v>
      </c>
      <c r="D277" s="10">
        <v>-74.012035019999999</v>
      </c>
      <c r="E277" s="10">
        <v>392</v>
      </c>
      <c r="F277" s="10" t="s">
        <v>274</v>
      </c>
      <c r="G277" s="10"/>
      <c r="H277" s="30" t="s">
        <v>275</v>
      </c>
      <c r="I277" s="30" t="s">
        <v>276</v>
      </c>
      <c r="J277" s="30" t="s">
        <v>198</v>
      </c>
      <c r="K277" s="10"/>
      <c r="L277" s="30" t="s">
        <v>170</v>
      </c>
      <c r="M277" s="30" t="s">
        <v>171</v>
      </c>
      <c r="N277" s="35">
        <v>42030</v>
      </c>
      <c r="O277" s="30">
        <v>16</v>
      </c>
      <c r="P277" s="30">
        <v>0.5</v>
      </c>
      <c r="Q277" s="30" t="s">
        <v>1098</v>
      </c>
      <c r="R277" s="10"/>
      <c r="S277" s="10"/>
      <c r="T277" s="10"/>
      <c r="U277" s="10"/>
    </row>
    <row r="278" spans="1:21" ht="16">
      <c r="A278" s="10" t="s">
        <v>277</v>
      </c>
      <c r="B278" s="10" t="s">
        <v>48</v>
      </c>
      <c r="C278" s="10">
        <v>45.985191970000002</v>
      </c>
      <c r="D278" s="10">
        <v>-74.010593</v>
      </c>
      <c r="E278" s="10">
        <v>396</v>
      </c>
      <c r="F278" s="10" t="s">
        <v>278</v>
      </c>
      <c r="G278" s="10"/>
      <c r="H278" s="30" t="s">
        <v>279</v>
      </c>
      <c r="I278" s="30" t="s">
        <v>280</v>
      </c>
      <c r="J278" s="30" t="s">
        <v>198</v>
      </c>
      <c r="K278" s="30" t="s">
        <v>198</v>
      </c>
      <c r="L278" s="30" t="s">
        <v>170</v>
      </c>
      <c r="M278" s="30" t="s">
        <v>171</v>
      </c>
      <c r="N278" s="35">
        <v>42030</v>
      </c>
      <c r="O278" s="30">
        <v>8</v>
      </c>
      <c r="P278" s="30">
        <v>1</v>
      </c>
      <c r="Q278" s="30" t="s">
        <v>1098</v>
      </c>
      <c r="R278" s="10"/>
      <c r="S278" s="10"/>
      <c r="T278" s="10"/>
      <c r="U278" s="10"/>
    </row>
    <row r="279" spans="1:21" ht="16">
      <c r="A279" s="10" t="s">
        <v>1045</v>
      </c>
      <c r="B279" s="10" t="s">
        <v>523</v>
      </c>
      <c r="C279" s="10">
        <v>42.538987980000002</v>
      </c>
      <c r="D279" s="10">
        <v>-72.178169990000001</v>
      </c>
      <c r="E279" s="10">
        <v>376</v>
      </c>
      <c r="F279" s="10" t="s">
        <v>1046</v>
      </c>
      <c r="G279" s="10">
        <v>71164</v>
      </c>
      <c r="H279" s="10"/>
      <c r="I279" s="10"/>
      <c r="J279" s="10" t="s">
        <v>198</v>
      </c>
      <c r="K279" s="10"/>
      <c r="L279" s="10" t="s">
        <v>731</v>
      </c>
      <c r="M279" s="10" t="s">
        <v>848</v>
      </c>
      <c r="N279" s="36">
        <v>42026</v>
      </c>
      <c r="O279" s="10">
        <v>15</v>
      </c>
      <c r="P279" s="10">
        <v>5</v>
      </c>
      <c r="Q279" s="10">
        <v>1.4</v>
      </c>
      <c r="R279" s="10"/>
      <c r="S279" s="10"/>
      <c r="T279" s="10"/>
      <c r="U279" s="10" t="s">
        <v>1047</v>
      </c>
    </row>
    <row r="280" spans="1:21" ht="16">
      <c r="A280" s="10" t="s">
        <v>281</v>
      </c>
      <c r="B280" s="10" t="s">
        <v>48</v>
      </c>
      <c r="C280" s="10">
        <v>45.983012000000002</v>
      </c>
      <c r="D280" s="10">
        <v>-74.014326969999999</v>
      </c>
      <c r="E280" s="10">
        <v>381</v>
      </c>
      <c r="F280" s="10" t="s">
        <v>282</v>
      </c>
      <c r="G280" s="10"/>
      <c r="H280" s="30" t="s">
        <v>283</v>
      </c>
      <c r="I280" s="30" t="s">
        <v>284</v>
      </c>
      <c r="J280" s="10"/>
      <c r="K280" s="10"/>
      <c r="L280" s="30" t="s">
        <v>170</v>
      </c>
      <c r="M280" s="30" t="s">
        <v>171</v>
      </c>
      <c r="N280" s="35">
        <v>42030</v>
      </c>
      <c r="O280" s="30">
        <v>16</v>
      </c>
      <c r="P280" s="30">
        <v>0.5</v>
      </c>
      <c r="Q280" s="30" t="s">
        <v>1098</v>
      </c>
      <c r="R280" s="10"/>
      <c r="S280" s="10"/>
      <c r="T280" s="10"/>
      <c r="U280" s="10"/>
    </row>
    <row r="281" spans="1:21" ht="16">
      <c r="A281" s="10" t="s">
        <v>841</v>
      </c>
      <c r="B281" s="10" t="s">
        <v>523</v>
      </c>
      <c r="C281" s="10">
        <v>42.534452029999997</v>
      </c>
      <c r="D281" s="10">
        <v>-72.183056980000003</v>
      </c>
      <c r="E281" s="10">
        <v>394</v>
      </c>
      <c r="F281" s="10" t="s">
        <v>842</v>
      </c>
      <c r="G281" s="10"/>
      <c r="H281" s="10" t="s">
        <v>1118</v>
      </c>
      <c r="I281" s="10"/>
      <c r="J281" s="10" t="s">
        <v>843</v>
      </c>
      <c r="K281" s="10" t="s">
        <v>844</v>
      </c>
      <c r="L281" s="10" t="s">
        <v>170</v>
      </c>
      <c r="M281" s="10" t="s">
        <v>727</v>
      </c>
      <c r="N281" s="36">
        <v>42025</v>
      </c>
      <c r="O281" s="10">
        <v>16</v>
      </c>
      <c r="P281" s="10">
        <v>5</v>
      </c>
      <c r="Q281" s="10">
        <v>2</v>
      </c>
      <c r="R281" s="10"/>
      <c r="S281" s="10"/>
      <c r="T281" s="10"/>
      <c r="U281" s="10"/>
    </row>
    <row r="282" spans="1:21" ht="16">
      <c r="A282" s="10" t="s">
        <v>1048</v>
      </c>
      <c r="B282" s="10" t="s">
        <v>523</v>
      </c>
      <c r="C282" s="10">
        <v>42.536926039999997</v>
      </c>
      <c r="D282" s="10">
        <v>-72.179832039999994</v>
      </c>
      <c r="E282" s="10">
        <v>378</v>
      </c>
      <c r="F282" s="10" t="s">
        <v>1049</v>
      </c>
      <c r="G282" s="10"/>
      <c r="H282" s="10" t="s">
        <v>1050</v>
      </c>
      <c r="I282" s="10"/>
      <c r="J282" s="10" t="s">
        <v>721</v>
      </c>
      <c r="K282" s="10"/>
      <c r="L282" s="10" t="s">
        <v>170</v>
      </c>
      <c r="M282" s="10" t="s">
        <v>848</v>
      </c>
      <c r="N282" s="36">
        <v>42026</v>
      </c>
      <c r="O282" s="10">
        <v>13</v>
      </c>
      <c r="P282" s="10">
        <v>3</v>
      </c>
      <c r="Q282" s="10">
        <v>0.5</v>
      </c>
      <c r="R282" s="10"/>
      <c r="S282" s="10"/>
      <c r="T282" s="10"/>
      <c r="U282" s="10" t="s">
        <v>1051</v>
      </c>
    </row>
    <row r="283" spans="1:21" ht="16">
      <c r="A283" s="10" t="s">
        <v>1052</v>
      </c>
      <c r="B283" s="10" t="s">
        <v>523</v>
      </c>
      <c r="C283" s="10">
        <v>42.538302010000002</v>
      </c>
      <c r="D283" s="10">
        <v>-72.178746000000004</v>
      </c>
      <c r="E283" s="10">
        <v>373</v>
      </c>
      <c r="F283" s="10" t="s">
        <v>1053</v>
      </c>
      <c r="G283" s="10"/>
      <c r="H283" s="10" t="s">
        <v>1054</v>
      </c>
      <c r="I283" s="10"/>
      <c r="J283" s="10" t="s">
        <v>721</v>
      </c>
      <c r="K283" s="10"/>
      <c r="L283" s="10" t="s">
        <v>170</v>
      </c>
      <c r="M283" s="10" t="s">
        <v>848</v>
      </c>
      <c r="N283" s="36">
        <v>42026</v>
      </c>
      <c r="O283" s="10">
        <v>8</v>
      </c>
      <c r="P283" s="10">
        <v>3</v>
      </c>
      <c r="Q283" s="10">
        <v>0.5</v>
      </c>
      <c r="R283" s="10"/>
      <c r="S283" s="10"/>
      <c r="T283" s="10"/>
      <c r="U283" s="10" t="s">
        <v>1055</v>
      </c>
    </row>
  </sheetData>
  <autoFilter ref="A1:U283">
    <sortState ref="A2:U283">
      <sortCondition ref="A1:A28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4" sqref="A4"/>
    </sheetView>
  </sheetViews>
  <sheetFormatPr baseColWidth="10" defaultRowHeight="15" x14ac:dyDescent="0"/>
  <cols>
    <col min="1" max="1" width="8.6640625" bestFit="1" customWidth="1"/>
    <col min="2" max="2" width="8.5" bestFit="1" customWidth="1"/>
    <col min="3" max="3" width="9.5" bestFit="1" customWidth="1"/>
    <col min="4" max="4" width="12" bestFit="1" customWidth="1"/>
    <col min="5" max="5" width="12" customWidth="1"/>
    <col min="6" max="6" width="7" bestFit="1" customWidth="1"/>
    <col min="7" max="7" width="4.6640625" bestFit="1" customWidth="1"/>
    <col min="8" max="8" width="8.6640625" bestFit="1" customWidth="1"/>
  </cols>
  <sheetData>
    <row r="1" spans="1:8">
      <c r="A1" s="1" t="s">
        <v>1</v>
      </c>
      <c r="B1" s="1" t="s">
        <v>15</v>
      </c>
      <c r="C1" s="1" t="s">
        <v>2</v>
      </c>
      <c r="D1" s="1" t="s">
        <v>3</v>
      </c>
      <c r="E1" s="1" t="s">
        <v>1071</v>
      </c>
      <c r="F1" s="1" t="s">
        <v>4</v>
      </c>
      <c r="G1" s="1" t="s">
        <v>5</v>
      </c>
      <c r="H1" s="1" t="s">
        <v>6</v>
      </c>
    </row>
    <row r="2" spans="1:8">
      <c r="A2" t="s">
        <v>7</v>
      </c>
      <c r="B2" s="2">
        <v>41974</v>
      </c>
      <c r="C2" t="s">
        <v>10</v>
      </c>
      <c r="D2" t="s">
        <v>12</v>
      </c>
      <c r="F2" t="s">
        <v>11</v>
      </c>
      <c r="G2">
        <v>400</v>
      </c>
      <c r="H2" s="33">
        <v>0.85</v>
      </c>
    </row>
    <row r="3" spans="1:8">
      <c r="A3" t="s">
        <v>8</v>
      </c>
      <c r="B3" s="2">
        <v>41974</v>
      </c>
      <c r="C3" t="s">
        <v>9</v>
      </c>
      <c r="D3" t="s">
        <v>13</v>
      </c>
      <c r="F3" t="s">
        <v>14</v>
      </c>
      <c r="G3">
        <v>400</v>
      </c>
      <c r="H3" s="33">
        <v>0.85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Metadata</vt:lpstr>
      <vt:lpstr>Blank Datasheet</vt:lpstr>
      <vt:lpstr>BBCHscale</vt:lpstr>
      <vt:lpstr>Cleaned</vt:lpstr>
      <vt:lpstr>Chamber settings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Savas, Timothy</dc:creator>
  <cp:lastModifiedBy>Dan Flynn</cp:lastModifiedBy>
  <cp:lastPrinted>2015-01-23T20:05:04Z</cp:lastPrinted>
  <dcterms:created xsi:type="dcterms:W3CDTF">2014-12-02T17:56:53Z</dcterms:created>
  <dcterms:modified xsi:type="dcterms:W3CDTF">2015-01-30T17:00:31Z</dcterms:modified>
</cp:coreProperties>
</file>