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autoCompressPictures="0" defaultThemeVersion="166925"/>
  <mc:AlternateContent xmlns:mc="http://schemas.openxmlformats.org/markup-compatibility/2006">
    <mc:Choice Requires="x15">
      <x15ac:absPath xmlns:x15ac="http://schemas.microsoft.com/office/spreadsheetml/2010/11/ac" url="/Users/deirdreloughnan/Documents/github/ospree/data/update2019/"/>
    </mc:Choice>
  </mc:AlternateContent>
  <xr:revisionPtr revIDLastSave="0" documentId="13_ncr:1_{4B7C522C-4191-694D-B9A1-4649B4F86AA9}" xr6:coauthVersionLast="43" xr6:coauthVersionMax="43" xr10:uidLastSave="{00000000-0000-0000-0000-000000000000}"/>
  <bookViews>
    <workbookView xWindow="-38200" yWindow="1280" windowWidth="38200" windowHeight="20280" activeTab="3" xr2:uid="{00000000-000D-0000-FFFF-FFFF00000000}"/>
  </bookViews>
  <sheets>
    <sheet name="meta" sheetId="2" r:id="rId1"/>
    <sheet name="source" sheetId="3" r:id="rId2"/>
    <sheet name="study" sheetId="4" r:id="rId3"/>
    <sheet name="data_detailed" sheetId="1" r:id="rId4"/>
    <sheet name="scratch" sheetId="5" r:id="rId5"/>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9" i="5" l="1"/>
  <c r="L9" i="5" l="1"/>
  <c r="N9" i="5"/>
  <c r="L10" i="5"/>
  <c r="N10" i="5"/>
  <c r="N7" i="5"/>
  <c r="L8" i="5"/>
  <c r="L7" i="5"/>
  <c r="N8" i="5"/>
  <c r="L6" i="5"/>
  <c r="N6"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Flynn</author>
  </authors>
  <commentList>
    <comment ref="O1" authorId="0" shapeId="0" xr:uid="{00000000-0006-0000-0100-000001000000}">
      <text>
        <r>
          <rPr>
            <b/>
            <sz val="9"/>
            <color indexed="81"/>
            <rFont val="Calibri"/>
            <family val="2"/>
          </rPr>
          <t>Dan Flynn:</t>
        </r>
        <r>
          <rPr>
            <sz val="9"/>
            <color indexed="81"/>
            <rFont val="Calibri"/>
            <family val="2"/>
          </rPr>
          <t xml:space="preserve">
</t>
        </r>
        <r>
          <rPr>
            <sz val="8"/>
            <color indexed="81"/>
            <rFont val="Calibri"/>
            <family val="2"/>
          </rPr>
          <t>k To keep and scrape
m Not sure 
n Not a good match 
e Already entered readsheet</t>
        </r>
      </text>
    </comment>
  </commentList>
</comments>
</file>

<file path=xl/sharedStrings.xml><?xml version="1.0" encoding="utf-8"?>
<sst xmlns="http://schemas.openxmlformats.org/spreadsheetml/2006/main" count="14384" uniqueCount="464">
  <si>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</si>
  <si>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</si>
  <si>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</si>
  <si>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</si>
  <si>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</si>
  <si>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</si>
  <si>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</si>
  <si>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</si>
  <si>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</si>
  <si>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</si>
  <si>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</si>
  <si>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</si>
  <si>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</si>
  <si>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</si>
  <si>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</si>
  <si>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</si>
  <si>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</si>
  <si>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</si>
  <si>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</si>
  <si>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</si>
  <si>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</si>
  <si>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</si>
  <si>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</si>
  <si>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</si>
  <si>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</si>
  <si>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</si>
  <si>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</si>
  <si>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</si>
  <si>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</si>
  <si>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</si>
  <si>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</si>
  <si>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</si>
  <si>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</si>
  <si>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</si>
  <si>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</si>
  <si>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</si>
  <si>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</si>
  <si>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</si>
  <si>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</si>
  <si>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</si>
  <si>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</si>
  <si>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</si>
  <si>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</si>
  <si>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</si>
  <si>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</si>
  <si>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</si>
  <si>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</si>
  <si>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</si>
  <si>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</si>
  <si>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</si>
  <si>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</si>
  <si>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</si>
  <si>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</si>
  <si>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</si>
  <si>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</si>
  <si>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</si>
  <si>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</si>
  <si>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</si>
  <si>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</si>
  <si>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</si>
  <si>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</si>
  <si>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</si>
  <si>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</si>
  <si>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</si>
  <si>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</si>
  <si>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</si>
  <si>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</si>
  <si>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</si>
  <si>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</si>
  <si>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</si>
  <si>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</si>
  <si>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</si>
  <si>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</si>
  <si>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</si>
  <si>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</si>
  <si>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</si>
  <si>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</si>
  <si>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</si>
  <si>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</si>
  <si>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</si>
  <si>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</si>
  <si>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</si>
  <si>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</si>
  <si>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</si>
  <si>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</si>
  <si>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</si>
  <si>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</si>
  <si>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</si>
  <si>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</si>
  <si>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</si>
  <si>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</si>
  <si>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</si>
  <si>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</si>
  <si>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</si>
  <si>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</si>
  <si>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</si>
  <si>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</si>
  <si>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</si>
  <si>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</si>
  <si>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</si>
  <si>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</si>
  <si>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</si>
  <si>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</si>
  <si>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</si>
  <si>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</si>
  <si>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</si>
  <si>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</si>
  <si>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</si>
  <si>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</si>
  <si>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</si>
  <si>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</si>
  <si>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</si>
  <si>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</si>
  <si>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</si>
  <si>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</si>
  <si>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</si>
  <si>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</si>
  <si>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</si>
  <si>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</si>
  <si>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</si>
  <si>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</si>
  <si>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</si>
  <si>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</si>
  <si>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</si>
  <si>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</si>
  <si>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</si>
  <si>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</si>
  <si>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</si>
  <si>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</si>
  <si>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</si>
  <si>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</si>
  <si>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</si>
  <si>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</si>
  <si>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</si>
  <si>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</si>
  <si>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</si>
  <si>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</si>
  <si>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</si>
  <si>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</si>
  <si>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</si>
  <si>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</si>
  <si>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</si>
  <si>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</si>
  <si>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</si>
  <si>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</si>
  <si>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</si>
  <si>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</si>
  <si>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</si>
  <si>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</si>
  <si>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</si>
  <si>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</si>
  <si>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</si>
  <si>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</si>
  <si>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</si>
  <si>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</si>
  <si>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</si>
  <si>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</si>
  <si>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</si>
  <si>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</si>
  <si>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</si>
  <si>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</si>
  <si>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</si>
  <si>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</si>
  <si>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</si>
  <si>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</si>
  <si>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</si>
  <si>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</si>
  <si>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</si>
  <si>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</si>
  <si>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</si>
  <si>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</si>
  <si>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</si>
  <si>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</si>
  <si>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</si>
  <si>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</si>
  <si>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</si>
  <si>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</si>
  <si>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</si>
  <si>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</si>
  <si>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</si>
  <si>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</si>
  <si>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</si>
  <si>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</si>
  <si>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</si>
  <si>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</si>
  <si>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</si>
  <si>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</si>
  <si>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</si>
  <si>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</si>
  <si>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</si>
  <si>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</si>
  <si>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</si>
  <si>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</si>
  <si>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</si>
  <si>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</si>
  <si>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</si>
  <si>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</si>
  <si>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</si>
  <si>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</si>
  <si>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</si>
  <si>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</si>
  <si>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</si>
  <si>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</si>
  <si>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</si>
  <si>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</si>
  <si>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</si>
  <si>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</si>
  <si>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</si>
  <si>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</si>
  <si>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</si>
  <si>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</si>
  <si>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</si>
  <si>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</si>
  <si>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</si>
  <si>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</si>
  <si>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</si>
  <si>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</si>
  <si>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</si>
  <si>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</si>
  <si>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</si>
  <si>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</si>
  <si>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</si>
  <si>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</si>
  <si>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</si>
  <si>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</si>
  <si>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</si>
  <si>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</si>
  <si>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</si>
  <si>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</si>
  <si>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</si>
  <si>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</si>
  <si>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</si>
  <si>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</si>
  <si>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</si>
  <si>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</si>
  <si>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</si>
  <si>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</si>
  <si>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</si>
  <si>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</si>
  <si>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</si>
  <si>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</si>
  <si>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</si>
  <si>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</si>
  <si>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</si>
  <si>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</si>
  <si>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</si>
  <si>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</si>
  <si>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</si>
  <si>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</si>
  <si>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</si>
  <si>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</si>
  <si>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</si>
  <si>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</si>
  <si>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</si>
  <si>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</si>
  <si>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</si>
  <si>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</si>
  <si>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</si>
  <si>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</si>
  <si>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</si>
  <si>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</si>
  <si>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</si>
  <si>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</si>
  <si>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</si>
  <si>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</si>
  <si>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</si>
  <si>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</si>
  <si>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</si>
  <si>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</si>
  <si>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</si>
  <si>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</si>
  <si>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</si>
  <si>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</si>
  <si>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</si>
  <si>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</si>
  <si>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</si>
  <si>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</si>
  <si>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</si>
  <si>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</si>
  <si>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</si>
  <si>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</si>
  <si>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</si>
  <si>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</si>
  <si>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</si>
  <si>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</si>
  <si>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</si>
  <si>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</si>
  <si>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</si>
  <si>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</si>
  <si>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</si>
  <si>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</si>
  <si>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</si>
  <si>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</si>
  <si>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</si>
  <si>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exp1</t>
  </si>
  <si>
    <t>0 (without photoperiod)</t>
  </si>
  <si>
    <t>0 (no photoperiod)</t>
  </si>
  <si>
    <t>﻿Veranópolis, RS, Brazil</t>
  </si>
  <si>
    <t>cuttings</t>
  </si>
  <si>
    <t>﻿Tropic Beauty</t>
  </si>
  <si>
    <t>﻿Eragil</t>
  </si>
  <si>
    <t>﻿Gulf Blaze</t>
  </si>
  <si>
    <t>﻿Letícia</t>
  </si>
  <si>
    <t>﻿Chardonnay</t>
  </si>
  <si>
    <t>﻿Cabernet Sauvignon</t>
  </si>
  <si>
    <t>﻿Smith</t>
  </si>
  <si>
    <t>﻿Packham’s</t>
  </si>
  <si>
    <t>﻿Golden King</t>
  </si>
  <si>
    <t>﻿Hayward</t>
  </si>
  <si>
    <t>Prunus</t>
  </si>
  <si>
    <t>persica</t>
  </si>
  <si>
    <t>salicina</t>
  </si>
  <si>
    <t>Vitis</t>
  </si>
  <si>
    <t>Pyrus</t>
  </si>
  <si>
    <t>communis</t>
  </si>
  <si>
    <t>vinifera</t>
  </si>
  <si>
    <t>Actinidia</t>
  </si>
  <si>
    <t>deliciosa</t>
  </si>
  <si>
    <t>yes</t>
  </si>
  <si>
    <t>cutting</t>
  </si>
  <si>
    <t>no</t>
  </si>
  <si>
    <t>no photoperiod</t>
  </si>
  <si>
    <t>daystobudburst</t>
  </si>
  <si>
    <t>na</t>
  </si>
  <si>
    <t>percentbudburst</t>
  </si>
  <si>
    <t>exp2</t>
  </si>
  <si>
    <t>0 (comeplete darkness)</t>
  </si>
  <si>
    <t>tested the effects of alternating warm periods during chilling on ending endodormancy (this exp had no field chilling)</t>
  </si>
  <si>
    <t>﻿Vitis</t>
  </si>
  <si>
    <t>﻿Serra Gaúcha region</t>
  </si>
  <si>
    <t>none</t>
  </si>
  <si>
    <t>exp3</t>
  </si>
  <si>
    <t>Merlot</t>
  </si>
  <si>
    <t>fig 2</t>
  </si>
  <si>
    <t>70-80%</t>
  </si>
  <si>
    <t>fig 3</t>
  </si>
  <si>
    <t>fig 4</t>
  </si>
  <si>
    <t>fig 10</t>
  </si>
  <si>
    <t>fig 1</t>
  </si>
  <si>
    <t>4 species</t>
  </si>
  <si>
    <t>6 species</t>
  </si>
  <si>
    <t xml:space="preserve">ambient </t>
  </si>
  <si>
    <t>ambient</t>
  </si>
  <si>
    <t>21 day/16 night</t>
  </si>
  <si>
    <t>there were 1 degree temp variations during forcing</t>
  </si>
  <si>
    <t>﻿East Bethel, Minnesota, USA</t>
  </si>
  <si>
    <t>Acer</t>
  </si>
  <si>
    <t>rubrum</t>
  </si>
  <si>
    <t>﻿Cedar Creek Ecosystem Science Reserve</t>
  </si>
  <si>
    <t>North America</t>
  </si>
  <si>
    <t>daystoleafbudbreak</t>
  </si>
  <si>
    <t>Betula</t>
  </si>
  <si>
    <t>Quercus</t>
  </si>
  <si>
    <t>ellipsoidalis</t>
  </si>
  <si>
    <t>Populus</t>
  </si>
  <si>
    <t>tremuloides</t>
  </si>
  <si>
    <t>Larix</t>
  </si>
  <si>
    <t>laricina</t>
  </si>
  <si>
    <t>papyrifera</t>
  </si>
  <si>
    <t>Rhamnus</t>
  </si>
  <si>
    <t>cathartica</t>
  </si>
  <si>
    <t>cuttings, ﻿Rhamnus cathartica is invasive all else native</t>
  </si>
  <si>
    <t>Olea europaea</t>
  </si>
  <si>
    <t>12.5,20,30</t>
  </si>
  <si>
    <t>15,20,30</t>
  </si>
  <si>
    <t>﻿Cordoba, Spain</t>
  </si>
  <si>
    <t xml:space="preserve">Olea </t>
  </si>
  <si>
    <t>europaea</t>
  </si>
  <si>
    <t>﻿Manzanilla de Sevilla</t>
  </si>
  <si>
    <t>Europe</t>
  </si>
  <si>
    <t>﻿thermal units (TU) calculated according to De Melo-Abreu et al. (2004)</t>
  </si>
  <si>
    <t>RH &gt; 80%</t>
  </si>
  <si>
    <t xml:space="preserve">﻿200–300 </t>
  </si>
  <si>
    <t>μmolm−2 s−1</t>
  </si>
  <si>
    <t>percentbudburst(vegetative +reproductive)</t>
  </si>
  <si>
    <t>percentbudburst(reproductive)</t>
  </si>
  <si>
    <t>fig1</t>
  </si>
  <si>
    <t>NA</t>
  </si>
  <si>
    <t>one node cuttings from both abundant crop year and low crop year trees, leafy and defoliated samples</t>
  </si>
  <si>
    <t>Trees are evergreen and alternate abundant and low crop years, defoliated = removing leaves from branches, leafy = leaves remain on branches</t>
  </si>
  <si>
    <t>three node cutting from both abundant crop year and low crop year trees, leafy and defoliated samples</t>
  </si>
  <si>
    <t>three node cutting from only low crop year trees, leafy and defoliated samples</t>
  </si>
  <si>
    <t>abundant crop year, Leafy</t>
  </si>
  <si>
    <t>abundant crop year, Defoliated</t>
  </si>
  <si>
    <t>low crop year, Leafy</t>
  </si>
  <si>
    <t>low crop year, Defoliated</t>
  </si>
  <si>
    <t>one node cuttings</t>
  </si>
  <si>
    <t>4 replications, 5 cuttings per replication</t>
  </si>
  <si>
    <t>three node cuttings</t>
  </si>
  <si>
    <t>3 replications, 4 cuttings per replication</t>
  </si>
  <si>
    <t>standard error</t>
  </si>
  <si>
    <t>5 species_10 cultivars</t>
  </si>
  <si>
    <t>﻿Vitis vinifera_3 cultivars</t>
  </si>
  <si>
    <t>3_3+15 (12), 3+15 (18 h_6 h)</t>
  </si>
  <si>
    <t>2_4_6_8_10_12</t>
  </si>
  <si>
    <t>South america</t>
  </si>
  <si>
    <t>1008 Hc below 7.2</t>
  </si>
  <si>
    <t>1120 Hc below 7.2</t>
  </si>
  <si>
    <t>3_15(18 h_6 h)</t>
  </si>
  <si>
    <t>3_15 (12 h)</t>
  </si>
  <si>
    <t>3 pots, 10 per pot</t>
  </si>
  <si>
    <t>840 Hc below 7.2</t>
  </si>
  <si>
    <t>ambient_ambient+14_ambient+33</t>
  </si>
  <si>
    <t>ambient_ambient+19_ambient+30_ambient+43_ambient+57_ambient+71_ambient+85_ambient+99</t>
  </si>
  <si>
    <t>hours below 5 since Nov 1</t>
  </si>
  <si>
    <t>hours below 5 since Nov 2</t>
  </si>
  <si>
    <t>hours below 5 since Nov 3</t>
  </si>
  <si>
    <t>hours below 5 since Nov 4</t>
  </si>
  <si>
    <t>hours below 5 since Nov 5</t>
  </si>
  <si>
    <t>hours below 5 since Nov 6</t>
  </si>
  <si>
    <t>hours below 5 since Nov 7</t>
  </si>
  <si>
    <t>hours below 5 since Nov 8</t>
  </si>
  <si>
    <t>hours below 5 since Nov 9</t>
  </si>
  <si>
    <t>hours below 5 since Nov 10</t>
  </si>
  <si>
    <t>hours below 5 since Nov 11</t>
  </si>
  <si>
    <t>hours below 5 since Nov 12</t>
  </si>
  <si>
    <t>hours below 5 since Nov 13</t>
  </si>
  <si>
    <t>hours below 5 since Nov 14</t>
  </si>
  <si>
    <t>hours below 5 since Nov 15</t>
  </si>
  <si>
    <t>hours below 5 since Nov 16</t>
  </si>
  <si>
    <t>hours below 5 since Nov 17</t>
  </si>
  <si>
    <t>hours below 5 since Nov 18</t>
  </si>
  <si>
    <t>hours below 5 since Nov 19</t>
  </si>
  <si>
    <t>hours below 5 since Nov 20</t>
  </si>
  <si>
    <t>hours below 5 since Nov 21</t>
  </si>
  <si>
    <t>hours below 5 since Nov 22</t>
  </si>
  <si>
    <t>hours below 5 since Nov 23</t>
  </si>
  <si>
    <t>hours below 5 since Nov 24</t>
  </si>
  <si>
    <t>hours below 5 since Nov 25</t>
  </si>
  <si>
    <t>hours below 5 since Nov 26</t>
  </si>
  <si>
    <t>hours below 5 since Nov 27</t>
  </si>
  <si>
    <t>hours below 5 since Nov 28</t>
  </si>
  <si>
    <t>hours below 5 since Nov 29</t>
  </si>
  <si>
    <t>hours below 5 since Nov 30</t>
  </si>
  <si>
    <t>hours below 5 since Nov 31</t>
  </si>
  <si>
    <t>hours below 5 since Nov 32</t>
  </si>
  <si>
    <t>hours below 5 since Nov 33</t>
  </si>
  <si>
    <t>hours below 5 since Nov 34</t>
  </si>
  <si>
    <t>hours below 5 since Nov 35</t>
  </si>
  <si>
    <t>hours below 5 since Nov 36</t>
  </si>
  <si>
    <t>hours below 5 since Nov 37</t>
  </si>
  <si>
    <t>hours below 5 since Nov 38</t>
  </si>
  <si>
    <t>hours below 5 since Nov 39</t>
  </si>
  <si>
    <t>hours below 5 since Nov 40</t>
  </si>
  <si>
    <t>hours below 5 since Nov 41</t>
  </si>
  <si>
    <t>hours below 5 since Nov 42</t>
  </si>
  <si>
    <t>hours below 5 since Nov 43</t>
  </si>
  <si>
    <t>hours below 5 since Nov 44</t>
  </si>
  <si>
    <t>hours below 5 since Nov 45</t>
  </si>
  <si>
    <t>hours below 5 since Nov 46</t>
  </si>
  <si>
    <t>hours below 5 since Nov 47</t>
  </si>
  <si>
    <t>hours below 5 since Nov 48</t>
  </si>
  <si>
    <t>hours below 5 since Nov 49</t>
  </si>
  <si>
    <t>hours below 5 since Nov 50</t>
  </si>
  <si>
    <t>hours below 5 since Nov 51</t>
  </si>
  <si>
    <t>hours below 5 since Nov 52</t>
  </si>
  <si>
    <t>hours below 5 since Nov 53</t>
  </si>
  <si>
    <t>hours below 5 since Nov 54</t>
  </si>
  <si>
    <t>hours below 5 since Nov 55</t>
  </si>
  <si>
    <t>hours below 5 since Nov 56</t>
  </si>
  <si>
    <t>hours below 5 since Nov 57</t>
  </si>
  <si>
    <t>hours below 5 since Nov 58</t>
  </si>
  <si>
    <t>hours below 5 since Nov 59</t>
  </si>
  <si>
    <t>hours below 5 since Nov 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</si>
</sst>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dd/mmm/yyyy"/>
  </numFmts>
  <fonts count="11"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amily val="2"/>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1">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5">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11" fontId="0" fillId="0" borderId="0" xfId="0" applyNumberFormat="1"/>
    <xf numFmtId="11" fontId="7" fillId="0" borderId="0" xfId="0" applyNumberFormat="1" applyFont="1"/>
    <xf numFmtId="15" fontId="0" fillId="0" borderId="0" xfId="0" applyNumberFormat="1"/>
    <xf numFmtId="0" fontId="0" fillId="0" borderId="0" xfId="0" quotePrefix="1"/>
    <xf numFmtId="165" fontId="0" fillId="0" borderId="0" xfId="0" applyNumberForma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cellXfs>
  <cellStyles count="2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
  <sheetViews>
    <sheetView topLeftCell="A85" workbookViewId="0">
      <selection activeCell="A94" sqref="A94"/>
    </sheetView>
  </sheetViews>
  <sheetFormatPr baseColWidth="10" defaultRowHeight="16" x14ac:dyDescent="0.2"/>
  <cols>
    <col min="1" max="1" width="24.1640625" style="3" customWidth="1"/>
    <col min="2" max="2" width="67.33203125" customWidth="1"/>
    <col min="3" max="3" width="69.83203125" customWidth="1"/>
  </cols>
  <sheetData>
    <row r="1" spans="1:16" ht="34" x14ac:dyDescent="0.2">
      <c r="A1" s="3" t="s">
        <v>159</v>
      </c>
    </row>
    <row r="4" spans="1:16" ht="17" x14ac:dyDescent="0.2">
      <c r="A4" s="4" t="s">
        <v>273</v>
      </c>
      <c r="B4" s="6" t="s">
        <v>271</v>
      </c>
      <c r="C4" t="s">
        <v>272</v>
      </c>
    </row>
    <row r="6" spans="1:16" ht="17" x14ac:dyDescent="0.2">
      <c r="A6" s="3" t="s">
        <v>0</v>
      </c>
      <c r="B6" t="s">
        <v>51</v>
      </c>
    </row>
    <row r="7" spans="1:16" ht="17" x14ac:dyDescent="0.2">
      <c r="A7" s="3" t="s">
        <v>125</v>
      </c>
      <c r="B7" t="s">
        <v>160</v>
      </c>
      <c r="G7" s="6"/>
      <c r="H7" s="6"/>
      <c r="I7" s="3"/>
      <c r="J7" s="6"/>
      <c r="K7" s="8"/>
      <c r="L7" s="6"/>
      <c r="M7" s="6"/>
      <c r="N7" s="6"/>
      <c r="O7" s="6"/>
      <c r="P7" s="6"/>
    </row>
    <row r="8" spans="1:16" ht="17" x14ac:dyDescent="0.2">
      <c r="A8" s="3" t="s">
        <v>126</v>
      </c>
      <c r="B8" t="s">
        <v>161</v>
      </c>
    </row>
    <row r="9" spans="1:16" ht="17" x14ac:dyDescent="0.2">
      <c r="A9" s="3" t="s">
        <v>127</v>
      </c>
      <c r="B9" t="s">
        <v>162</v>
      </c>
    </row>
    <row r="10" spans="1:16" ht="17" x14ac:dyDescent="0.2">
      <c r="A10" s="3" t="s">
        <v>128</v>
      </c>
      <c r="B10" t="s">
        <v>163</v>
      </c>
    </row>
    <row r="11" spans="1:16" ht="17" x14ac:dyDescent="0.2">
      <c r="A11" s="3" t="s">
        <v>129</v>
      </c>
      <c r="B11" t="s">
        <v>164</v>
      </c>
    </row>
    <row r="12" spans="1:16" ht="17" x14ac:dyDescent="0.2">
      <c r="A12" s="3" t="s">
        <v>130</v>
      </c>
      <c r="B12" t="s">
        <v>165</v>
      </c>
    </row>
    <row r="13" spans="1:16" ht="17" x14ac:dyDescent="0.2">
      <c r="A13" s="3" t="s">
        <v>131</v>
      </c>
      <c r="B13" t="s">
        <v>166</v>
      </c>
    </row>
    <row r="14" spans="1:16" ht="17" x14ac:dyDescent="0.2">
      <c r="A14" s="3" t="s">
        <v>133</v>
      </c>
      <c r="B14" t="s">
        <v>278</v>
      </c>
    </row>
    <row r="15" spans="1:16" ht="17" x14ac:dyDescent="0.2">
      <c r="A15" s="3" t="s">
        <v>134</v>
      </c>
      <c r="B15" t="s">
        <v>167</v>
      </c>
    </row>
    <row r="16" spans="1:16" ht="17" x14ac:dyDescent="0.2">
      <c r="A16" s="3" t="s">
        <v>135</v>
      </c>
      <c r="B16" t="s">
        <v>168</v>
      </c>
    </row>
    <row r="17" spans="1:4" ht="17" x14ac:dyDescent="0.2">
      <c r="A17" s="3" t="s">
        <v>136</v>
      </c>
      <c r="B17" t="s">
        <v>169</v>
      </c>
    </row>
    <row r="18" spans="1:4" ht="17" x14ac:dyDescent="0.2">
      <c r="A18" s="3" t="s">
        <v>137</v>
      </c>
      <c r="B18" t="s">
        <v>170</v>
      </c>
    </row>
    <row r="19" spans="1:4" ht="17" x14ac:dyDescent="0.2">
      <c r="A19" s="3" t="s">
        <v>138</v>
      </c>
      <c r="B19" s="9" t="s">
        <v>171</v>
      </c>
      <c r="C19" s="9" t="s">
        <v>172</v>
      </c>
    </row>
    <row r="20" spans="1:4" x14ac:dyDescent="0.2">
      <c r="B20" s="9" t="s">
        <v>173</v>
      </c>
      <c r="C20" s="9" t="s">
        <v>174</v>
      </c>
      <c r="D20" s="9"/>
    </row>
    <row r="21" spans="1:4" x14ac:dyDescent="0.2">
      <c r="B21" s="9" t="s">
        <v>27</v>
      </c>
      <c r="C21" s="9" t="s">
        <v>175</v>
      </c>
      <c r="D21" s="9"/>
    </row>
    <row r="22" spans="1:4" x14ac:dyDescent="0.2">
      <c r="B22" s="9" t="s">
        <v>176</v>
      </c>
      <c r="C22" s="9" t="s">
        <v>177</v>
      </c>
      <c r="D22" s="9"/>
    </row>
    <row r="23" spans="1:4" ht="17" x14ac:dyDescent="0.2">
      <c r="A23" s="3" t="s">
        <v>139</v>
      </c>
      <c r="B23" s="9" t="s">
        <v>178</v>
      </c>
    </row>
    <row r="24" spans="1:4" ht="17" x14ac:dyDescent="0.2">
      <c r="A24" s="3" t="s">
        <v>140</v>
      </c>
      <c r="B24" s="9" t="s">
        <v>179</v>
      </c>
    </row>
    <row r="25" spans="1:4" ht="17" x14ac:dyDescent="0.2">
      <c r="A25" s="3" t="s">
        <v>141</v>
      </c>
      <c r="B25" s="9" t="s">
        <v>180</v>
      </c>
    </row>
    <row r="26" spans="1:4" ht="17" x14ac:dyDescent="0.2">
      <c r="A26" s="3" t="s">
        <v>142</v>
      </c>
    </row>
    <row r="29" spans="1:4" ht="17" x14ac:dyDescent="0.2">
      <c r="A29" s="4" t="s">
        <v>274</v>
      </c>
      <c r="B29" s="6" t="s">
        <v>181</v>
      </c>
    </row>
    <row r="30" spans="1:4" x14ac:dyDescent="0.2">
      <c r="A30" s="4"/>
      <c r="B30" s="6"/>
    </row>
    <row r="31" spans="1:4" ht="17" x14ac:dyDescent="0.2">
      <c r="A31" s="3" t="s">
        <v>0</v>
      </c>
      <c r="B31" t="s">
        <v>182</v>
      </c>
    </row>
    <row r="32" spans="1:4" ht="17" x14ac:dyDescent="0.2">
      <c r="A32" s="3" t="s">
        <v>143</v>
      </c>
      <c r="B32" t="s">
        <v>183</v>
      </c>
    </row>
    <row r="33" spans="1:2" ht="17" x14ac:dyDescent="0.2">
      <c r="A33" s="3" t="s">
        <v>144</v>
      </c>
      <c r="B33" t="s">
        <v>184</v>
      </c>
    </row>
    <row r="34" spans="1:2" ht="17" x14ac:dyDescent="0.2">
      <c r="A34" s="3" t="s">
        <v>145</v>
      </c>
      <c r="B34" t="s">
        <v>185</v>
      </c>
    </row>
    <row r="35" spans="1:2" ht="17" x14ac:dyDescent="0.2">
      <c r="A35" s="3" t="s">
        <v>102</v>
      </c>
      <c r="B35" t="s">
        <v>186</v>
      </c>
    </row>
    <row r="36" spans="1:2" ht="17" x14ac:dyDescent="0.2">
      <c r="A36" s="3" t="s">
        <v>146</v>
      </c>
      <c r="B36" t="s">
        <v>187</v>
      </c>
    </row>
    <row r="37" spans="1:2" ht="17" x14ac:dyDescent="0.2">
      <c r="A37" s="3" t="s">
        <v>147</v>
      </c>
      <c r="B37" t="s">
        <v>188</v>
      </c>
    </row>
    <row r="38" spans="1:2" ht="17" x14ac:dyDescent="0.2">
      <c r="A38" s="3" t="s">
        <v>148</v>
      </c>
      <c r="B38" t="s">
        <v>189</v>
      </c>
    </row>
    <row r="39" spans="1:2" ht="17" x14ac:dyDescent="0.2">
      <c r="A39" s="3" t="s">
        <v>149</v>
      </c>
      <c r="B39" t="s">
        <v>190</v>
      </c>
    </row>
    <row r="40" spans="1:2" ht="17" x14ac:dyDescent="0.2">
      <c r="A40" s="3" t="s">
        <v>150</v>
      </c>
      <c r="B40" t="s">
        <v>191</v>
      </c>
    </row>
    <row r="41" spans="1:2" ht="34" x14ac:dyDescent="0.2">
      <c r="A41" s="3" t="s">
        <v>151</v>
      </c>
      <c r="B41" t="s">
        <v>192</v>
      </c>
    </row>
    <row r="42" spans="1:2" ht="17" x14ac:dyDescent="0.2">
      <c r="A42" s="3" t="s">
        <v>152</v>
      </c>
      <c r="B42" t="s">
        <v>193</v>
      </c>
    </row>
    <row r="43" spans="1:2" ht="17" x14ac:dyDescent="0.2">
      <c r="A43" s="3" t="s">
        <v>153</v>
      </c>
      <c r="B43" t="s">
        <v>194</v>
      </c>
    </row>
    <row r="44" spans="1:2" ht="17" x14ac:dyDescent="0.2">
      <c r="A44" s="3" t="s">
        <v>154</v>
      </c>
      <c r="B44" t="s">
        <v>195</v>
      </c>
    </row>
    <row r="45" spans="1:2" ht="17" x14ac:dyDescent="0.2">
      <c r="A45" s="3" t="s">
        <v>155</v>
      </c>
      <c r="B45" t="s">
        <v>196</v>
      </c>
    </row>
    <row r="46" spans="1:2" ht="17" x14ac:dyDescent="0.2">
      <c r="A46" s="3" t="s">
        <v>156</v>
      </c>
      <c r="B46" t="s">
        <v>197</v>
      </c>
    </row>
    <row r="47" spans="1:2" ht="17" x14ac:dyDescent="0.2">
      <c r="A47" s="3" t="s">
        <v>157</v>
      </c>
      <c r="B47" t="s">
        <v>198</v>
      </c>
    </row>
    <row r="48" spans="1:2" ht="17" x14ac:dyDescent="0.2">
      <c r="A48" s="3" t="s">
        <v>158</v>
      </c>
      <c r="B48" t="s">
        <v>199</v>
      </c>
    </row>
    <row r="49" spans="1:4" ht="17" x14ac:dyDescent="0.2">
      <c r="A49" s="3" t="s">
        <v>7</v>
      </c>
      <c r="B49" t="s">
        <v>200</v>
      </c>
    </row>
    <row r="50" spans="1:4" ht="17" x14ac:dyDescent="0.2">
      <c r="A50" s="3" t="s">
        <v>135</v>
      </c>
      <c r="B50" t="s">
        <v>201</v>
      </c>
    </row>
    <row r="53" spans="1:4" ht="17" x14ac:dyDescent="0.2">
      <c r="A53" s="4" t="s">
        <v>275</v>
      </c>
      <c r="B53" s="6" t="s">
        <v>202</v>
      </c>
    </row>
    <row r="55" spans="1:4" ht="17" x14ac:dyDescent="0.2">
      <c r="A55" s="3" t="s">
        <v>0</v>
      </c>
      <c r="B55" t="s">
        <v>51</v>
      </c>
    </row>
    <row r="56" spans="1:4" ht="17" x14ac:dyDescent="0.2">
      <c r="A56" s="3" t="s">
        <v>1</v>
      </c>
      <c r="B56" t="s">
        <v>52</v>
      </c>
    </row>
    <row r="57" spans="1:4" ht="17" x14ac:dyDescent="0.2">
      <c r="A57" s="4" t="s">
        <v>53</v>
      </c>
      <c r="B57" t="s">
        <v>276</v>
      </c>
    </row>
    <row r="58" spans="1:4" ht="17" x14ac:dyDescent="0.2">
      <c r="A58" s="3" t="s">
        <v>3</v>
      </c>
      <c r="B58" t="s">
        <v>54</v>
      </c>
    </row>
    <row r="59" spans="1:4" ht="17" x14ac:dyDescent="0.2">
      <c r="A59" s="3" t="s">
        <v>4</v>
      </c>
      <c r="B59" t="s">
        <v>55</v>
      </c>
    </row>
    <row r="60" spans="1:4" ht="17" x14ac:dyDescent="0.2">
      <c r="A60" s="3" t="s">
        <v>5</v>
      </c>
      <c r="B60" t="s">
        <v>56</v>
      </c>
    </row>
    <row r="61" spans="1:4" ht="17" x14ac:dyDescent="0.2">
      <c r="A61" s="3" t="s">
        <v>7</v>
      </c>
      <c r="B61" t="s">
        <v>57</v>
      </c>
    </row>
    <row r="62" spans="1:4" ht="17" x14ac:dyDescent="0.2">
      <c r="A62" s="3" t="s">
        <v>58</v>
      </c>
      <c r="B62" t="s">
        <v>59</v>
      </c>
    </row>
    <row r="63" spans="1:4" ht="17" x14ac:dyDescent="0.2">
      <c r="A63" s="4" t="s">
        <v>60</v>
      </c>
      <c r="B63" t="s">
        <v>61</v>
      </c>
      <c r="C63" t="s">
        <v>65</v>
      </c>
      <c r="D63" s="5" t="s">
        <v>62</v>
      </c>
    </row>
    <row r="64" spans="1:4" ht="17" x14ac:dyDescent="0.2">
      <c r="A64" s="4" t="s">
        <v>63</v>
      </c>
      <c r="B64" t="s">
        <v>64</v>
      </c>
    </row>
    <row r="65" spans="1:3" ht="17" x14ac:dyDescent="0.2">
      <c r="A65" s="3" t="s">
        <v>66</v>
      </c>
      <c r="B65" t="s">
        <v>67</v>
      </c>
    </row>
    <row r="66" spans="1:3" ht="17" x14ac:dyDescent="0.2">
      <c r="A66" s="4" t="s">
        <v>12</v>
      </c>
      <c r="B66" t="s">
        <v>277</v>
      </c>
    </row>
    <row r="67" spans="1:3" ht="17" x14ac:dyDescent="0.2">
      <c r="A67" s="4" t="s">
        <v>13</v>
      </c>
      <c r="B67" t="s">
        <v>68</v>
      </c>
    </row>
    <row r="68" spans="1:3" ht="17" x14ac:dyDescent="0.2">
      <c r="A68" s="3" t="s">
        <v>14</v>
      </c>
      <c r="B68" t="s">
        <v>69</v>
      </c>
    </row>
    <row r="69" spans="1:3" ht="17" x14ac:dyDescent="0.2">
      <c r="A69" s="4" t="s">
        <v>15</v>
      </c>
      <c r="B69" s="6" t="s">
        <v>70</v>
      </c>
    </row>
    <row r="70" spans="1:3" ht="17" x14ac:dyDescent="0.2">
      <c r="A70" s="4" t="s">
        <v>71</v>
      </c>
      <c r="B70" s="6" t="s">
        <v>72</v>
      </c>
    </row>
    <row r="71" spans="1:3" ht="17" x14ac:dyDescent="0.2">
      <c r="A71" s="3" t="s">
        <v>17</v>
      </c>
      <c r="B71" s="6" t="s">
        <v>73</v>
      </c>
    </row>
    <row r="72" spans="1:3" ht="17" x14ac:dyDescent="0.2">
      <c r="A72" s="3" t="s">
        <v>18</v>
      </c>
      <c r="B72" s="6" t="s">
        <v>74</v>
      </c>
    </row>
    <row r="73" spans="1:3" ht="17" x14ac:dyDescent="0.2">
      <c r="A73" s="3" t="s">
        <v>19</v>
      </c>
      <c r="B73" s="6" t="s">
        <v>75</v>
      </c>
    </row>
    <row r="74" spans="1:3" ht="17" x14ac:dyDescent="0.2">
      <c r="A74" s="3" t="s">
        <v>20</v>
      </c>
      <c r="B74" t="s">
        <v>76</v>
      </c>
    </row>
    <row r="75" spans="1:3" ht="17" x14ac:dyDescent="0.2">
      <c r="A75" s="3" t="s">
        <v>21</v>
      </c>
      <c r="B75" t="s">
        <v>77</v>
      </c>
    </row>
    <row r="76" spans="1:3" ht="17" x14ac:dyDescent="0.2">
      <c r="A76" s="3" t="s">
        <v>22</v>
      </c>
      <c r="B76" t="s">
        <v>78</v>
      </c>
    </row>
    <row r="77" spans="1:3" ht="17" x14ac:dyDescent="0.2">
      <c r="A77" s="3" t="s">
        <v>23</v>
      </c>
      <c r="B77" t="s">
        <v>79</v>
      </c>
    </row>
    <row r="78" spans="1:3" ht="17" x14ac:dyDescent="0.2">
      <c r="A78" s="3" t="s">
        <v>24</v>
      </c>
      <c r="B78" t="s">
        <v>80</v>
      </c>
    </row>
    <row r="79" spans="1:3" ht="17" x14ac:dyDescent="0.2">
      <c r="A79" s="3" t="s">
        <v>25</v>
      </c>
      <c r="B79" t="s">
        <v>81</v>
      </c>
      <c r="C79" s="22" t="s">
        <v>82</v>
      </c>
    </row>
    <row r="80" spans="1:3" ht="17" x14ac:dyDescent="0.2">
      <c r="A80" s="3" t="s">
        <v>83</v>
      </c>
      <c r="B80" t="s">
        <v>84</v>
      </c>
      <c r="C80" s="22"/>
    </row>
    <row r="81" spans="1:3" ht="17" x14ac:dyDescent="0.2">
      <c r="A81" s="3" t="s">
        <v>27</v>
      </c>
      <c r="B81" t="s">
        <v>85</v>
      </c>
    </row>
    <row r="82" spans="1:3" ht="17" x14ac:dyDescent="0.2">
      <c r="A82" s="3" t="s">
        <v>86</v>
      </c>
      <c r="B82" t="s">
        <v>87</v>
      </c>
    </row>
    <row r="83" spans="1:3" ht="17" x14ac:dyDescent="0.2">
      <c r="A83" s="3" t="s">
        <v>29</v>
      </c>
      <c r="B83" t="s">
        <v>88</v>
      </c>
    </row>
    <row r="84" spans="1:3" ht="17" x14ac:dyDescent="0.2">
      <c r="A84" s="3" t="s">
        <v>89</v>
      </c>
      <c r="B84" t="s">
        <v>90</v>
      </c>
    </row>
    <row r="85" spans="1:3" ht="17" x14ac:dyDescent="0.2">
      <c r="A85" s="3" t="s">
        <v>91</v>
      </c>
      <c r="B85" t="s">
        <v>92</v>
      </c>
      <c r="C85" s="22" t="s">
        <v>93</v>
      </c>
    </row>
    <row r="86" spans="1:3" ht="17" x14ac:dyDescent="0.2">
      <c r="A86" s="3" t="s">
        <v>94</v>
      </c>
      <c r="B86" t="s">
        <v>95</v>
      </c>
      <c r="C86" s="22"/>
    </row>
    <row r="87" spans="1:3" ht="17" x14ac:dyDescent="0.2">
      <c r="A87" s="4" t="s">
        <v>96</v>
      </c>
    </row>
    <row r="88" spans="1:3" ht="17" x14ac:dyDescent="0.2">
      <c r="A88" s="4" t="s">
        <v>97</v>
      </c>
    </row>
    <row r="89" spans="1:3" ht="17" x14ac:dyDescent="0.2">
      <c r="A89" s="4" t="s">
        <v>98</v>
      </c>
      <c r="B89" t="s">
        <v>99</v>
      </c>
    </row>
    <row r="90" spans="1:3" ht="17" x14ac:dyDescent="0.2">
      <c r="A90" s="4" t="s">
        <v>100</v>
      </c>
      <c r="B90" s="6" t="s">
        <v>101</v>
      </c>
    </row>
    <row r="91" spans="1:3" ht="17" x14ac:dyDescent="0.2">
      <c r="A91" s="3" t="s">
        <v>102</v>
      </c>
      <c r="B91" t="s">
        <v>103</v>
      </c>
    </row>
    <row r="92" spans="1:3" ht="17" x14ac:dyDescent="0.2">
      <c r="A92" s="3" t="s">
        <v>35</v>
      </c>
      <c r="B92" t="s">
        <v>104</v>
      </c>
    </row>
    <row r="93" spans="1:3" ht="17" x14ac:dyDescent="0.2">
      <c r="A93" s="3" t="s">
        <v>105</v>
      </c>
      <c r="B93" t="s">
        <v>106</v>
      </c>
    </row>
    <row r="94" spans="1:3" ht="17" x14ac:dyDescent="0.2">
      <c r="A94" s="3" t="s">
        <v>37</v>
      </c>
      <c r="B94" t="s">
        <v>107</v>
      </c>
    </row>
    <row r="95" spans="1:3" ht="17" x14ac:dyDescent="0.2">
      <c r="A95" s="3" t="s">
        <v>38</v>
      </c>
    </row>
    <row r="96" spans="1:3" ht="17" x14ac:dyDescent="0.2">
      <c r="A96" s="3" t="s">
        <v>108</v>
      </c>
      <c r="B96" t="s">
        <v>109</v>
      </c>
      <c r="C96" s="22" t="s">
        <v>110</v>
      </c>
    </row>
    <row r="97" spans="1:3" ht="17" x14ac:dyDescent="0.2">
      <c r="A97" s="3" t="s">
        <v>41</v>
      </c>
      <c r="B97" t="s">
        <v>111</v>
      </c>
      <c r="C97" s="24"/>
    </row>
    <row r="98" spans="1:3" ht="34" x14ac:dyDescent="0.2">
      <c r="A98" s="3" t="s">
        <v>42</v>
      </c>
      <c r="B98" t="s">
        <v>112</v>
      </c>
      <c r="C98" s="24"/>
    </row>
    <row r="99" spans="1:3" ht="34" x14ac:dyDescent="0.2">
      <c r="A99" s="3" t="s">
        <v>43</v>
      </c>
      <c r="B99" t="s">
        <v>113</v>
      </c>
      <c r="C99" s="24"/>
    </row>
    <row r="100" spans="1:3" ht="17" x14ac:dyDescent="0.2">
      <c r="A100" s="3" t="s">
        <v>114</v>
      </c>
      <c r="B100" t="s">
        <v>115</v>
      </c>
      <c r="C100" s="22" t="s">
        <v>116</v>
      </c>
    </row>
    <row r="101" spans="1:3" ht="34" x14ac:dyDescent="0.2">
      <c r="A101" s="3" t="s">
        <v>117</v>
      </c>
      <c r="B101" t="s">
        <v>118</v>
      </c>
      <c r="C101" s="22"/>
    </row>
    <row r="102" spans="1:3" ht="34" x14ac:dyDescent="0.2">
      <c r="A102" s="3" t="s">
        <v>119</v>
      </c>
      <c r="B102" t="s">
        <v>120</v>
      </c>
      <c r="C102" s="22"/>
    </row>
    <row r="103" spans="1:3" ht="17" x14ac:dyDescent="0.2">
      <c r="A103" s="3" t="s">
        <v>121</v>
      </c>
      <c r="B103" t="s">
        <v>122</v>
      </c>
      <c r="C103" s="22"/>
    </row>
    <row r="104" spans="1:3" ht="34" x14ac:dyDescent="0.2">
      <c r="A104" s="3" t="s">
        <v>123</v>
      </c>
      <c r="B104" t="s">
        <v>124</v>
      </c>
      <c r="C104" s="22"/>
    </row>
    <row r="106" spans="1:3" ht="17" x14ac:dyDescent="0.2">
      <c r="A106" s="4" t="s">
        <v>293</v>
      </c>
    </row>
    <row r="107" spans="1:3" x14ac:dyDescent="0.2">
      <c r="A107" s="9" t="s">
        <v>281</v>
      </c>
      <c r="B107" s="9" t="s">
        <v>289</v>
      </c>
    </row>
    <row r="108" spans="1:3" x14ac:dyDescent="0.2">
      <c r="A108" s="9" t="s">
        <v>282</v>
      </c>
      <c r="B108" s="9" t="s">
        <v>290</v>
      </c>
    </row>
    <row r="109" spans="1:3" x14ac:dyDescent="0.2">
      <c r="A109" s="9" t="s">
        <v>283</v>
      </c>
      <c r="B109" s="9" t="s">
        <v>287</v>
      </c>
    </row>
    <row r="110" spans="1:3" x14ac:dyDescent="0.2">
      <c r="A110" s="9" t="s">
        <v>284</v>
      </c>
      <c r="B110" s="9" t="s">
        <v>288</v>
      </c>
    </row>
    <row r="111" spans="1:3" x14ac:dyDescent="0.2">
      <c r="A111" s="9" t="s">
        <v>285</v>
      </c>
      <c r="B111" s="9" t="s">
        <v>291</v>
      </c>
    </row>
    <row r="112" spans="1:3" x14ac:dyDescent="0.2">
      <c r="A112" s="9" t="s">
        <v>286</v>
      </c>
      <c r="B112" s="9" t="s">
        <v>292</v>
      </c>
    </row>
    <row r="113" spans="1:2" x14ac:dyDescent="0.2">
      <c r="A113" s="10"/>
      <c r="B113" s="11"/>
    </row>
    <row r="114" spans="1:2" x14ac:dyDescent="0.2">
      <c r="A114" s="10"/>
      <c r="B114" s="11"/>
    </row>
    <row r="115" spans="1:2" x14ac:dyDescent="0.2">
      <c r="A115" s="10"/>
      <c r="B115" s="11"/>
    </row>
    <row r="116" spans="1:2" x14ac:dyDescent="0.2">
      <c r="A116" s="10"/>
      <c r="B116" s="11"/>
    </row>
    <row r="117" spans="1:2" x14ac:dyDescent="0.2">
      <c r="A117" s="23"/>
      <c r="B117" s="23"/>
    </row>
    <row r="118" spans="1:2" x14ac:dyDescent="0.2">
      <c r="A118" s="12"/>
      <c r="B118" s="13"/>
    </row>
    <row r="119" spans="1:2" x14ac:dyDescent="0.2">
      <c r="A119" s="10"/>
      <c r="B119" s="11"/>
    </row>
    <row r="120" spans="1:2" x14ac:dyDescent="0.2">
      <c r="A120" s="10"/>
      <c r="B120" s="11"/>
    </row>
    <row r="121" spans="1:2" x14ac:dyDescent="0.2">
      <c r="A121" s="10"/>
      <c r="B121" s="11"/>
    </row>
    <row r="122" spans="1:2" x14ac:dyDescent="0.2">
      <c r="A122" s="10"/>
      <c r="B122" s="11"/>
    </row>
    <row r="123" spans="1:2" x14ac:dyDescent="0.2">
      <c r="A123" s="10"/>
      <c r="B123" s="11"/>
    </row>
    <row r="124" spans="1:2" x14ac:dyDescent="0.2">
      <c r="A124" s="10"/>
      <c r="B124" s="11"/>
    </row>
    <row r="125" spans="1:2" x14ac:dyDescent="0.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xr:uid="{00000000-0004-0000-00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3"/>
  <sheetViews>
    <sheetView workbookViewId="0">
      <selection activeCell="A12" sqref="A12"/>
    </sheetView>
  </sheetViews>
  <sheetFormatPr baseColWidth="10" defaultRowHeight="16" x14ac:dyDescent="0.2"/>
  <cols>
    <col min="2" max="2" width="28.1640625" customWidth="1"/>
    <col min="5" max="5" width="10.83203125" customWidth="1"/>
    <col min="6" max="6" width="25.83203125" customWidth="1"/>
  </cols>
  <sheetData>
    <row r="1" spans="1:19" s="6" customFormat="1" x14ac:dyDescent="0.2">
      <c r="A1" s="6" t="s">
        <v>0</v>
      </c>
      <c r="B1" s="6" t="s">
        <v>125</v>
      </c>
      <c r="C1" s="6" t="s">
        <v>126</v>
      </c>
      <c r="D1" s="6" t="s">
        <v>127</v>
      </c>
      <c r="E1" s="6" t="s">
        <v>128</v>
      </c>
      <c r="F1" s="6" t="s">
        <v>129</v>
      </c>
      <c r="G1" s="6" t="s">
        <v>130</v>
      </c>
      <c r="H1" s="6" t="s">
        <v>131</v>
      </c>
      <c r="I1" s="6" t="s">
        <v>132</v>
      </c>
      <c r="J1" s="6" t="s">
        <v>133</v>
      </c>
      <c r="K1" s="6" t="s">
        <v>134</v>
      </c>
      <c r="L1" s="6" t="s">
        <v>135</v>
      </c>
      <c r="M1" s="6" t="s">
        <v>136</v>
      </c>
      <c r="N1" s="6" t="s">
        <v>137</v>
      </c>
      <c r="O1" s="6" t="s">
        <v>138</v>
      </c>
      <c r="P1" s="6" t="s">
        <v>139</v>
      </c>
      <c r="Q1" s="6" t="s">
        <v>140</v>
      </c>
      <c r="R1" s="6" t="s">
        <v>141</v>
      </c>
      <c r="S1" s="6" t="s">
        <v>142</v>
      </c>
    </row>
    <row r="2" spans="1:19" x14ac:dyDescent="0.2">
      <c r="A2" t="s">
        <v>209</v>
      </c>
      <c r="B2" t="s">
        <v>203</v>
      </c>
      <c r="C2" t="s">
        <v>204</v>
      </c>
      <c r="D2">
        <v>2019</v>
      </c>
      <c r="E2" t="s">
        <v>205</v>
      </c>
      <c r="F2" t="s">
        <v>206</v>
      </c>
      <c r="G2">
        <v>25</v>
      </c>
      <c r="H2" t="s">
        <v>207</v>
      </c>
      <c r="J2" t="s">
        <v>283</v>
      </c>
    </row>
    <row r="3" spans="1:19" x14ac:dyDescent="0.2">
      <c r="A3" t="s">
        <v>208</v>
      </c>
      <c r="B3" t="s">
        <v>239</v>
      </c>
      <c r="C3" t="s">
        <v>240</v>
      </c>
      <c r="D3">
        <v>2017</v>
      </c>
      <c r="E3" t="s">
        <v>241</v>
      </c>
      <c r="F3" t="s">
        <v>242</v>
      </c>
      <c r="G3">
        <v>8</v>
      </c>
      <c r="J3" t="s">
        <v>284</v>
      </c>
    </row>
    <row r="4" spans="1:19" x14ac:dyDescent="0.2">
      <c r="A4" t="s">
        <v>210</v>
      </c>
      <c r="B4" t="s">
        <v>266</v>
      </c>
      <c r="C4" t="s">
        <v>267</v>
      </c>
      <c r="D4">
        <v>2108</v>
      </c>
      <c r="E4" t="s">
        <v>268</v>
      </c>
      <c r="F4" t="s">
        <v>269</v>
      </c>
      <c r="G4">
        <v>560</v>
      </c>
      <c r="H4" t="s">
        <v>270</v>
      </c>
      <c r="J4" t="s">
        <v>281</v>
      </c>
    </row>
    <row r="5" spans="1:19" x14ac:dyDescent="0.2">
      <c r="A5" t="s">
        <v>211</v>
      </c>
      <c r="B5" t="s">
        <v>262</v>
      </c>
      <c r="C5" t="s">
        <v>263</v>
      </c>
      <c r="D5">
        <v>2017</v>
      </c>
      <c r="E5" t="s">
        <v>264</v>
      </c>
      <c r="F5" t="s">
        <v>221</v>
      </c>
      <c r="G5">
        <v>216</v>
      </c>
      <c r="H5" t="s">
        <v>265</v>
      </c>
      <c r="J5" t="s">
        <v>286</v>
      </c>
    </row>
    <row r="6" spans="1:19" x14ac:dyDescent="0.2">
      <c r="A6" t="s">
        <v>212</v>
      </c>
      <c r="B6" t="s">
        <v>253</v>
      </c>
      <c r="C6" t="s">
        <v>254</v>
      </c>
      <c r="D6">
        <v>2018</v>
      </c>
      <c r="E6" t="s">
        <v>255</v>
      </c>
      <c r="F6" t="s">
        <v>256</v>
      </c>
      <c r="H6" s="15"/>
      <c r="J6" t="s">
        <v>286</v>
      </c>
    </row>
    <row r="7" spans="1:19" x14ac:dyDescent="0.2">
      <c r="A7" t="s">
        <v>213</v>
      </c>
      <c r="B7" t="s">
        <v>225</v>
      </c>
      <c r="C7" t="s">
        <v>219</v>
      </c>
      <c r="D7">
        <v>2018</v>
      </c>
      <c r="E7" t="s">
        <v>220</v>
      </c>
      <c r="F7" t="s">
        <v>221</v>
      </c>
      <c r="G7">
        <v>219</v>
      </c>
      <c r="H7" t="s">
        <v>222</v>
      </c>
      <c r="J7" t="s">
        <v>286</v>
      </c>
    </row>
    <row r="8" spans="1:19" x14ac:dyDescent="0.2">
      <c r="A8" t="s">
        <v>214</v>
      </c>
      <c r="B8" t="s">
        <v>234</v>
      </c>
      <c r="C8" t="s">
        <v>235</v>
      </c>
      <c r="D8">
        <v>2018</v>
      </c>
      <c r="E8" t="s">
        <v>236</v>
      </c>
      <c r="F8" t="s">
        <v>237</v>
      </c>
      <c r="G8">
        <v>248</v>
      </c>
      <c r="H8" t="s">
        <v>238</v>
      </c>
      <c r="J8" t="s">
        <v>286</v>
      </c>
    </row>
    <row r="9" spans="1:19" x14ac:dyDescent="0.2">
      <c r="A9" t="s">
        <v>215</v>
      </c>
      <c r="B9" t="s">
        <v>257</v>
      </c>
      <c r="C9" t="s">
        <v>258</v>
      </c>
      <c r="D9">
        <v>2017</v>
      </c>
      <c r="E9" t="s">
        <v>259</v>
      </c>
      <c r="F9" t="s">
        <v>260</v>
      </c>
      <c r="G9">
        <v>37</v>
      </c>
      <c r="H9" t="s">
        <v>261</v>
      </c>
      <c r="J9" t="s">
        <v>285</v>
      </c>
    </row>
    <row r="10" spans="1:19" x14ac:dyDescent="0.2">
      <c r="A10" t="s">
        <v>216</v>
      </c>
      <c r="B10" t="s">
        <v>243</v>
      </c>
      <c r="C10" t="s">
        <v>244</v>
      </c>
      <c r="D10">
        <v>2016</v>
      </c>
      <c r="E10" t="s">
        <v>245</v>
      </c>
      <c r="F10" s="14" t="s">
        <v>246</v>
      </c>
      <c r="G10">
        <v>37</v>
      </c>
      <c r="H10" t="s">
        <v>247</v>
      </c>
      <c r="J10" t="s">
        <v>285</v>
      </c>
    </row>
    <row r="11" spans="1:19" x14ac:dyDescent="0.2">
      <c r="A11" t="s">
        <v>217</v>
      </c>
      <c r="B11" t="s">
        <v>248</v>
      </c>
      <c r="C11" t="s">
        <v>249</v>
      </c>
      <c r="D11">
        <v>2018</v>
      </c>
      <c r="E11" t="s">
        <v>250</v>
      </c>
      <c r="F11" t="s">
        <v>251</v>
      </c>
      <c r="G11">
        <v>42</v>
      </c>
      <c r="H11" t="s">
        <v>252</v>
      </c>
      <c r="J11" t="s">
        <v>285</v>
      </c>
    </row>
    <row r="12" spans="1:19" x14ac:dyDescent="0.2">
      <c r="A12" t="s">
        <v>218</v>
      </c>
      <c r="B12" t="s">
        <v>229</v>
      </c>
      <c r="C12" t="s">
        <v>230</v>
      </c>
      <c r="D12">
        <v>2018</v>
      </c>
      <c r="E12" t="s">
        <v>231</v>
      </c>
      <c r="F12" t="s">
        <v>232</v>
      </c>
      <c r="G12">
        <v>231</v>
      </c>
      <c r="H12" t="s">
        <v>233</v>
      </c>
      <c r="J12" t="s">
        <v>285</v>
      </c>
    </row>
    <row r="13" spans="1:19" x14ac:dyDescent="0.2">
      <c r="A13" t="s">
        <v>223</v>
      </c>
      <c r="B13" t="s">
        <v>224</v>
      </c>
      <c r="C13" t="s">
        <v>226</v>
      </c>
      <c r="D13">
        <v>2018</v>
      </c>
      <c r="E13" t="s">
        <v>227</v>
      </c>
      <c r="F13" t="s">
        <v>206</v>
      </c>
      <c r="G13">
        <v>24</v>
      </c>
      <c r="H13" t="s">
        <v>228</v>
      </c>
      <c r="J13" t="s">
        <v>282</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8"/>
  <sheetViews>
    <sheetView topLeftCell="I1" workbookViewId="0">
      <pane ySplit="1" topLeftCell="A2" activePane="bottomLeft" state="frozen"/>
      <selection pane="bottomLeft" activeCell="S5" sqref="S5"/>
    </sheetView>
  </sheetViews>
  <sheetFormatPr baseColWidth="10" defaultRowHeight="16" x14ac:dyDescent="0.2"/>
  <cols>
    <col min="3" max="3" width="23.1640625" customWidth="1"/>
    <col min="4" max="4" width="91.5" customWidth="1"/>
    <col min="5" max="5" width="39.6640625" customWidth="1"/>
    <col min="6" max="6" width="64.6640625" customWidth="1"/>
    <col min="7" max="7" width="86.1640625" bestFit="1" customWidth="1"/>
    <col min="8" max="8" width="34" customWidth="1"/>
    <col min="9" max="9" width="15.33203125" customWidth="1"/>
    <col min="10" max="10" width="14" customWidth="1"/>
    <col min="13" max="13" width="15" customWidth="1"/>
    <col min="14" max="14" width="13.1640625" customWidth="1"/>
    <col min="15" max="16" width="16.1640625" customWidth="1"/>
    <col min="17" max="17" width="27.33203125" customWidth="1"/>
    <col min="18" max="18" width="21.1640625" customWidth="1"/>
    <col min="19" max="19" width="27" customWidth="1"/>
    <col min="20" max="20" width="165.1640625" customWidth="1"/>
  </cols>
  <sheetData>
    <row r="1" spans="1:20" s="6" customFormat="1" ht="15" customHeight="1" x14ac:dyDescent="0.2">
      <c r="A1" s="6" t="s">
        <v>0</v>
      </c>
      <c r="B1" s="6" t="s">
        <v>143</v>
      </c>
      <c r="C1" s="6" t="s">
        <v>144</v>
      </c>
      <c r="D1" s="6" t="s">
        <v>145</v>
      </c>
      <c r="E1" s="6" t="s">
        <v>102</v>
      </c>
      <c r="F1" s="6" t="s">
        <v>146</v>
      </c>
      <c r="G1" s="6" t="s">
        <v>147</v>
      </c>
      <c r="H1" s="6" t="s">
        <v>148</v>
      </c>
      <c r="I1" s="6" t="s">
        <v>149</v>
      </c>
      <c r="J1" s="6" t="s">
        <v>150</v>
      </c>
      <c r="K1" s="6" t="s">
        <v>151</v>
      </c>
      <c r="L1" s="6" t="s">
        <v>152</v>
      </c>
      <c r="M1" s="6" t="s">
        <v>153</v>
      </c>
      <c r="N1" s="6" t="s">
        <v>154</v>
      </c>
      <c r="O1" s="6" t="s">
        <v>155</v>
      </c>
      <c r="P1" s="6" t="s">
        <v>156</v>
      </c>
      <c r="Q1" s="6" t="s">
        <v>157</v>
      </c>
      <c r="R1" s="7" t="s">
        <v>158</v>
      </c>
      <c r="S1" s="6" t="s">
        <v>7</v>
      </c>
      <c r="T1" s="6" t="s">
        <v>135</v>
      </c>
    </row>
    <row r="2" spans="1:20" x14ac:dyDescent="0.2">
      <c r="A2" t="s">
        <v>216</v>
      </c>
      <c r="B2" t="s">
        <v>294</v>
      </c>
      <c r="C2" t="s">
        <v>391</v>
      </c>
      <c r="D2" t="s">
        <v>298</v>
      </c>
      <c r="F2">
        <v>0</v>
      </c>
      <c r="H2" t="s">
        <v>295</v>
      </c>
      <c r="I2">
        <v>1</v>
      </c>
      <c r="M2" t="s">
        <v>394</v>
      </c>
      <c r="N2">
        <v>6</v>
      </c>
      <c r="O2" t="s">
        <v>296</v>
      </c>
      <c r="P2">
        <v>0</v>
      </c>
      <c r="S2" t="s">
        <v>297</v>
      </c>
    </row>
    <row r="3" spans="1:20" x14ac:dyDescent="0.2">
      <c r="A3" s="9" t="s">
        <v>217</v>
      </c>
      <c r="B3" t="s">
        <v>294</v>
      </c>
      <c r="C3" t="s">
        <v>392</v>
      </c>
      <c r="D3" t="s">
        <v>298</v>
      </c>
      <c r="F3" t="s">
        <v>393</v>
      </c>
      <c r="H3" t="s">
        <v>326</v>
      </c>
      <c r="I3">
        <v>3</v>
      </c>
      <c r="M3">
        <v>25</v>
      </c>
      <c r="N3">
        <v>1</v>
      </c>
      <c r="O3">
        <v>12</v>
      </c>
      <c r="P3">
        <v>1</v>
      </c>
      <c r="S3" t="s">
        <v>297</v>
      </c>
      <c r="T3" t="s">
        <v>327</v>
      </c>
    </row>
    <row r="4" spans="1:20" x14ac:dyDescent="0.2">
      <c r="A4" t="s">
        <v>215</v>
      </c>
      <c r="B4" t="s">
        <v>294</v>
      </c>
      <c r="C4" t="s">
        <v>339</v>
      </c>
      <c r="D4" t="s">
        <v>298</v>
      </c>
      <c r="F4" t="s">
        <v>341</v>
      </c>
      <c r="G4" t="s">
        <v>402</v>
      </c>
      <c r="H4" t="s">
        <v>342</v>
      </c>
      <c r="M4" t="s">
        <v>343</v>
      </c>
      <c r="N4">
        <v>1</v>
      </c>
      <c r="O4">
        <v>16</v>
      </c>
      <c r="P4">
        <v>1</v>
      </c>
      <c r="S4" t="s">
        <v>345</v>
      </c>
      <c r="T4" t="s">
        <v>344</v>
      </c>
    </row>
    <row r="5" spans="1:20" x14ac:dyDescent="0.2">
      <c r="A5" t="s">
        <v>215</v>
      </c>
      <c r="B5" t="s">
        <v>325</v>
      </c>
      <c r="C5" t="s">
        <v>340</v>
      </c>
      <c r="D5" t="s">
        <v>361</v>
      </c>
      <c r="F5" t="s">
        <v>341</v>
      </c>
      <c r="G5" t="s">
        <v>403</v>
      </c>
      <c r="H5" t="s">
        <v>342</v>
      </c>
      <c r="M5" t="s">
        <v>343</v>
      </c>
      <c r="N5">
        <v>1</v>
      </c>
      <c r="O5">
        <v>16</v>
      </c>
      <c r="P5">
        <v>1</v>
      </c>
      <c r="S5" t="s">
        <v>345</v>
      </c>
      <c r="T5" t="s">
        <v>344</v>
      </c>
    </row>
    <row r="6" spans="1:20" x14ac:dyDescent="0.2">
      <c r="A6" t="s">
        <v>218</v>
      </c>
      <c r="B6" t="s">
        <v>294</v>
      </c>
      <c r="C6" t="s">
        <v>362</v>
      </c>
      <c r="D6" t="s">
        <v>378</v>
      </c>
      <c r="F6" t="s">
        <v>341</v>
      </c>
      <c r="H6" t="s">
        <v>342</v>
      </c>
      <c r="M6">
        <v>30</v>
      </c>
      <c r="N6">
        <v>1</v>
      </c>
      <c r="O6">
        <v>12</v>
      </c>
      <c r="P6">
        <v>1</v>
      </c>
      <c r="S6" t="s">
        <v>365</v>
      </c>
      <c r="T6" t="s">
        <v>379</v>
      </c>
    </row>
    <row r="7" spans="1:20" x14ac:dyDescent="0.2">
      <c r="A7" t="s">
        <v>218</v>
      </c>
      <c r="B7" t="s">
        <v>325</v>
      </c>
      <c r="C7" t="s">
        <v>362</v>
      </c>
      <c r="D7" t="s">
        <v>380</v>
      </c>
      <c r="F7" t="s">
        <v>341</v>
      </c>
      <c r="H7" t="s">
        <v>342</v>
      </c>
      <c r="M7" t="s">
        <v>363</v>
      </c>
      <c r="N7">
        <v>3</v>
      </c>
      <c r="O7">
        <v>12</v>
      </c>
      <c r="P7">
        <v>1</v>
      </c>
      <c r="S7" t="s">
        <v>365</v>
      </c>
      <c r="T7" t="s">
        <v>379</v>
      </c>
    </row>
    <row r="8" spans="1:20" x14ac:dyDescent="0.2">
      <c r="A8" t="s">
        <v>218</v>
      </c>
      <c r="B8" t="s">
        <v>331</v>
      </c>
      <c r="C8" t="s">
        <v>362</v>
      </c>
      <c r="D8" t="s">
        <v>381</v>
      </c>
      <c r="F8" t="s">
        <v>341</v>
      </c>
      <c r="H8" t="s">
        <v>342</v>
      </c>
      <c r="M8" t="s">
        <v>364</v>
      </c>
      <c r="N8">
        <v>3</v>
      </c>
      <c r="O8">
        <v>12</v>
      </c>
      <c r="P8">
        <v>1</v>
      </c>
      <c r="S8" t="s">
        <v>365</v>
      </c>
      <c r="T8" t="s">
        <v>379</v>
      </c>
    </row>
  </sheetData>
  <phoneticPr fontId="10"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687"/>
  <sheetViews>
    <sheetView tabSelected="1" zoomScale="130" zoomScaleNormal="130" workbookViewId="0">
      <pane ySplit="1" topLeftCell="A630" activePane="bottomLeft" state="frozen"/>
      <selection pane="bottomLeft" activeCell="U647" sqref="U647"/>
    </sheetView>
  </sheetViews>
  <sheetFormatPr baseColWidth="10" defaultRowHeight="16" x14ac:dyDescent="0.2"/>
  <cols>
    <col min="6" max="6" width="8" customWidth="1"/>
    <col min="8" max="8" width="22" customWidth="1"/>
    <col min="9" max="9" width="15.83203125" customWidth="1"/>
    <col min="10" max="10" width="16.5" customWidth="1"/>
    <col min="11" max="11" width="12" customWidth="1"/>
    <col min="12" max="12" width="7.6640625" customWidth="1"/>
    <col min="13" max="13" width="15" customWidth="1"/>
    <col min="15" max="15" width="12.5" customWidth="1"/>
    <col min="17" max="17" width="14.1640625" customWidth="1"/>
    <col min="18" max="18" width="9.33203125" customWidth="1"/>
    <col min="19" max="19" width="8.5" customWidth="1"/>
    <col min="20" max="20" width="6.1640625" customWidth="1"/>
    <col min="22" max="22" width="8.33203125" customWidth="1"/>
    <col min="23" max="23" width="6.6640625" customWidth="1"/>
    <col min="24" max="24" width="12" customWidth="1"/>
    <col min="25" max="25" width="12.83203125" customWidth="1"/>
    <col min="27" max="27" width="7.83203125" customWidth="1"/>
    <col min="28" max="28" width="15.83203125" customWidth="1"/>
    <col min="34" max="34" width="15.33203125" customWidth="1"/>
    <col min="35" max="35" width="60.1640625" customWidth="1"/>
    <col min="36" max="36" width="15.83203125" customWidth="1"/>
    <col min="38" max="38" width="14.83203125" customWidth="1"/>
  </cols>
  <sheetData>
    <row r="1" spans="1:5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102</v>
      </c>
      <c r="AK1" s="1" t="s">
        <v>35</v>
      </c>
      <c r="AL1" s="1" t="s">
        <v>36</v>
      </c>
      <c r="AM1" s="1" t="s">
        <v>37</v>
      </c>
      <c r="AN1" s="1" t="s">
        <v>38</v>
      </c>
      <c r="AO1" s="1" t="s">
        <v>39</v>
      </c>
      <c r="AP1" s="1" t="s">
        <v>40</v>
      </c>
      <c r="AQ1" s="1" t="s">
        <v>41</v>
      </c>
      <c r="AR1" s="1" t="s">
        <v>42</v>
      </c>
      <c r="AS1" s="1" t="s">
        <v>43</v>
      </c>
      <c r="AT1" s="1" t="s">
        <v>41</v>
      </c>
      <c r="AU1" s="1" t="s">
        <v>44</v>
      </c>
      <c r="AV1" s="1" t="s">
        <v>45</v>
      </c>
      <c r="AW1" s="1" t="s">
        <v>46</v>
      </c>
      <c r="AX1" s="1" t="s">
        <v>47</v>
      </c>
      <c r="AY1" s="1" t="s">
        <v>48</v>
      </c>
      <c r="AZ1" s="1" t="s">
        <v>49</v>
      </c>
      <c r="BA1" s="1" t="s">
        <v>50</v>
      </c>
    </row>
    <row r="2" spans="1:53" x14ac:dyDescent="0.2">
      <c r="A2" t="s">
        <v>216</v>
      </c>
      <c r="B2" t="s">
        <v>294</v>
      </c>
      <c r="C2" t="s">
        <v>285</v>
      </c>
      <c r="D2" t="s">
        <v>309</v>
      </c>
      <c r="E2" t="s">
        <v>310</v>
      </c>
      <c r="F2" t="s">
        <v>299</v>
      </c>
      <c r="G2" t="s">
        <v>318</v>
      </c>
      <c r="H2" t="s">
        <v>297</v>
      </c>
      <c r="M2" t="s">
        <v>395</v>
      </c>
      <c r="N2">
        <v>2014</v>
      </c>
      <c r="O2" t="s">
        <v>319</v>
      </c>
      <c r="P2" t="s">
        <v>320</v>
      </c>
      <c r="Q2" s="21">
        <v>41803</v>
      </c>
      <c r="R2">
        <v>0</v>
      </c>
      <c r="S2">
        <v>0</v>
      </c>
      <c r="U2">
        <v>2</v>
      </c>
      <c r="W2" t="s">
        <v>296</v>
      </c>
      <c r="X2" t="s">
        <v>321</v>
      </c>
      <c r="Y2" t="s">
        <v>322</v>
      </c>
      <c r="Z2">
        <v>1</v>
      </c>
      <c r="AA2">
        <v>0</v>
      </c>
      <c r="AB2" t="s">
        <v>400</v>
      </c>
      <c r="AE2" t="s">
        <v>338</v>
      </c>
      <c r="AI2" t="s">
        <v>396</v>
      </c>
    </row>
    <row r="3" spans="1:53" x14ac:dyDescent="0.2">
      <c r="A3" t="s">
        <v>216</v>
      </c>
      <c r="B3" t="s">
        <v>294</v>
      </c>
      <c r="C3" t="s">
        <v>285</v>
      </c>
      <c r="D3" t="s">
        <v>309</v>
      </c>
      <c r="E3" t="s">
        <v>310</v>
      </c>
      <c r="F3" t="s">
        <v>299</v>
      </c>
      <c r="G3" t="s">
        <v>318</v>
      </c>
      <c r="H3" t="s">
        <v>297</v>
      </c>
      <c r="M3" t="s">
        <v>395</v>
      </c>
      <c r="N3">
        <v>2014</v>
      </c>
      <c r="O3" t="s">
        <v>319</v>
      </c>
      <c r="P3" t="s">
        <v>320</v>
      </c>
      <c r="Q3" s="21">
        <v>41803</v>
      </c>
      <c r="R3">
        <v>0</v>
      </c>
      <c r="S3">
        <v>0</v>
      </c>
      <c r="U3">
        <v>4</v>
      </c>
      <c r="W3" t="s">
        <v>296</v>
      </c>
      <c r="X3" t="s">
        <v>321</v>
      </c>
      <c r="Y3" t="s">
        <v>322</v>
      </c>
      <c r="Z3">
        <v>1</v>
      </c>
      <c r="AA3" s="17">
        <v>76.900000000000006</v>
      </c>
      <c r="AB3" t="s">
        <v>400</v>
      </c>
      <c r="AE3" t="s">
        <v>338</v>
      </c>
      <c r="AI3" t="s">
        <v>396</v>
      </c>
    </row>
    <row r="4" spans="1:53" x14ac:dyDescent="0.2">
      <c r="A4" t="s">
        <v>216</v>
      </c>
      <c r="B4" t="s">
        <v>294</v>
      </c>
      <c r="C4" t="s">
        <v>285</v>
      </c>
      <c r="D4" t="s">
        <v>309</v>
      </c>
      <c r="E4" t="s">
        <v>310</v>
      </c>
      <c r="F4" t="s">
        <v>299</v>
      </c>
      <c r="G4" t="s">
        <v>318</v>
      </c>
      <c r="H4" t="s">
        <v>297</v>
      </c>
      <c r="M4" t="s">
        <v>395</v>
      </c>
      <c r="N4">
        <v>2014</v>
      </c>
      <c r="O4" t="s">
        <v>319</v>
      </c>
      <c r="P4" t="s">
        <v>320</v>
      </c>
      <c r="Q4" s="21">
        <v>41803</v>
      </c>
      <c r="R4">
        <v>0</v>
      </c>
      <c r="S4">
        <v>0</v>
      </c>
      <c r="U4">
        <v>6</v>
      </c>
      <c r="W4" t="s">
        <v>296</v>
      </c>
      <c r="X4" t="s">
        <v>321</v>
      </c>
      <c r="Y4" t="s">
        <v>322</v>
      </c>
      <c r="Z4">
        <v>1</v>
      </c>
      <c r="AA4" s="17">
        <v>55.6</v>
      </c>
      <c r="AB4" t="s">
        <v>400</v>
      </c>
      <c r="AE4" t="s">
        <v>338</v>
      </c>
      <c r="AI4" t="s">
        <v>396</v>
      </c>
    </row>
    <row r="5" spans="1:53" x14ac:dyDescent="0.2">
      <c r="A5" t="s">
        <v>216</v>
      </c>
      <c r="B5" t="s">
        <v>294</v>
      </c>
      <c r="C5" t="s">
        <v>285</v>
      </c>
      <c r="D5" t="s">
        <v>309</v>
      </c>
      <c r="E5" t="s">
        <v>310</v>
      </c>
      <c r="F5" t="s">
        <v>299</v>
      </c>
      <c r="G5" t="s">
        <v>318</v>
      </c>
      <c r="H5" t="s">
        <v>297</v>
      </c>
      <c r="M5" t="s">
        <v>395</v>
      </c>
      <c r="N5">
        <v>2014</v>
      </c>
      <c r="O5" t="s">
        <v>319</v>
      </c>
      <c r="P5" t="s">
        <v>320</v>
      </c>
      <c r="Q5" s="21">
        <v>41803</v>
      </c>
      <c r="R5">
        <v>0</v>
      </c>
      <c r="S5">
        <v>0</v>
      </c>
      <c r="U5">
        <v>8</v>
      </c>
      <c r="W5" t="s">
        <v>296</v>
      </c>
      <c r="X5" t="s">
        <v>321</v>
      </c>
      <c r="Y5" t="s">
        <v>322</v>
      </c>
      <c r="Z5">
        <v>1</v>
      </c>
      <c r="AA5" s="17">
        <v>30.3</v>
      </c>
      <c r="AB5" t="s">
        <v>400</v>
      </c>
      <c r="AE5" t="s">
        <v>338</v>
      </c>
      <c r="AI5" t="s">
        <v>396</v>
      </c>
    </row>
    <row r="6" spans="1:53" x14ac:dyDescent="0.2">
      <c r="A6" t="s">
        <v>216</v>
      </c>
      <c r="B6" t="s">
        <v>294</v>
      </c>
      <c r="C6" t="s">
        <v>285</v>
      </c>
      <c r="D6" t="s">
        <v>309</v>
      </c>
      <c r="E6" t="s">
        <v>310</v>
      </c>
      <c r="F6" t="s">
        <v>299</v>
      </c>
      <c r="G6" t="s">
        <v>318</v>
      </c>
      <c r="H6" t="s">
        <v>297</v>
      </c>
      <c r="M6" t="s">
        <v>395</v>
      </c>
      <c r="N6">
        <v>2014</v>
      </c>
      <c r="O6" t="s">
        <v>319</v>
      </c>
      <c r="P6" t="s">
        <v>320</v>
      </c>
      <c r="Q6" s="21">
        <v>41803</v>
      </c>
      <c r="R6">
        <v>0</v>
      </c>
      <c r="S6">
        <v>0</v>
      </c>
      <c r="U6">
        <v>10</v>
      </c>
      <c r="W6" t="s">
        <v>296</v>
      </c>
      <c r="X6" t="s">
        <v>321</v>
      </c>
      <c r="Y6" t="s">
        <v>322</v>
      </c>
      <c r="Z6">
        <v>1</v>
      </c>
      <c r="AA6" s="17">
        <v>23.3</v>
      </c>
      <c r="AB6" t="s">
        <v>400</v>
      </c>
      <c r="AE6" t="s">
        <v>338</v>
      </c>
      <c r="AI6" t="s">
        <v>396</v>
      </c>
    </row>
    <row r="7" spans="1:53" x14ac:dyDescent="0.2">
      <c r="A7" t="s">
        <v>216</v>
      </c>
      <c r="B7" t="s">
        <v>294</v>
      </c>
      <c r="C7" t="s">
        <v>285</v>
      </c>
      <c r="D7" t="s">
        <v>309</v>
      </c>
      <c r="E7" t="s">
        <v>310</v>
      </c>
      <c r="F7" t="s">
        <v>299</v>
      </c>
      <c r="G7" t="s">
        <v>318</v>
      </c>
      <c r="H7" t="s">
        <v>297</v>
      </c>
      <c r="M7" t="s">
        <v>395</v>
      </c>
      <c r="N7">
        <v>2014</v>
      </c>
      <c r="O7" t="s">
        <v>319</v>
      </c>
      <c r="P7" t="s">
        <v>320</v>
      </c>
      <c r="Q7" s="21">
        <v>41803</v>
      </c>
      <c r="R7">
        <v>0</v>
      </c>
      <c r="S7">
        <v>0</v>
      </c>
      <c r="U7">
        <v>12</v>
      </c>
      <c r="W7" t="s">
        <v>296</v>
      </c>
      <c r="X7" t="s">
        <v>321</v>
      </c>
      <c r="Y7" t="s">
        <v>322</v>
      </c>
      <c r="Z7">
        <v>1</v>
      </c>
      <c r="AA7" s="17">
        <v>16.899999999999999</v>
      </c>
      <c r="AB7" t="s">
        <v>400</v>
      </c>
      <c r="AE7" t="s">
        <v>338</v>
      </c>
      <c r="AI7" t="s">
        <v>396</v>
      </c>
    </row>
    <row r="8" spans="1:53" x14ac:dyDescent="0.2">
      <c r="A8" t="s">
        <v>216</v>
      </c>
      <c r="B8" t="s">
        <v>294</v>
      </c>
      <c r="C8" t="s">
        <v>285</v>
      </c>
      <c r="D8" t="s">
        <v>309</v>
      </c>
      <c r="E8" t="s">
        <v>310</v>
      </c>
      <c r="F8" t="s">
        <v>300</v>
      </c>
      <c r="G8" t="s">
        <v>318</v>
      </c>
      <c r="H8" t="s">
        <v>297</v>
      </c>
      <c r="M8" t="s">
        <v>395</v>
      </c>
      <c r="N8">
        <v>2014</v>
      </c>
      <c r="O8" t="s">
        <v>319</v>
      </c>
      <c r="P8" t="s">
        <v>320</v>
      </c>
      <c r="Q8" s="21">
        <v>41803</v>
      </c>
      <c r="R8">
        <v>0</v>
      </c>
      <c r="S8">
        <v>0</v>
      </c>
      <c r="U8">
        <v>2</v>
      </c>
      <c r="W8" t="s">
        <v>296</v>
      </c>
      <c r="X8" t="s">
        <v>321</v>
      </c>
      <c r="Y8" t="s">
        <v>322</v>
      </c>
      <c r="Z8">
        <v>1</v>
      </c>
      <c r="AA8" s="17" t="s">
        <v>323</v>
      </c>
      <c r="AB8" t="s">
        <v>400</v>
      </c>
      <c r="AE8" t="s">
        <v>338</v>
      </c>
      <c r="AI8" t="s">
        <v>396</v>
      </c>
    </row>
    <row r="9" spans="1:53" x14ac:dyDescent="0.2">
      <c r="A9" t="s">
        <v>216</v>
      </c>
      <c r="B9" t="s">
        <v>294</v>
      </c>
      <c r="C9" t="s">
        <v>285</v>
      </c>
      <c r="D9" t="s">
        <v>309</v>
      </c>
      <c r="E9" t="s">
        <v>310</v>
      </c>
      <c r="F9" t="s">
        <v>300</v>
      </c>
      <c r="G9" t="s">
        <v>318</v>
      </c>
      <c r="H9" t="s">
        <v>297</v>
      </c>
      <c r="M9" t="s">
        <v>395</v>
      </c>
      <c r="N9">
        <v>2014</v>
      </c>
      <c r="O9" t="s">
        <v>319</v>
      </c>
      <c r="P9" t="s">
        <v>320</v>
      </c>
      <c r="Q9" s="21">
        <v>41803</v>
      </c>
      <c r="R9">
        <v>0</v>
      </c>
      <c r="S9">
        <v>0</v>
      </c>
      <c r="U9">
        <v>4</v>
      </c>
      <c r="W9" t="s">
        <v>296</v>
      </c>
      <c r="X9" t="s">
        <v>321</v>
      </c>
      <c r="Y9" t="s">
        <v>322</v>
      </c>
      <c r="Z9">
        <v>1</v>
      </c>
      <c r="AA9" s="17" t="s">
        <v>323</v>
      </c>
      <c r="AB9" t="s">
        <v>400</v>
      </c>
      <c r="AE9" t="s">
        <v>338</v>
      </c>
      <c r="AI9" t="s">
        <v>396</v>
      </c>
    </row>
    <row r="10" spans="1:53" x14ac:dyDescent="0.2">
      <c r="A10" t="s">
        <v>216</v>
      </c>
      <c r="B10" t="s">
        <v>294</v>
      </c>
      <c r="C10" t="s">
        <v>285</v>
      </c>
      <c r="D10" t="s">
        <v>309</v>
      </c>
      <c r="E10" t="s">
        <v>310</v>
      </c>
      <c r="F10" t="s">
        <v>300</v>
      </c>
      <c r="G10" t="s">
        <v>318</v>
      </c>
      <c r="H10" t="s">
        <v>297</v>
      </c>
      <c r="M10" t="s">
        <v>395</v>
      </c>
      <c r="N10">
        <v>2014</v>
      </c>
      <c r="O10" t="s">
        <v>319</v>
      </c>
      <c r="P10" t="s">
        <v>320</v>
      </c>
      <c r="Q10" s="21">
        <v>41803</v>
      </c>
      <c r="R10">
        <v>0</v>
      </c>
      <c r="S10">
        <v>0</v>
      </c>
      <c r="U10">
        <v>6</v>
      </c>
      <c r="W10" t="s">
        <v>296</v>
      </c>
      <c r="X10" t="s">
        <v>321</v>
      </c>
      <c r="Y10" t="s">
        <v>322</v>
      </c>
      <c r="Z10">
        <v>1</v>
      </c>
      <c r="AA10" s="9">
        <v>0</v>
      </c>
      <c r="AB10" t="s">
        <v>400</v>
      </c>
      <c r="AE10" t="s">
        <v>338</v>
      </c>
      <c r="AI10" t="s">
        <v>396</v>
      </c>
    </row>
    <row r="11" spans="1:53" x14ac:dyDescent="0.2">
      <c r="A11" t="s">
        <v>216</v>
      </c>
      <c r="B11" t="s">
        <v>294</v>
      </c>
      <c r="C11" t="s">
        <v>285</v>
      </c>
      <c r="D11" t="s">
        <v>309</v>
      </c>
      <c r="E11" t="s">
        <v>310</v>
      </c>
      <c r="F11" t="s">
        <v>300</v>
      </c>
      <c r="G11" t="s">
        <v>318</v>
      </c>
      <c r="H11" t="s">
        <v>297</v>
      </c>
      <c r="M11" t="s">
        <v>395</v>
      </c>
      <c r="N11">
        <v>2014</v>
      </c>
      <c r="O11" t="s">
        <v>319</v>
      </c>
      <c r="P11" t="s">
        <v>320</v>
      </c>
      <c r="Q11" s="21">
        <v>41803</v>
      </c>
      <c r="R11">
        <v>0</v>
      </c>
      <c r="S11">
        <v>0</v>
      </c>
      <c r="U11">
        <v>8</v>
      </c>
      <c r="W11" t="s">
        <v>296</v>
      </c>
      <c r="X11" t="s">
        <v>321</v>
      </c>
      <c r="Y11" t="s">
        <v>322</v>
      </c>
      <c r="Z11">
        <v>1</v>
      </c>
      <c r="AA11" s="9">
        <v>83.333333330000002</v>
      </c>
      <c r="AB11" t="s">
        <v>400</v>
      </c>
      <c r="AE11" t="s">
        <v>338</v>
      </c>
      <c r="AI11" t="s">
        <v>396</v>
      </c>
    </row>
    <row r="12" spans="1:53" x14ac:dyDescent="0.2">
      <c r="A12" t="s">
        <v>216</v>
      </c>
      <c r="B12" t="s">
        <v>294</v>
      </c>
      <c r="C12" t="s">
        <v>285</v>
      </c>
      <c r="D12" t="s">
        <v>309</v>
      </c>
      <c r="E12" t="s">
        <v>310</v>
      </c>
      <c r="F12" t="s">
        <v>300</v>
      </c>
      <c r="G12" t="s">
        <v>318</v>
      </c>
      <c r="H12" t="s">
        <v>297</v>
      </c>
      <c r="M12" t="s">
        <v>395</v>
      </c>
      <c r="N12">
        <v>2014</v>
      </c>
      <c r="O12" t="s">
        <v>319</v>
      </c>
      <c r="P12" t="s">
        <v>320</v>
      </c>
      <c r="Q12" s="21">
        <v>41803</v>
      </c>
      <c r="R12">
        <v>0</v>
      </c>
      <c r="S12">
        <v>0</v>
      </c>
      <c r="U12">
        <v>10</v>
      </c>
      <c r="W12" t="s">
        <v>296</v>
      </c>
      <c r="X12" t="s">
        <v>321</v>
      </c>
      <c r="Y12" t="s">
        <v>322</v>
      </c>
      <c r="Z12">
        <v>1</v>
      </c>
      <c r="AA12" s="9">
        <v>34.482758619999998</v>
      </c>
      <c r="AB12" t="s">
        <v>400</v>
      </c>
      <c r="AE12" t="s">
        <v>338</v>
      </c>
      <c r="AI12" t="s">
        <v>396</v>
      </c>
    </row>
    <row r="13" spans="1:53" x14ac:dyDescent="0.2">
      <c r="A13" t="s">
        <v>216</v>
      </c>
      <c r="B13" t="s">
        <v>294</v>
      </c>
      <c r="C13" t="s">
        <v>285</v>
      </c>
      <c r="D13" t="s">
        <v>309</v>
      </c>
      <c r="E13" t="s">
        <v>310</v>
      </c>
      <c r="F13" t="s">
        <v>300</v>
      </c>
      <c r="G13" t="s">
        <v>318</v>
      </c>
      <c r="H13" t="s">
        <v>297</v>
      </c>
      <c r="M13" t="s">
        <v>395</v>
      </c>
      <c r="N13">
        <v>2014</v>
      </c>
      <c r="O13" t="s">
        <v>319</v>
      </c>
      <c r="P13" t="s">
        <v>320</v>
      </c>
      <c r="Q13" s="21">
        <v>41803</v>
      </c>
      <c r="R13">
        <v>0</v>
      </c>
      <c r="S13">
        <v>0</v>
      </c>
      <c r="U13">
        <v>12</v>
      </c>
      <c r="W13" t="s">
        <v>296</v>
      </c>
      <c r="X13" t="s">
        <v>321</v>
      </c>
      <c r="Y13" t="s">
        <v>322</v>
      </c>
      <c r="Z13">
        <v>1</v>
      </c>
      <c r="AA13" s="9">
        <v>20</v>
      </c>
      <c r="AB13" t="s">
        <v>400</v>
      </c>
      <c r="AE13" t="s">
        <v>338</v>
      </c>
      <c r="AI13" t="s">
        <v>396</v>
      </c>
    </row>
    <row r="14" spans="1:53" x14ac:dyDescent="0.2">
      <c r="A14" t="s">
        <v>216</v>
      </c>
      <c r="B14" t="s">
        <v>294</v>
      </c>
      <c r="C14" t="s">
        <v>285</v>
      </c>
      <c r="D14" t="s">
        <v>309</v>
      </c>
      <c r="E14" t="s">
        <v>311</v>
      </c>
      <c r="F14" t="s">
        <v>301</v>
      </c>
      <c r="G14" t="s">
        <v>318</v>
      </c>
      <c r="H14" t="s">
        <v>297</v>
      </c>
      <c r="M14" t="s">
        <v>395</v>
      </c>
      <c r="N14">
        <v>2014</v>
      </c>
      <c r="O14" t="s">
        <v>319</v>
      </c>
      <c r="P14" t="s">
        <v>320</v>
      </c>
      <c r="Q14" s="21">
        <v>41803</v>
      </c>
      <c r="R14">
        <v>0</v>
      </c>
      <c r="S14">
        <v>0</v>
      </c>
      <c r="U14" s="9">
        <v>2</v>
      </c>
      <c r="W14" t="s">
        <v>296</v>
      </c>
      <c r="X14" t="s">
        <v>321</v>
      </c>
      <c r="Y14" t="s">
        <v>322</v>
      </c>
      <c r="Z14">
        <v>1</v>
      </c>
      <c r="AA14" s="9">
        <v>0</v>
      </c>
      <c r="AB14" t="s">
        <v>400</v>
      </c>
      <c r="AE14" t="s">
        <v>333</v>
      </c>
      <c r="AI14" t="s">
        <v>396</v>
      </c>
    </row>
    <row r="15" spans="1:53" x14ac:dyDescent="0.2">
      <c r="A15" t="s">
        <v>216</v>
      </c>
      <c r="B15" t="s">
        <v>294</v>
      </c>
      <c r="C15" t="s">
        <v>285</v>
      </c>
      <c r="D15" t="s">
        <v>309</v>
      </c>
      <c r="E15" t="s">
        <v>311</v>
      </c>
      <c r="F15" t="s">
        <v>301</v>
      </c>
      <c r="G15" t="s">
        <v>318</v>
      </c>
      <c r="H15" t="s">
        <v>297</v>
      </c>
      <c r="M15" t="s">
        <v>395</v>
      </c>
      <c r="N15">
        <v>2014</v>
      </c>
      <c r="O15" t="s">
        <v>319</v>
      </c>
      <c r="P15" t="s">
        <v>320</v>
      </c>
      <c r="Q15" s="21">
        <v>41803</v>
      </c>
      <c r="R15">
        <v>0</v>
      </c>
      <c r="S15">
        <v>0</v>
      </c>
      <c r="U15" s="9">
        <v>4</v>
      </c>
      <c r="W15" t="s">
        <v>296</v>
      </c>
      <c r="X15" t="s">
        <v>321</v>
      </c>
      <c r="Y15" t="s">
        <v>322</v>
      </c>
      <c r="Z15">
        <v>1</v>
      </c>
      <c r="AA15">
        <v>90.909090909090921</v>
      </c>
      <c r="AB15" t="s">
        <v>400</v>
      </c>
      <c r="AE15" t="s">
        <v>333</v>
      </c>
      <c r="AI15" t="s">
        <v>396</v>
      </c>
    </row>
    <row r="16" spans="1:53" x14ac:dyDescent="0.2">
      <c r="A16" t="s">
        <v>216</v>
      </c>
      <c r="B16" t="s">
        <v>294</v>
      </c>
      <c r="C16" t="s">
        <v>285</v>
      </c>
      <c r="D16" t="s">
        <v>309</v>
      </c>
      <c r="E16" t="s">
        <v>311</v>
      </c>
      <c r="F16" t="s">
        <v>301</v>
      </c>
      <c r="G16" t="s">
        <v>318</v>
      </c>
      <c r="H16" t="s">
        <v>297</v>
      </c>
      <c r="M16" t="s">
        <v>395</v>
      </c>
      <c r="N16">
        <v>2014</v>
      </c>
      <c r="O16" t="s">
        <v>319</v>
      </c>
      <c r="P16" t="s">
        <v>320</v>
      </c>
      <c r="Q16" s="21">
        <v>41803</v>
      </c>
      <c r="R16">
        <v>0</v>
      </c>
      <c r="S16">
        <v>0</v>
      </c>
      <c r="U16" s="9">
        <v>6</v>
      </c>
      <c r="W16" t="s">
        <v>296</v>
      </c>
      <c r="X16" t="s">
        <v>321</v>
      </c>
      <c r="Y16" t="s">
        <v>322</v>
      </c>
      <c r="Z16">
        <v>1</v>
      </c>
      <c r="AA16">
        <v>52.631578947368425</v>
      </c>
      <c r="AB16" t="s">
        <v>400</v>
      </c>
      <c r="AE16" t="s">
        <v>333</v>
      </c>
      <c r="AI16" t="s">
        <v>396</v>
      </c>
    </row>
    <row r="17" spans="1:35" x14ac:dyDescent="0.2">
      <c r="A17" t="s">
        <v>216</v>
      </c>
      <c r="B17" t="s">
        <v>294</v>
      </c>
      <c r="C17" t="s">
        <v>285</v>
      </c>
      <c r="D17" t="s">
        <v>309</v>
      </c>
      <c r="E17" t="s">
        <v>311</v>
      </c>
      <c r="F17" t="s">
        <v>301</v>
      </c>
      <c r="G17" t="s">
        <v>318</v>
      </c>
      <c r="H17" t="s">
        <v>297</v>
      </c>
      <c r="M17" t="s">
        <v>395</v>
      </c>
      <c r="N17">
        <v>2014</v>
      </c>
      <c r="O17" t="s">
        <v>319</v>
      </c>
      <c r="P17" t="s">
        <v>320</v>
      </c>
      <c r="Q17" s="21">
        <v>41803</v>
      </c>
      <c r="R17">
        <v>0</v>
      </c>
      <c r="S17">
        <v>0</v>
      </c>
      <c r="U17" s="9">
        <v>8</v>
      </c>
      <c r="W17" t="s">
        <v>296</v>
      </c>
      <c r="X17" t="s">
        <v>321</v>
      </c>
      <c r="Y17" t="s">
        <v>322</v>
      </c>
      <c r="Z17">
        <v>1</v>
      </c>
      <c r="AA17">
        <v>32.258064516129032</v>
      </c>
      <c r="AB17" t="s">
        <v>400</v>
      </c>
      <c r="AE17" t="s">
        <v>333</v>
      </c>
      <c r="AI17" t="s">
        <v>396</v>
      </c>
    </row>
    <row r="18" spans="1:35" x14ac:dyDescent="0.2">
      <c r="A18" t="s">
        <v>216</v>
      </c>
      <c r="B18" t="s">
        <v>294</v>
      </c>
      <c r="C18" t="s">
        <v>285</v>
      </c>
      <c r="D18" t="s">
        <v>309</v>
      </c>
      <c r="E18" t="s">
        <v>311</v>
      </c>
      <c r="F18" t="s">
        <v>301</v>
      </c>
      <c r="G18" t="s">
        <v>318</v>
      </c>
      <c r="H18" t="s">
        <v>297</v>
      </c>
      <c r="M18" t="s">
        <v>395</v>
      </c>
      <c r="N18">
        <v>2014</v>
      </c>
      <c r="O18" t="s">
        <v>319</v>
      </c>
      <c r="P18" t="s">
        <v>320</v>
      </c>
      <c r="Q18" s="21">
        <v>41803</v>
      </c>
      <c r="R18">
        <v>0</v>
      </c>
      <c r="S18">
        <v>0</v>
      </c>
      <c r="U18" s="9">
        <v>10</v>
      </c>
      <c r="W18" t="s">
        <v>296</v>
      </c>
      <c r="X18" t="s">
        <v>321</v>
      </c>
      <c r="Y18" t="s">
        <v>322</v>
      </c>
      <c r="Z18">
        <v>1</v>
      </c>
      <c r="AA18">
        <v>25</v>
      </c>
      <c r="AB18" t="s">
        <v>400</v>
      </c>
      <c r="AE18" t="s">
        <v>333</v>
      </c>
      <c r="AI18" t="s">
        <v>396</v>
      </c>
    </row>
    <row r="19" spans="1:35" x14ac:dyDescent="0.2">
      <c r="A19" t="s">
        <v>216</v>
      </c>
      <c r="B19" t="s">
        <v>294</v>
      </c>
      <c r="C19" t="s">
        <v>285</v>
      </c>
      <c r="D19" t="s">
        <v>309</v>
      </c>
      <c r="E19" t="s">
        <v>311</v>
      </c>
      <c r="F19" t="s">
        <v>301</v>
      </c>
      <c r="G19" t="s">
        <v>318</v>
      </c>
      <c r="H19" t="s">
        <v>297</v>
      </c>
      <c r="M19" t="s">
        <v>395</v>
      </c>
      <c r="N19">
        <v>2014</v>
      </c>
      <c r="O19" t="s">
        <v>319</v>
      </c>
      <c r="P19" t="s">
        <v>320</v>
      </c>
      <c r="Q19" s="21">
        <v>41803</v>
      </c>
      <c r="R19">
        <v>0</v>
      </c>
      <c r="S19">
        <v>0</v>
      </c>
      <c r="U19" s="9">
        <v>12</v>
      </c>
      <c r="W19" t="s">
        <v>296</v>
      </c>
      <c r="X19" t="s">
        <v>321</v>
      </c>
      <c r="Y19" t="s">
        <v>322</v>
      </c>
      <c r="Z19">
        <v>1</v>
      </c>
      <c r="AA19">
        <v>16.949152542372882</v>
      </c>
      <c r="AB19" t="s">
        <v>400</v>
      </c>
      <c r="AE19" t="s">
        <v>333</v>
      </c>
      <c r="AI19" t="s">
        <v>396</v>
      </c>
    </row>
    <row r="20" spans="1:35" x14ac:dyDescent="0.2">
      <c r="A20" t="s">
        <v>216</v>
      </c>
      <c r="B20" t="s">
        <v>294</v>
      </c>
      <c r="C20" t="s">
        <v>285</v>
      </c>
      <c r="D20" t="s">
        <v>309</v>
      </c>
      <c r="E20" t="s">
        <v>311</v>
      </c>
      <c r="F20" t="s">
        <v>302</v>
      </c>
      <c r="G20" t="s">
        <v>318</v>
      </c>
      <c r="H20" t="s">
        <v>297</v>
      </c>
      <c r="M20" t="s">
        <v>395</v>
      </c>
      <c r="N20">
        <v>2014</v>
      </c>
      <c r="O20" t="s">
        <v>319</v>
      </c>
      <c r="P20" t="s">
        <v>320</v>
      </c>
      <c r="Q20" s="21">
        <v>41803</v>
      </c>
      <c r="R20">
        <v>0</v>
      </c>
      <c r="S20">
        <v>0</v>
      </c>
      <c r="U20" s="9">
        <v>2</v>
      </c>
      <c r="W20" t="s">
        <v>296</v>
      </c>
      <c r="X20" t="s">
        <v>321</v>
      </c>
      <c r="Y20" t="s">
        <v>322</v>
      </c>
      <c r="Z20">
        <v>1</v>
      </c>
      <c r="AA20" t="s">
        <v>323</v>
      </c>
      <c r="AB20" t="s">
        <v>400</v>
      </c>
      <c r="AE20" t="s">
        <v>333</v>
      </c>
      <c r="AI20" t="s">
        <v>396</v>
      </c>
    </row>
    <row r="21" spans="1:35" x14ac:dyDescent="0.2">
      <c r="A21" t="s">
        <v>216</v>
      </c>
      <c r="B21" t="s">
        <v>294</v>
      </c>
      <c r="C21" t="s">
        <v>285</v>
      </c>
      <c r="D21" t="s">
        <v>309</v>
      </c>
      <c r="E21" t="s">
        <v>311</v>
      </c>
      <c r="F21" t="s">
        <v>302</v>
      </c>
      <c r="G21" t="s">
        <v>318</v>
      </c>
      <c r="H21" t="s">
        <v>297</v>
      </c>
      <c r="M21" t="s">
        <v>395</v>
      </c>
      <c r="N21">
        <v>2014</v>
      </c>
      <c r="O21" t="s">
        <v>319</v>
      </c>
      <c r="P21" t="s">
        <v>320</v>
      </c>
      <c r="Q21" s="21">
        <v>41803</v>
      </c>
      <c r="R21">
        <v>0</v>
      </c>
      <c r="S21">
        <v>0</v>
      </c>
      <c r="U21" s="9">
        <v>4</v>
      </c>
      <c r="W21" t="s">
        <v>296</v>
      </c>
      <c r="X21" t="s">
        <v>321</v>
      </c>
      <c r="Y21" t="s">
        <v>322</v>
      </c>
      <c r="Z21">
        <v>1</v>
      </c>
      <c r="AA21" t="s">
        <v>323</v>
      </c>
      <c r="AB21" t="s">
        <v>400</v>
      </c>
      <c r="AE21" t="s">
        <v>333</v>
      </c>
      <c r="AI21" t="s">
        <v>396</v>
      </c>
    </row>
    <row r="22" spans="1:35" x14ac:dyDescent="0.2">
      <c r="A22" t="s">
        <v>216</v>
      </c>
      <c r="B22" t="s">
        <v>294</v>
      </c>
      <c r="C22" t="s">
        <v>285</v>
      </c>
      <c r="D22" t="s">
        <v>309</v>
      </c>
      <c r="E22" t="s">
        <v>311</v>
      </c>
      <c r="F22" t="s">
        <v>302</v>
      </c>
      <c r="G22" t="s">
        <v>318</v>
      </c>
      <c r="H22" t="s">
        <v>297</v>
      </c>
      <c r="M22" t="s">
        <v>395</v>
      </c>
      <c r="N22">
        <v>2014</v>
      </c>
      <c r="O22" t="s">
        <v>319</v>
      </c>
      <c r="P22" t="s">
        <v>320</v>
      </c>
      <c r="Q22" s="21">
        <v>41803</v>
      </c>
      <c r="R22">
        <v>0</v>
      </c>
      <c r="S22">
        <v>0</v>
      </c>
      <c r="U22" s="9">
        <v>6</v>
      </c>
      <c r="W22" t="s">
        <v>296</v>
      </c>
      <c r="X22" t="s">
        <v>321</v>
      </c>
      <c r="Y22" t="s">
        <v>322</v>
      </c>
      <c r="Z22">
        <v>1</v>
      </c>
      <c r="AA22">
        <v>0</v>
      </c>
      <c r="AB22" t="s">
        <v>400</v>
      </c>
      <c r="AE22" t="s">
        <v>333</v>
      </c>
      <c r="AI22" t="s">
        <v>396</v>
      </c>
    </row>
    <row r="23" spans="1:35" x14ac:dyDescent="0.2">
      <c r="A23" t="s">
        <v>216</v>
      </c>
      <c r="B23" t="s">
        <v>294</v>
      </c>
      <c r="C23" t="s">
        <v>285</v>
      </c>
      <c r="D23" t="s">
        <v>309</v>
      </c>
      <c r="E23" t="s">
        <v>311</v>
      </c>
      <c r="F23" t="s">
        <v>302</v>
      </c>
      <c r="G23" t="s">
        <v>318</v>
      </c>
      <c r="H23" t="s">
        <v>297</v>
      </c>
      <c r="M23" t="s">
        <v>395</v>
      </c>
      <c r="N23">
        <v>2014</v>
      </c>
      <c r="O23" t="s">
        <v>319</v>
      </c>
      <c r="P23" t="s">
        <v>320</v>
      </c>
      <c r="Q23" s="21">
        <v>41803</v>
      </c>
      <c r="R23">
        <v>0</v>
      </c>
      <c r="S23">
        <v>0</v>
      </c>
      <c r="U23" s="9">
        <v>8</v>
      </c>
      <c r="W23" t="s">
        <v>296</v>
      </c>
      <c r="X23" t="s">
        <v>321</v>
      </c>
      <c r="Y23" t="s">
        <v>322</v>
      </c>
      <c r="Z23">
        <v>1</v>
      </c>
      <c r="AA23">
        <v>71.428571428571431</v>
      </c>
      <c r="AB23" t="s">
        <v>400</v>
      </c>
      <c r="AE23" t="s">
        <v>333</v>
      </c>
      <c r="AI23" t="s">
        <v>396</v>
      </c>
    </row>
    <row r="24" spans="1:35" x14ac:dyDescent="0.2">
      <c r="A24" t="s">
        <v>216</v>
      </c>
      <c r="B24" t="s">
        <v>294</v>
      </c>
      <c r="C24" t="s">
        <v>285</v>
      </c>
      <c r="D24" t="s">
        <v>309</v>
      </c>
      <c r="E24" t="s">
        <v>311</v>
      </c>
      <c r="F24" t="s">
        <v>302</v>
      </c>
      <c r="G24" t="s">
        <v>318</v>
      </c>
      <c r="H24" t="s">
        <v>297</v>
      </c>
      <c r="M24" t="s">
        <v>395</v>
      </c>
      <c r="N24">
        <v>2014</v>
      </c>
      <c r="O24" t="s">
        <v>319</v>
      </c>
      <c r="P24" t="s">
        <v>320</v>
      </c>
      <c r="Q24" s="21">
        <v>41803</v>
      </c>
      <c r="R24">
        <v>0</v>
      </c>
      <c r="S24">
        <v>0</v>
      </c>
      <c r="U24" s="9">
        <v>10</v>
      </c>
      <c r="W24" t="s">
        <v>296</v>
      </c>
      <c r="X24" t="s">
        <v>321</v>
      </c>
      <c r="Y24" t="s">
        <v>322</v>
      </c>
      <c r="Z24">
        <v>1</v>
      </c>
      <c r="AA24">
        <v>31.25</v>
      </c>
      <c r="AB24" t="s">
        <v>400</v>
      </c>
      <c r="AE24" t="s">
        <v>333</v>
      </c>
      <c r="AI24" t="s">
        <v>396</v>
      </c>
    </row>
    <row r="25" spans="1:35" x14ac:dyDescent="0.2">
      <c r="A25" t="s">
        <v>216</v>
      </c>
      <c r="B25" t="s">
        <v>294</v>
      </c>
      <c r="C25" t="s">
        <v>285</v>
      </c>
      <c r="D25" t="s">
        <v>309</v>
      </c>
      <c r="E25" t="s">
        <v>311</v>
      </c>
      <c r="F25" t="s">
        <v>302</v>
      </c>
      <c r="G25" t="s">
        <v>318</v>
      </c>
      <c r="H25" t="s">
        <v>297</v>
      </c>
      <c r="M25" t="s">
        <v>395</v>
      </c>
      <c r="N25">
        <v>2014</v>
      </c>
      <c r="O25" t="s">
        <v>319</v>
      </c>
      <c r="P25" t="s">
        <v>320</v>
      </c>
      <c r="Q25" s="21">
        <v>41803</v>
      </c>
      <c r="R25">
        <v>0</v>
      </c>
      <c r="S25">
        <v>0</v>
      </c>
      <c r="U25" s="9">
        <v>12</v>
      </c>
      <c r="W25" t="s">
        <v>296</v>
      </c>
      <c r="X25" t="s">
        <v>321</v>
      </c>
      <c r="Y25" t="s">
        <v>322</v>
      </c>
      <c r="Z25">
        <v>1</v>
      </c>
      <c r="AA25">
        <v>20</v>
      </c>
      <c r="AB25" t="s">
        <v>400</v>
      </c>
      <c r="AE25" t="s">
        <v>333</v>
      </c>
      <c r="AI25" t="s">
        <v>396</v>
      </c>
    </row>
    <row r="26" spans="1:35" x14ac:dyDescent="0.2">
      <c r="A26" t="s">
        <v>216</v>
      </c>
      <c r="B26" t="s">
        <v>294</v>
      </c>
      <c r="C26" t="s">
        <v>285</v>
      </c>
      <c r="D26" t="s">
        <v>312</v>
      </c>
      <c r="E26" t="s">
        <v>315</v>
      </c>
      <c r="F26" t="s">
        <v>303</v>
      </c>
      <c r="G26" t="s">
        <v>318</v>
      </c>
      <c r="H26" t="s">
        <v>297</v>
      </c>
      <c r="M26" t="s">
        <v>395</v>
      </c>
      <c r="N26">
        <v>2014</v>
      </c>
      <c r="O26" t="s">
        <v>319</v>
      </c>
      <c r="P26" t="s">
        <v>320</v>
      </c>
      <c r="Q26" s="21">
        <v>41803</v>
      </c>
      <c r="R26">
        <v>0</v>
      </c>
      <c r="S26">
        <v>0</v>
      </c>
      <c r="U26" s="9">
        <v>2</v>
      </c>
      <c r="W26" t="s">
        <v>296</v>
      </c>
      <c r="X26" t="s">
        <v>321</v>
      </c>
      <c r="Y26" t="s">
        <v>322</v>
      </c>
      <c r="Z26">
        <v>1</v>
      </c>
      <c r="AA26">
        <v>0</v>
      </c>
      <c r="AB26" t="s">
        <v>400</v>
      </c>
      <c r="AE26" t="s">
        <v>335</v>
      </c>
      <c r="AI26" t="s">
        <v>396</v>
      </c>
    </row>
    <row r="27" spans="1:35" x14ac:dyDescent="0.2">
      <c r="A27" t="s">
        <v>216</v>
      </c>
      <c r="B27" t="s">
        <v>294</v>
      </c>
      <c r="C27" t="s">
        <v>285</v>
      </c>
      <c r="D27" t="s">
        <v>312</v>
      </c>
      <c r="E27" t="s">
        <v>315</v>
      </c>
      <c r="F27" t="s">
        <v>303</v>
      </c>
      <c r="G27" t="s">
        <v>318</v>
      </c>
      <c r="H27" t="s">
        <v>297</v>
      </c>
      <c r="M27" t="s">
        <v>395</v>
      </c>
      <c r="N27">
        <v>2014</v>
      </c>
      <c r="O27" t="s">
        <v>319</v>
      </c>
      <c r="P27" t="s">
        <v>320</v>
      </c>
      <c r="Q27" s="21">
        <v>41803</v>
      </c>
      <c r="R27">
        <v>0</v>
      </c>
      <c r="S27">
        <v>0</v>
      </c>
      <c r="U27" s="9">
        <v>4</v>
      </c>
      <c r="W27" t="s">
        <v>296</v>
      </c>
      <c r="X27" t="s">
        <v>321</v>
      </c>
      <c r="Y27" t="s">
        <v>322</v>
      </c>
      <c r="Z27">
        <v>1</v>
      </c>
      <c r="AA27">
        <v>100</v>
      </c>
      <c r="AB27" t="s">
        <v>400</v>
      </c>
      <c r="AE27" t="s">
        <v>335</v>
      </c>
      <c r="AI27" t="s">
        <v>396</v>
      </c>
    </row>
    <row r="28" spans="1:35" x14ac:dyDescent="0.2">
      <c r="A28" t="s">
        <v>216</v>
      </c>
      <c r="B28" t="s">
        <v>294</v>
      </c>
      <c r="C28" t="s">
        <v>285</v>
      </c>
      <c r="D28" t="s">
        <v>312</v>
      </c>
      <c r="E28" t="s">
        <v>315</v>
      </c>
      <c r="F28" t="s">
        <v>303</v>
      </c>
      <c r="G28" t="s">
        <v>318</v>
      </c>
      <c r="H28" t="s">
        <v>297</v>
      </c>
      <c r="M28" t="s">
        <v>395</v>
      </c>
      <c r="N28">
        <v>2014</v>
      </c>
      <c r="O28" t="s">
        <v>319</v>
      </c>
      <c r="P28" t="s">
        <v>320</v>
      </c>
      <c r="Q28" s="21">
        <v>41803</v>
      </c>
      <c r="R28">
        <v>0</v>
      </c>
      <c r="S28">
        <v>0</v>
      </c>
      <c r="U28" s="9">
        <v>6</v>
      </c>
      <c r="W28" t="s">
        <v>296</v>
      </c>
      <c r="X28" t="s">
        <v>321</v>
      </c>
      <c r="Y28" t="s">
        <v>322</v>
      </c>
      <c r="Z28">
        <v>1</v>
      </c>
      <c r="AA28">
        <v>50</v>
      </c>
      <c r="AB28" t="s">
        <v>400</v>
      </c>
      <c r="AE28" t="s">
        <v>335</v>
      </c>
      <c r="AI28" t="s">
        <v>396</v>
      </c>
    </row>
    <row r="29" spans="1:35" x14ac:dyDescent="0.2">
      <c r="A29" t="s">
        <v>216</v>
      </c>
      <c r="B29" t="s">
        <v>294</v>
      </c>
      <c r="C29" t="s">
        <v>285</v>
      </c>
      <c r="D29" t="s">
        <v>312</v>
      </c>
      <c r="E29" t="s">
        <v>315</v>
      </c>
      <c r="F29" t="s">
        <v>303</v>
      </c>
      <c r="G29" t="s">
        <v>318</v>
      </c>
      <c r="H29" t="s">
        <v>297</v>
      </c>
      <c r="M29" t="s">
        <v>395</v>
      </c>
      <c r="N29">
        <v>2014</v>
      </c>
      <c r="O29" t="s">
        <v>319</v>
      </c>
      <c r="P29" t="s">
        <v>320</v>
      </c>
      <c r="Q29" s="21">
        <v>41803</v>
      </c>
      <c r="R29">
        <v>0</v>
      </c>
      <c r="S29">
        <v>0</v>
      </c>
      <c r="U29" s="9">
        <v>8</v>
      </c>
      <c r="W29" t="s">
        <v>296</v>
      </c>
      <c r="X29" t="s">
        <v>321</v>
      </c>
      <c r="Y29" t="s">
        <v>322</v>
      </c>
      <c r="Z29">
        <v>1</v>
      </c>
      <c r="AA29">
        <v>34.482758620689651</v>
      </c>
      <c r="AB29" t="s">
        <v>400</v>
      </c>
      <c r="AE29" t="s">
        <v>335</v>
      </c>
      <c r="AI29" t="s">
        <v>396</v>
      </c>
    </row>
    <row r="30" spans="1:35" x14ac:dyDescent="0.2">
      <c r="A30" t="s">
        <v>216</v>
      </c>
      <c r="B30" t="s">
        <v>294</v>
      </c>
      <c r="C30" t="s">
        <v>285</v>
      </c>
      <c r="D30" t="s">
        <v>312</v>
      </c>
      <c r="E30" t="s">
        <v>315</v>
      </c>
      <c r="F30" t="s">
        <v>303</v>
      </c>
      <c r="G30" t="s">
        <v>318</v>
      </c>
      <c r="H30" t="s">
        <v>297</v>
      </c>
      <c r="M30" t="s">
        <v>395</v>
      </c>
      <c r="N30">
        <v>2014</v>
      </c>
      <c r="O30" t="s">
        <v>319</v>
      </c>
      <c r="P30" t="s">
        <v>320</v>
      </c>
      <c r="Q30" s="21">
        <v>41803</v>
      </c>
      <c r="R30">
        <v>0</v>
      </c>
      <c r="S30">
        <v>0</v>
      </c>
      <c r="U30" s="9">
        <v>10</v>
      </c>
      <c r="W30" t="s">
        <v>296</v>
      </c>
      <c r="X30" t="s">
        <v>321</v>
      </c>
      <c r="Y30" t="s">
        <v>322</v>
      </c>
      <c r="Z30">
        <v>1</v>
      </c>
      <c r="AA30">
        <v>22.222222222222221</v>
      </c>
      <c r="AB30" t="s">
        <v>400</v>
      </c>
      <c r="AE30" t="s">
        <v>335</v>
      </c>
      <c r="AI30" t="s">
        <v>396</v>
      </c>
    </row>
    <row r="31" spans="1:35" x14ac:dyDescent="0.2">
      <c r="A31" t="s">
        <v>216</v>
      </c>
      <c r="B31" t="s">
        <v>294</v>
      </c>
      <c r="C31" t="s">
        <v>285</v>
      </c>
      <c r="D31" t="s">
        <v>312</v>
      </c>
      <c r="E31" t="s">
        <v>315</v>
      </c>
      <c r="F31" t="s">
        <v>303</v>
      </c>
      <c r="G31" t="s">
        <v>318</v>
      </c>
      <c r="H31" t="s">
        <v>297</v>
      </c>
      <c r="M31" t="s">
        <v>395</v>
      </c>
      <c r="N31">
        <v>2014</v>
      </c>
      <c r="O31" t="s">
        <v>319</v>
      </c>
      <c r="P31" t="s">
        <v>320</v>
      </c>
      <c r="Q31" s="21">
        <v>41803</v>
      </c>
      <c r="R31">
        <v>0</v>
      </c>
      <c r="S31">
        <v>0</v>
      </c>
      <c r="U31" s="9">
        <v>12</v>
      </c>
      <c r="W31" t="s">
        <v>296</v>
      </c>
      <c r="X31" t="s">
        <v>321</v>
      </c>
      <c r="Y31" t="s">
        <v>322</v>
      </c>
      <c r="Z31">
        <v>1</v>
      </c>
      <c r="AA31">
        <v>18.867924528301888</v>
      </c>
      <c r="AB31" t="s">
        <v>400</v>
      </c>
      <c r="AE31" t="s">
        <v>335</v>
      </c>
      <c r="AI31" t="s">
        <v>396</v>
      </c>
    </row>
    <row r="32" spans="1:35" x14ac:dyDescent="0.2">
      <c r="A32" t="s">
        <v>216</v>
      </c>
      <c r="B32" t="s">
        <v>294</v>
      </c>
      <c r="C32" t="s">
        <v>285</v>
      </c>
      <c r="D32" t="s">
        <v>312</v>
      </c>
      <c r="E32" t="s">
        <v>315</v>
      </c>
      <c r="F32" t="s">
        <v>304</v>
      </c>
      <c r="G32" t="s">
        <v>318</v>
      </c>
      <c r="H32" t="s">
        <v>297</v>
      </c>
      <c r="M32" t="s">
        <v>395</v>
      </c>
      <c r="N32">
        <v>2014</v>
      </c>
      <c r="O32" t="s">
        <v>319</v>
      </c>
      <c r="P32" t="s">
        <v>320</v>
      </c>
      <c r="Q32" s="21">
        <v>41803</v>
      </c>
      <c r="R32">
        <v>0</v>
      </c>
      <c r="S32">
        <v>0</v>
      </c>
      <c r="U32" s="9">
        <v>2</v>
      </c>
      <c r="W32" t="s">
        <v>296</v>
      </c>
      <c r="X32" t="s">
        <v>321</v>
      </c>
      <c r="Y32" t="s">
        <v>322</v>
      </c>
      <c r="Z32">
        <v>1</v>
      </c>
      <c r="AA32" t="s">
        <v>323</v>
      </c>
      <c r="AB32" t="s">
        <v>400</v>
      </c>
      <c r="AE32" t="s">
        <v>335</v>
      </c>
      <c r="AI32" t="s">
        <v>396</v>
      </c>
    </row>
    <row r="33" spans="1:35" x14ac:dyDescent="0.2">
      <c r="A33" t="s">
        <v>216</v>
      </c>
      <c r="B33" t="s">
        <v>294</v>
      </c>
      <c r="C33" t="s">
        <v>285</v>
      </c>
      <c r="D33" t="s">
        <v>312</v>
      </c>
      <c r="E33" t="s">
        <v>315</v>
      </c>
      <c r="F33" t="s">
        <v>304</v>
      </c>
      <c r="G33" t="s">
        <v>318</v>
      </c>
      <c r="H33" t="s">
        <v>297</v>
      </c>
      <c r="M33" t="s">
        <v>395</v>
      </c>
      <c r="N33">
        <v>2014</v>
      </c>
      <c r="O33" t="s">
        <v>319</v>
      </c>
      <c r="P33" t="s">
        <v>320</v>
      </c>
      <c r="Q33" s="21">
        <v>41803</v>
      </c>
      <c r="R33">
        <v>0</v>
      </c>
      <c r="S33">
        <v>0</v>
      </c>
      <c r="U33" s="9">
        <v>4</v>
      </c>
      <c r="W33" t="s">
        <v>296</v>
      </c>
      <c r="X33" t="s">
        <v>321</v>
      </c>
      <c r="Y33" t="s">
        <v>322</v>
      </c>
      <c r="Z33">
        <v>1</v>
      </c>
      <c r="AA33" s="9">
        <v>0</v>
      </c>
      <c r="AB33" t="s">
        <v>400</v>
      </c>
      <c r="AE33" t="s">
        <v>335</v>
      </c>
      <c r="AI33" t="s">
        <v>396</v>
      </c>
    </row>
    <row r="34" spans="1:35" x14ac:dyDescent="0.2">
      <c r="A34" t="s">
        <v>216</v>
      </c>
      <c r="B34" t="s">
        <v>294</v>
      </c>
      <c r="C34" t="s">
        <v>285</v>
      </c>
      <c r="D34" t="s">
        <v>312</v>
      </c>
      <c r="E34" t="s">
        <v>315</v>
      </c>
      <c r="F34" t="s">
        <v>304</v>
      </c>
      <c r="G34" t="s">
        <v>318</v>
      </c>
      <c r="H34" t="s">
        <v>297</v>
      </c>
      <c r="M34" t="s">
        <v>395</v>
      </c>
      <c r="N34">
        <v>2014</v>
      </c>
      <c r="O34" t="s">
        <v>319</v>
      </c>
      <c r="P34" t="s">
        <v>320</v>
      </c>
      <c r="Q34" s="21">
        <v>41803</v>
      </c>
      <c r="R34">
        <v>0</v>
      </c>
      <c r="S34">
        <v>0</v>
      </c>
      <c r="U34" s="9">
        <v>6</v>
      </c>
      <c r="W34" t="s">
        <v>296</v>
      </c>
      <c r="X34" t="s">
        <v>321</v>
      </c>
      <c r="Y34" t="s">
        <v>322</v>
      </c>
      <c r="Z34">
        <v>1</v>
      </c>
      <c r="AA34" s="9">
        <v>83.333333330000002</v>
      </c>
      <c r="AB34" t="s">
        <v>400</v>
      </c>
      <c r="AE34" t="s">
        <v>335</v>
      </c>
      <c r="AI34" t="s">
        <v>396</v>
      </c>
    </row>
    <row r="35" spans="1:35" x14ac:dyDescent="0.2">
      <c r="A35" t="s">
        <v>216</v>
      </c>
      <c r="B35" t="s">
        <v>294</v>
      </c>
      <c r="C35" t="s">
        <v>285</v>
      </c>
      <c r="D35" t="s">
        <v>312</v>
      </c>
      <c r="E35" t="s">
        <v>315</v>
      </c>
      <c r="F35" t="s">
        <v>304</v>
      </c>
      <c r="G35" t="s">
        <v>318</v>
      </c>
      <c r="H35" t="s">
        <v>297</v>
      </c>
      <c r="M35" t="s">
        <v>395</v>
      </c>
      <c r="N35">
        <v>2014</v>
      </c>
      <c r="O35" t="s">
        <v>319</v>
      </c>
      <c r="P35" t="s">
        <v>320</v>
      </c>
      <c r="Q35" s="21">
        <v>41803</v>
      </c>
      <c r="R35">
        <v>0</v>
      </c>
      <c r="S35">
        <v>0</v>
      </c>
      <c r="U35" s="9">
        <v>8</v>
      </c>
      <c r="W35" t="s">
        <v>296</v>
      </c>
      <c r="X35" t="s">
        <v>321</v>
      </c>
      <c r="Y35" t="s">
        <v>322</v>
      </c>
      <c r="Z35">
        <v>1</v>
      </c>
      <c r="AA35" s="9">
        <v>55.555555560000002</v>
      </c>
      <c r="AB35" t="s">
        <v>400</v>
      </c>
      <c r="AE35" t="s">
        <v>335</v>
      </c>
      <c r="AI35" t="s">
        <v>396</v>
      </c>
    </row>
    <row r="36" spans="1:35" x14ac:dyDescent="0.2">
      <c r="A36" t="s">
        <v>216</v>
      </c>
      <c r="B36" t="s">
        <v>294</v>
      </c>
      <c r="C36" t="s">
        <v>285</v>
      </c>
      <c r="D36" t="s">
        <v>312</v>
      </c>
      <c r="E36" t="s">
        <v>315</v>
      </c>
      <c r="F36" t="s">
        <v>304</v>
      </c>
      <c r="G36" t="s">
        <v>318</v>
      </c>
      <c r="H36" t="s">
        <v>297</v>
      </c>
      <c r="M36" t="s">
        <v>395</v>
      </c>
      <c r="N36">
        <v>2014</v>
      </c>
      <c r="O36" t="s">
        <v>319</v>
      </c>
      <c r="P36" t="s">
        <v>320</v>
      </c>
      <c r="Q36" s="21">
        <v>41803</v>
      </c>
      <c r="R36">
        <v>0</v>
      </c>
      <c r="S36">
        <v>0</v>
      </c>
      <c r="U36" s="9">
        <v>10</v>
      </c>
      <c r="W36" t="s">
        <v>296</v>
      </c>
      <c r="X36" t="s">
        <v>321</v>
      </c>
      <c r="Y36" t="s">
        <v>322</v>
      </c>
      <c r="Z36">
        <v>1</v>
      </c>
      <c r="AA36" s="9">
        <v>30.3030303</v>
      </c>
      <c r="AB36" t="s">
        <v>400</v>
      </c>
      <c r="AE36" t="s">
        <v>335</v>
      </c>
      <c r="AI36" t="s">
        <v>396</v>
      </c>
    </row>
    <row r="37" spans="1:35" x14ac:dyDescent="0.2">
      <c r="A37" t="s">
        <v>216</v>
      </c>
      <c r="B37" t="s">
        <v>294</v>
      </c>
      <c r="C37" t="s">
        <v>285</v>
      </c>
      <c r="D37" t="s">
        <v>312</v>
      </c>
      <c r="E37" t="s">
        <v>315</v>
      </c>
      <c r="F37" t="s">
        <v>304</v>
      </c>
      <c r="G37" t="s">
        <v>318</v>
      </c>
      <c r="H37" t="s">
        <v>297</v>
      </c>
      <c r="M37" t="s">
        <v>395</v>
      </c>
      <c r="N37">
        <v>2014</v>
      </c>
      <c r="O37" t="s">
        <v>319</v>
      </c>
      <c r="P37" t="s">
        <v>320</v>
      </c>
      <c r="Q37" s="21">
        <v>41803</v>
      </c>
      <c r="R37">
        <v>0</v>
      </c>
      <c r="S37">
        <v>0</v>
      </c>
      <c r="U37" s="9">
        <v>12</v>
      </c>
      <c r="W37" t="s">
        <v>296</v>
      </c>
      <c r="X37" t="s">
        <v>321</v>
      </c>
      <c r="Y37" t="s">
        <v>322</v>
      </c>
      <c r="Z37">
        <v>1</v>
      </c>
      <c r="AA37" s="9">
        <v>20</v>
      </c>
      <c r="AB37" t="s">
        <v>400</v>
      </c>
      <c r="AE37" t="s">
        <v>335</v>
      </c>
      <c r="AI37" t="s">
        <v>396</v>
      </c>
    </row>
    <row r="38" spans="1:35" x14ac:dyDescent="0.2">
      <c r="A38" t="s">
        <v>216</v>
      </c>
      <c r="B38" t="s">
        <v>294</v>
      </c>
      <c r="C38" t="s">
        <v>285</v>
      </c>
      <c r="D38" t="s">
        <v>313</v>
      </c>
      <c r="E38" t="s">
        <v>314</v>
      </c>
      <c r="F38" t="s">
        <v>305</v>
      </c>
      <c r="G38" t="s">
        <v>318</v>
      </c>
      <c r="H38" t="s">
        <v>297</v>
      </c>
      <c r="M38" t="s">
        <v>395</v>
      </c>
      <c r="N38">
        <v>2014</v>
      </c>
      <c r="O38" t="s">
        <v>319</v>
      </c>
      <c r="P38" t="s">
        <v>320</v>
      </c>
      <c r="Q38" s="21">
        <v>41803</v>
      </c>
      <c r="R38">
        <v>0</v>
      </c>
      <c r="S38">
        <v>0</v>
      </c>
      <c r="U38" s="9">
        <v>2</v>
      </c>
      <c r="W38" t="s">
        <v>296</v>
      </c>
      <c r="X38" t="s">
        <v>321</v>
      </c>
      <c r="Y38" t="s">
        <v>322</v>
      </c>
      <c r="Z38">
        <v>1</v>
      </c>
      <c r="AA38">
        <v>0</v>
      </c>
      <c r="AB38" t="s">
        <v>400</v>
      </c>
      <c r="AE38" t="s">
        <v>336</v>
      </c>
      <c r="AI38" t="s">
        <v>396</v>
      </c>
    </row>
    <row r="39" spans="1:35" x14ac:dyDescent="0.2">
      <c r="A39" t="s">
        <v>216</v>
      </c>
      <c r="B39" t="s">
        <v>294</v>
      </c>
      <c r="C39" t="s">
        <v>285</v>
      </c>
      <c r="D39" t="s">
        <v>313</v>
      </c>
      <c r="E39" t="s">
        <v>314</v>
      </c>
      <c r="F39" t="s">
        <v>305</v>
      </c>
      <c r="G39" t="s">
        <v>318</v>
      </c>
      <c r="H39" t="s">
        <v>297</v>
      </c>
      <c r="M39" t="s">
        <v>395</v>
      </c>
      <c r="N39">
        <v>2014</v>
      </c>
      <c r="O39" t="s">
        <v>319</v>
      </c>
      <c r="P39" t="s">
        <v>320</v>
      </c>
      <c r="Q39" s="21">
        <v>41803</v>
      </c>
      <c r="R39">
        <v>0</v>
      </c>
      <c r="S39">
        <v>0</v>
      </c>
      <c r="U39" s="9">
        <v>4</v>
      </c>
      <c r="W39" t="s">
        <v>296</v>
      </c>
      <c r="X39" t="s">
        <v>321</v>
      </c>
      <c r="Y39" t="s">
        <v>322</v>
      </c>
      <c r="Z39">
        <v>1</v>
      </c>
      <c r="AA39">
        <v>111.11111111111111</v>
      </c>
      <c r="AB39" t="s">
        <v>400</v>
      </c>
      <c r="AE39" t="s">
        <v>336</v>
      </c>
      <c r="AI39" t="s">
        <v>396</v>
      </c>
    </row>
    <row r="40" spans="1:35" x14ac:dyDescent="0.2">
      <c r="A40" t="s">
        <v>216</v>
      </c>
      <c r="B40" t="s">
        <v>294</v>
      </c>
      <c r="C40" t="s">
        <v>285</v>
      </c>
      <c r="D40" t="s">
        <v>313</v>
      </c>
      <c r="E40" t="s">
        <v>314</v>
      </c>
      <c r="F40" t="s">
        <v>305</v>
      </c>
      <c r="G40" t="s">
        <v>318</v>
      </c>
      <c r="H40" t="s">
        <v>297</v>
      </c>
      <c r="M40" t="s">
        <v>395</v>
      </c>
      <c r="N40">
        <v>2014</v>
      </c>
      <c r="O40" t="s">
        <v>319</v>
      </c>
      <c r="P40" t="s">
        <v>320</v>
      </c>
      <c r="Q40" s="21">
        <v>41803</v>
      </c>
      <c r="R40">
        <v>0</v>
      </c>
      <c r="S40">
        <v>0</v>
      </c>
      <c r="U40" s="9">
        <v>6</v>
      </c>
      <c r="W40" t="s">
        <v>296</v>
      </c>
      <c r="X40" t="s">
        <v>321</v>
      </c>
      <c r="Y40" t="s">
        <v>322</v>
      </c>
      <c r="Z40">
        <v>1</v>
      </c>
      <c r="AA40">
        <v>62.5</v>
      </c>
      <c r="AB40" t="s">
        <v>400</v>
      </c>
      <c r="AE40" t="s">
        <v>336</v>
      </c>
      <c r="AI40" t="s">
        <v>396</v>
      </c>
    </row>
    <row r="41" spans="1:35" x14ac:dyDescent="0.2">
      <c r="A41" t="s">
        <v>216</v>
      </c>
      <c r="B41" t="s">
        <v>294</v>
      </c>
      <c r="C41" t="s">
        <v>285</v>
      </c>
      <c r="D41" t="s">
        <v>313</v>
      </c>
      <c r="E41" t="s">
        <v>314</v>
      </c>
      <c r="F41" t="s">
        <v>305</v>
      </c>
      <c r="G41" t="s">
        <v>318</v>
      </c>
      <c r="H41" t="s">
        <v>297</v>
      </c>
      <c r="M41" t="s">
        <v>395</v>
      </c>
      <c r="N41">
        <v>2014</v>
      </c>
      <c r="O41" t="s">
        <v>319</v>
      </c>
      <c r="P41" t="s">
        <v>320</v>
      </c>
      <c r="Q41" s="21">
        <v>41803</v>
      </c>
      <c r="R41">
        <v>0</v>
      </c>
      <c r="S41">
        <v>0</v>
      </c>
      <c r="U41" s="9">
        <v>8</v>
      </c>
      <c r="W41" t="s">
        <v>296</v>
      </c>
      <c r="X41" t="s">
        <v>321</v>
      </c>
      <c r="Y41" t="s">
        <v>322</v>
      </c>
      <c r="Z41">
        <v>1</v>
      </c>
      <c r="AA41">
        <v>30.303030303030301</v>
      </c>
      <c r="AB41" t="s">
        <v>400</v>
      </c>
      <c r="AE41" t="s">
        <v>336</v>
      </c>
      <c r="AI41" t="s">
        <v>396</v>
      </c>
    </row>
    <row r="42" spans="1:35" x14ac:dyDescent="0.2">
      <c r="A42" t="s">
        <v>216</v>
      </c>
      <c r="B42" t="s">
        <v>294</v>
      </c>
      <c r="C42" t="s">
        <v>285</v>
      </c>
      <c r="D42" t="s">
        <v>313</v>
      </c>
      <c r="E42" t="s">
        <v>314</v>
      </c>
      <c r="F42" t="s">
        <v>305</v>
      </c>
      <c r="G42" t="s">
        <v>318</v>
      </c>
      <c r="H42" t="s">
        <v>297</v>
      </c>
      <c r="M42" t="s">
        <v>395</v>
      </c>
      <c r="N42">
        <v>2014</v>
      </c>
      <c r="O42" t="s">
        <v>319</v>
      </c>
      <c r="P42" t="s">
        <v>320</v>
      </c>
      <c r="Q42" s="21">
        <v>41803</v>
      </c>
      <c r="R42">
        <v>0</v>
      </c>
      <c r="S42">
        <v>0</v>
      </c>
      <c r="U42" s="9">
        <v>10</v>
      </c>
      <c r="W42" t="s">
        <v>296</v>
      </c>
      <c r="X42" t="s">
        <v>321</v>
      </c>
      <c r="Y42" t="s">
        <v>322</v>
      </c>
      <c r="Z42">
        <v>1</v>
      </c>
      <c r="AA42">
        <v>21.276595744680851</v>
      </c>
      <c r="AB42" t="s">
        <v>400</v>
      </c>
      <c r="AE42" t="s">
        <v>336</v>
      </c>
      <c r="AI42" t="s">
        <v>396</v>
      </c>
    </row>
    <row r="43" spans="1:35" x14ac:dyDescent="0.2">
      <c r="A43" t="s">
        <v>216</v>
      </c>
      <c r="B43" t="s">
        <v>294</v>
      </c>
      <c r="C43" t="s">
        <v>285</v>
      </c>
      <c r="D43" t="s">
        <v>313</v>
      </c>
      <c r="E43" t="s">
        <v>314</v>
      </c>
      <c r="F43" t="s">
        <v>305</v>
      </c>
      <c r="G43" t="s">
        <v>318</v>
      </c>
      <c r="H43" t="s">
        <v>297</v>
      </c>
      <c r="M43" t="s">
        <v>395</v>
      </c>
      <c r="N43">
        <v>2014</v>
      </c>
      <c r="O43" t="s">
        <v>319</v>
      </c>
      <c r="P43" t="s">
        <v>320</v>
      </c>
      <c r="Q43" s="21">
        <v>41803</v>
      </c>
      <c r="R43">
        <v>0</v>
      </c>
      <c r="S43">
        <v>0</v>
      </c>
      <c r="U43" s="9">
        <v>12</v>
      </c>
      <c r="W43" t="s">
        <v>296</v>
      </c>
      <c r="X43" t="s">
        <v>321</v>
      </c>
      <c r="Y43" t="s">
        <v>322</v>
      </c>
      <c r="Z43">
        <v>1</v>
      </c>
      <c r="AA43" t="s">
        <v>323</v>
      </c>
      <c r="AB43" t="s">
        <v>400</v>
      </c>
      <c r="AE43" t="s">
        <v>336</v>
      </c>
      <c r="AI43" t="s">
        <v>396</v>
      </c>
    </row>
    <row r="44" spans="1:35" x14ac:dyDescent="0.2">
      <c r="A44" t="s">
        <v>216</v>
      </c>
      <c r="B44" t="s">
        <v>294</v>
      </c>
      <c r="C44" t="s">
        <v>285</v>
      </c>
      <c r="D44" t="s">
        <v>313</v>
      </c>
      <c r="E44" t="s">
        <v>314</v>
      </c>
      <c r="F44" t="s">
        <v>306</v>
      </c>
      <c r="G44" t="s">
        <v>318</v>
      </c>
      <c r="H44" t="s">
        <v>297</v>
      </c>
      <c r="M44" t="s">
        <v>395</v>
      </c>
      <c r="N44">
        <v>2014</v>
      </c>
      <c r="O44" t="s">
        <v>319</v>
      </c>
      <c r="P44" t="s">
        <v>320</v>
      </c>
      <c r="Q44" s="21">
        <v>41803</v>
      </c>
      <c r="R44">
        <v>0</v>
      </c>
      <c r="S44">
        <v>0</v>
      </c>
      <c r="U44" s="9">
        <v>2</v>
      </c>
      <c r="W44" t="s">
        <v>296</v>
      </c>
      <c r="X44" t="s">
        <v>321</v>
      </c>
      <c r="Y44" t="s">
        <v>322</v>
      </c>
      <c r="Z44">
        <v>1</v>
      </c>
      <c r="AA44" t="s">
        <v>323</v>
      </c>
      <c r="AB44" t="s">
        <v>400</v>
      </c>
      <c r="AE44" t="s">
        <v>336</v>
      </c>
      <c r="AI44" t="s">
        <v>396</v>
      </c>
    </row>
    <row r="45" spans="1:35" x14ac:dyDescent="0.2">
      <c r="A45" t="s">
        <v>216</v>
      </c>
      <c r="B45" t="s">
        <v>294</v>
      </c>
      <c r="C45" t="s">
        <v>285</v>
      </c>
      <c r="D45" t="s">
        <v>313</v>
      </c>
      <c r="E45" t="s">
        <v>314</v>
      </c>
      <c r="F45" t="s">
        <v>306</v>
      </c>
      <c r="G45" t="s">
        <v>318</v>
      </c>
      <c r="H45" t="s">
        <v>297</v>
      </c>
      <c r="M45" t="s">
        <v>395</v>
      </c>
      <c r="N45">
        <v>2014</v>
      </c>
      <c r="O45" t="s">
        <v>319</v>
      </c>
      <c r="P45" t="s">
        <v>320</v>
      </c>
      <c r="Q45" s="21">
        <v>41803</v>
      </c>
      <c r="R45">
        <v>0</v>
      </c>
      <c r="S45">
        <v>0</v>
      </c>
      <c r="U45" s="9">
        <v>4</v>
      </c>
      <c r="W45" t="s">
        <v>296</v>
      </c>
      <c r="X45" t="s">
        <v>321</v>
      </c>
      <c r="Y45" t="s">
        <v>322</v>
      </c>
      <c r="Z45">
        <v>1</v>
      </c>
      <c r="AA45" t="s">
        <v>323</v>
      </c>
      <c r="AB45" t="s">
        <v>400</v>
      </c>
      <c r="AE45" t="s">
        <v>336</v>
      </c>
      <c r="AI45" t="s">
        <v>396</v>
      </c>
    </row>
    <row r="46" spans="1:35" x14ac:dyDescent="0.2">
      <c r="A46" t="s">
        <v>216</v>
      </c>
      <c r="B46" t="s">
        <v>294</v>
      </c>
      <c r="C46" t="s">
        <v>285</v>
      </c>
      <c r="D46" t="s">
        <v>313</v>
      </c>
      <c r="E46" t="s">
        <v>314</v>
      </c>
      <c r="F46" t="s">
        <v>306</v>
      </c>
      <c r="G46" t="s">
        <v>318</v>
      </c>
      <c r="H46" t="s">
        <v>297</v>
      </c>
      <c r="M46" t="s">
        <v>395</v>
      </c>
      <c r="N46">
        <v>2014</v>
      </c>
      <c r="O46" t="s">
        <v>319</v>
      </c>
      <c r="P46" t="s">
        <v>320</v>
      </c>
      <c r="Q46" s="21">
        <v>41803</v>
      </c>
      <c r="R46">
        <v>0</v>
      </c>
      <c r="S46">
        <v>0</v>
      </c>
      <c r="U46" s="9">
        <v>6</v>
      </c>
      <c r="W46" t="s">
        <v>296</v>
      </c>
      <c r="X46" t="s">
        <v>321</v>
      </c>
      <c r="Y46" t="s">
        <v>322</v>
      </c>
      <c r="Z46">
        <v>1</v>
      </c>
      <c r="AA46" s="9">
        <v>0</v>
      </c>
      <c r="AB46" t="s">
        <v>400</v>
      </c>
      <c r="AE46" t="s">
        <v>336</v>
      </c>
      <c r="AI46" t="s">
        <v>396</v>
      </c>
    </row>
    <row r="47" spans="1:35" x14ac:dyDescent="0.2">
      <c r="A47" t="s">
        <v>216</v>
      </c>
      <c r="B47" t="s">
        <v>294</v>
      </c>
      <c r="C47" t="s">
        <v>285</v>
      </c>
      <c r="D47" t="s">
        <v>313</v>
      </c>
      <c r="E47" t="s">
        <v>314</v>
      </c>
      <c r="F47" t="s">
        <v>306</v>
      </c>
      <c r="G47" t="s">
        <v>318</v>
      </c>
      <c r="H47" t="s">
        <v>297</v>
      </c>
      <c r="M47" t="s">
        <v>395</v>
      </c>
      <c r="N47">
        <v>2014</v>
      </c>
      <c r="O47" t="s">
        <v>319</v>
      </c>
      <c r="P47" t="s">
        <v>320</v>
      </c>
      <c r="Q47" s="21">
        <v>41803</v>
      </c>
      <c r="R47">
        <v>0</v>
      </c>
      <c r="S47">
        <v>0</v>
      </c>
      <c r="U47" s="9">
        <v>8</v>
      </c>
      <c r="W47" t="s">
        <v>296</v>
      </c>
      <c r="X47" t="s">
        <v>321</v>
      </c>
      <c r="Y47" t="s">
        <v>322</v>
      </c>
      <c r="Z47">
        <v>1</v>
      </c>
      <c r="AA47" s="9">
        <v>76.92307692</v>
      </c>
      <c r="AB47" t="s">
        <v>400</v>
      </c>
      <c r="AE47" t="s">
        <v>336</v>
      </c>
      <c r="AI47" t="s">
        <v>396</v>
      </c>
    </row>
    <row r="48" spans="1:35" x14ac:dyDescent="0.2">
      <c r="A48" t="s">
        <v>216</v>
      </c>
      <c r="B48" t="s">
        <v>294</v>
      </c>
      <c r="C48" t="s">
        <v>285</v>
      </c>
      <c r="D48" t="s">
        <v>313</v>
      </c>
      <c r="E48" t="s">
        <v>314</v>
      </c>
      <c r="F48" t="s">
        <v>306</v>
      </c>
      <c r="G48" t="s">
        <v>318</v>
      </c>
      <c r="H48" t="s">
        <v>297</v>
      </c>
      <c r="M48" t="s">
        <v>395</v>
      </c>
      <c r="N48">
        <v>2014</v>
      </c>
      <c r="O48" t="s">
        <v>319</v>
      </c>
      <c r="P48" t="s">
        <v>320</v>
      </c>
      <c r="Q48" s="21">
        <v>41803</v>
      </c>
      <c r="R48">
        <v>0</v>
      </c>
      <c r="S48">
        <v>0</v>
      </c>
      <c r="U48" s="9">
        <v>10</v>
      </c>
      <c r="W48" t="s">
        <v>296</v>
      </c>
      <c r="X48" t="s">
        <v>321</v>
      </c>
      <c r="Y48" t="s">
        <v>322</v>
      </c>
      <c r="Z48">
        <v>1</v>
      </c>
      <c r="AA48" s="9">
        <v>29.41176471</v>
      </c>
      <c r="AB48" t="s">
        <v>400</v>
      </c>
      <c r="AE48" t="s">
        <v>336</v>
      </c>
      <c r="AI48" t="s">
        <v>396</v>
      </c>
    </row>
    <row r="49" spans="1:35" x14ac:dyDescent="0.2">
      <c r="A49" t="s">
        <v>216</v>
      </c>
      <c r="B49" t="s">
        <v>294</v>
      </c>
      <c r="C49" t="s">
        <v>285</v>
      </c>
      <c r="D49" t="s">
        <v>313</v>
      </c>
      <c r="E49" t="s">
        <v>314</v>
      </c>
      <c r="F49" t="s">
        <v>306</v>
      </c>
      <c r="G49" t="s">
        <v>318</v>
      </c>
      <c r="H49" t="s">
        <v>297</v>
      </c>
      <c r="M49" t="s">
        <v>395</v>
      </c>
      <c r="N49">
        <v>2014</v>
      </c>
      <c r="O49" t="s">
        <v>319</v>
      </c>
      <c r="P49" t="s">
        <v>320</v>
      </c>
      <c r="Q49" s="21">
        <v>41803</v>
      </c>
      <c r="R49">
        <v>0</v>
      </c>
      <c r="S49">
        <v>0</v>
      </c>
      <c r="U49" s="9">
        <v>12</v>
      </c>
      <c r="W49" t="s">
        <v>296</v>
      </c>
      <c r="X49" t="s">
        <v>321</v>
      </c>
      <c r="Y49" t="s">
        <v>322</v>
      </c>
      <c r="Z49">
        <v>1</v>
      </c>
      <c r="AA49" s="9">
        <v>19.23076923</v>
      </c>
      <c r="AB49" t="s">
        <v>400</v>
      </c>
      <c r="AE49" t="s">
        <v>336</v>
      </c>
      <c r="AI49" t="s">
        <v>396</v>
      </c>
    </row>
    <row r="50" spans="1:35" x14ac:dyDescent="0.2">
      <c r="A50" t="s">
        <v>216</v>
      </c>
      <c r="B50" t="s">
        <v>294</v>
      </c>
      <c r="C50" t="s">
        <v>285</v>
      </c>
      <c r="D50" t="s">
        <v>316</v>
      </c>
      <c r="E50" t="s">
        <v>317</v>
      </c>
      <c r="F50" t="s">
        <v>307</v>
      </c>
      <c r="G50" t="s">
        <v>318</v>
      </c>
      <c r="H50" t="s">
        <v>297</v>
      </c>
      <c r="M50" t="s">
        <v>395</v>
      </c>
      <c r="N50">
        <v>2014</v>
      </c>
      <c r="O50" t="s">
        <v>319</v>
      </c>
      <c r="P50" t="s">
        <v>320</v>
      </c>
      <c r="Q50" s="21">
        <v>41803</v>
      </c>
      <c r="R50">
        <v>0</v>
      </c>
      <c r="S50">
        <v>0</v>
      </c>
      <c r="U50" s="9">
        <v>2</v>
      </c>
      <c r="W50" t="s">
        <v>296</v>
      </c>
      <c r="X50" t="s">
        <v>321</v>
      </c>
      <c r="Y50" t="s">
        <v>322</v>
      </c>
      <c r="Z50">
        <v>1</v>
      </c>
      <c r="AA50" t="s">
        <v>323</v>
      </c>
      <c r="AB50" t="s">
        <v>400</v>
      </c>
      <c r="AE50" t="s">
        <v>337</v>
      </c>
      <c r="AI50" t="s">
        <v>396</v>
      </c>
    </row>
    <row r="51" spans="1:35" x14ac:dyDescent="0.2">
      <c r="A51" t="s">
        <v>216</v>
      </c>
      <c r="B51" t="s">
        <v>294</v>
      </c>
      <c r="C51" t="s">
        <v>285</v>
      </c>
      <c r="D51" t="s">
        <v>316</v>
      </c>
      <c r="E51" t="s">
        <v>317</v>
      </c>
      <c r="F51" t="s">
        <v>307</v>
      </c>
      <c r="G51" t="s">
        <v>318</v>
      </c>
      <c r="H51" t="s">
        <v>297</v>
      </c>
      <c r="M51" t="s">
        <v>395</v>
      </c>
      <c r="N51">
        <v>2014</v>
      </c>
      <c r="O51" t="s">
        <v>319</v>
      </c>
      <c r="P51" t="s">
        <v>320</v>
      </c>
      <c r="Q51" s="21">
        <v>41803</v>
      </c>
      <c r="R51">
        <v>0</v>
      </c>
      <c r="S51">
        <v>0</v>
      </c>
      <c r="U51" s="9">
        <v>4</v>
      </c>
      <c r="W51" t="s">
        <v>296</v>
      </c>
      <c r="X51" t="s">
        <v>321</v>
      </c>
      <c r="Y51" t="s">
        <v>322</v>
      </c>
      <c r="Z51">
        <v>1</v>
      </c>
      <c r="AA51" s="18">
        <v>0</v>
      </c>
      <c r="AB51" t="s">
        <v>400</v>
      </c>
      <c r="AE51" t="s">
        <v>337</v>
      </c>
      <c r="AI51" t="s">
        <v>396</v>
      </c>
    </row>
    <row r="52" spans="1:35" x14ac:dyDescent="0.2">
      <c r="A52" t="s">
        <v>216</v>
      </c>
      <c r="B52" t="s">
        <v>294</v>
      </c>
      <c r="C52" t="s">
        <v>285</v>
      </c>
      <c r="D52" t="s">
        <v>316</v>
      </c>
      <c r="E52" t="s">
        <v>317</v>
      </c>
      <c r="F52" t="s">
        <v>307</v>
      </c>
      <c r="G52" t="s">
        <v>318</v>
      </c>
      <c r="H52" t="s">
        <v>297</v>
      </c>
      <c r="M52" t="s">
        <v>395</v>
      </c>
      <c r="N52">
        <v>2014</v>
      </c>
      <c r="O52" t="s">
        <v>319</v>
      </c>
      <c r="P52" t="s">
        <v>320</v>
      </c>
      <c r="Q52" s="21">
        <v>41803</v>
      </c>
      <c r="R52">
        <v>0</v>
      </c>
      <c r="S52">
        <v>0</v>
      </c>
      <c r="U52" s="9">
        <v>6</v>
      </c>
      <c r="W52" t="s">
        <v>296</v>
      </c>
      <c r="X52" t="s">
        <v>321</v>
      </c>
      <c r="Y52" t="s">
        <v>322</v>
      </c>
      <c r="Z52">
        <v>1</v>
      </c>
      <c r="AA52" s="18">
        <v>100</v>
      </c>
      <c r="AB52" t="s">
        <v>400</v>
      </c>
      <c r="AE52" t="s">
        <v>337</v>
      </c>
      <c r="AI52" t="s">
        <v>396</v>
      </c>
    </row>
    <row r="53" spans="1:35" x14ac:dyDescent="0.2">
      <c r="A53" t="s">
        <v>216</v>
      </c>
      <c r="B53" t="s">
        <v>294</v>
      </c>
      <c r="C53" t="s">
        <v>285</v>
      </c>
      <c r="D53" t="s">
        <v>316</v>
      </c>
      <c r="E53" t="s">
        <v>317</v>
      </c>
      <c r="F53" t="s">
        <v>307</v>
      </c>
      <c r="G53" t="s">
        <v>318</v>
      </c>
      <c r="H53" t="s">
        <v>297</v>
      </c>
      <c r="M53" t="s">
        <v>395</v>
      </c>
      <c r="N53">
        <v>2014</v>
      </c>
      <c r="O53" t="s">
        <v>319</v>
      </c>
      <c r="P53" t="s">
        <v>320</v>
      </c>
      <c r="Q53" s="21">
        <v>41803</v>
      </c>
      <c r="R53">
        <v>0</v>
      </c>
      <c r="S53">
        <v>0</v>
      </c>
      <c r="U53" s="9">
        <v>8</v>
      </c>
      <c r="W53" t="s">
        <v>296</v>
      </c>
      <c r="X53" t="s">
        <v>321</v>
      </c>
      <c r="Y53" t="s">
        <v>322</v>
      </c>
      <c r="Z53">
        <v>1</v>
      </c>
      <c r="AA53" s="18">
        <v>40</v>
      </c>
      <c r="AB53" t="s">
        <v>400</v>
      </c>
      <c r="AE53" t="s">
        <v>337</v>
      </c>
      <c r="AI53" t="s">
        <v>396</v>
      </c>
    </row>
    <row r="54" spans="1:35" x14ac:dyDescent="0.2">
      <c r="A54" t="s">
        <v>216</v>
      </c>
      <c r="B54" t="s">
        <v>294</v>
      </c>
      <c r="C54" t="s">
        <v>285</v>
      </c>
      <c r="D54" t="s">
        <v>316</v>
      </c>
      <c r="E54" t="s">
        <v>317</v>
      </c>
      <c r="F54" t="s">
        <v>307</v>
      </c>
      <c r="G54" t="s">
        <v>318</v>
      </c>
      <c r="H54" t="s">
        <v>297</v>
      </c>
      <c r="M54" t="s">
        <v>395</v>
      </c>
      <c r="N54">
        <v>2014</v>
      </c>
      <c r="O54" t="s">
        <v>319</v>
      </c>
      <c r="P54" t="s">
        <v>320</v>
      </c>
      <c r="Q54" s="21">
        <v>41803</v>
      </c>
      <c r="R54">
        <v>0</v>
      </c>
      <c r="S54">
        <v>0</v>
      </c>
      <c r="U54" s="9">
        <v>10</v>
      </c>
      <c r="W54" t="s">
        <v>296</v>
      </c>
      <c r="X54" t="s">
        <v>321</v>
      </c>
      <c r="Y54" t="s">
        <v>322</v>
      </c>
      <c r="Z54">
        <v>1</v>
      </c>
      <c r="AA54" s="18">
        <v>29.4</v>
      </c>
      <c r="AB54" t="s">
        <v>400</v>
      </c>
      <c r="AE54" t="s">
        <v>337</v>
      </c>
      <c r="AI54" t="s">
        <v>396</v>
      </c>
    </row>
    <row r="55" spans="1:35" x14ac:dyDescent="0.2">
      <c r="A55" t="s">
        <v>216</v>
      </c>
      <c r="B55" t="s">
        <v>294</v>
      </c>
      <c r="C55" t="s">
        <v>285</v>
      </c>
      <c r="D55" t="s">
        <v>316</v>
      </c>
      <c r="E55" t="s">
        <v>317</v>
      </c>
      <c r="F55" t="s">
        <v>307</v>
      </c>
      <c r="G55" t="s">
        <v>318</v>
      </c>
      <c r="H55" t="s">
        <v>297</v>
      </c>
      <c r="M55" t="s">
        <v>395</v>
      </c>
      <c r="N55">
        <v>2014</v>
      </c>
      <c r="O55" t="s">
        <v>319</v>
      </c>
      <c r="P55" t="s">
        <v>320</v>
      </c>
      <c r="Q55" s="21">
        <v>41803</v>
      </c>
      <c r="R55">
        <v>0</v>
      </c>
      <c r="S55">
        <v>0</v>
      </c>
      <c r="U55" s="9">
        <v>12</v>
      </c>
      <c r="W55" t="s">
        <v>296</v>
      </c>
      <c r="X55" t="s">
        <v>321</v>
      </c>
      <c r="Y55" t="s">
        <v>322</v>
      </c>
      <c r="Z55">
        <v>1</v>
      </c>
      <c r="AA55" s="18">
        <v>19.2</v>
      </c>
      <c r="AB55" t="s">
        <v>400</v>
      </c>
      <c r="AE55" t="s">
        <v>337</v>
      </c>
      <c r="AI55" t="s">
        <v>396</v>
      </c>
    </row>
    <row r="56" spans="1:35" x14ac:dyDescent="0.2">
      <c r="A56" t="s">
        <v>216</v>
      </c>
      <c r="B56" t="s">
        <v>294</v>
      </c>
      <c r="C56" t="s">
        <v>285</v>
      </c>
      <c r="D56" t="s">
        <v>316</v>
      </c>
      <c r="E56" t="s">
        <v>317</v>
      </c>
      <c r="F56" t="s">
        <v>308</v>
      </c>
      <c r="G56" t="s">
        <v>318</v>
      </c>
      <c r="H56" t="s">
        <v>297</v>
      </c>
      <c r="M56" t="s">
        <v>395</v>
      </c>
      <c r="N56">
        <v>2014</v>
      </c>
      <c r="O56" t="s">
        <v>319</v>
      </c>
      <c r="P56" t="s">
        <v>320</v>
      </c>
      <c r="Q56" s="21">
        <v>41803</v>
      </c>
      <c r="R56">
        <v>0</v>
      </c>
      <c r="S56">
        <v>0</v>
      </c>
      <c r="U56" s="9">
        <v>2</v>
      </c>
      <c r="W56" t="s">
        <v>296</v>
      </c>
      <c r="X56" t="s">
        <v>321</v>
      </c>
      <c r="Y56" t="s">
        <v>322</v>
      </c>
      <c r="Z56">
        <v>1</v>
      </c>
      <c r="AA56" t="s">
        <v>323</v>
      </c>
      <c r="AB56" t="s">
        <v>400</v>
      </c>
      <c r="AE56" t="s">
        <v>337</v>
      </c>
      <c r="AI56" t="s">
        <v>396</v>
      </c>
    </row>
    <row r="57" spans="1:35" x14ac:dyDescent="0.2">
      <c r="A57" t="s">
        <v>216</v>
      </c>
      <c r="B57" t="s">
        <v>294</v>
      </c>
      <c r="C57" t="s">
        <v>285</v>
      </c>
      <c r="D57" t="s">
        <v>316</v>
      </c>
      <c r="E57" t="s">
        <v>317</v>
      </c>
      <c r="F57" t="s">
        <v>308</v>
      </c>
      <c r="G57" t="s">
        <v>318</v>
      </c>
      <c r="H57" t="s">
        <v>297</v>
      </c>
      <c r="M57" t="s">
        <v>395</v>
      </c>
      <c r="N57">
        <v>2014</v>
      </c>
      <c r="O57" t="s">
        <v>319</v>
      </c>
      <c r="P57" t="s">
        <v>320</v>
      </c>
      <c r="Q57" s="21">
        <v>41803</v>
      </c>
      <c r="R57">
        <v>0</v>
      </c>
      <c r="S57">
        <v>0</v>
      </c>
      <c r="U57" s="9">
        <v>4</v>
      </c>
      <c r="W57" t="s">
        <v>296</v>
      </c>
      <c r="X57" t="s">
        <v>321</v>
      </c>
      <c r="Y57" t="s">
        <v>322</v>
      </c>
      <c r="Z57">
        <v>1</v>
      </c>
      <c r="AA57" t="s">
        <v>323</v>
      </c>
      <c r="AB57" t="s">
        <v>400</v>
      </c>
      <c r="AE57" t="s">
        <v>337</v>
      </c>
      <c r="AI57" t="s">
        <v>396</v>
      </c>
    </row>
    <row r="58" spans="1:35" x14ac:dyDescent="0.2">
      <c r="A58" t="s">
        <v>216</v>
      </c>
      <c r="B58" t="s">
        <v>294</v>
      </c>
      <c r="C58" t="s">
        <v>285</v>
      </c>
      <c r="D58" t="s">
        <v>316</v>
      </c>
      <c r="E58" t="s">
        <v>317</v>
      </c>
      <c r="F58" t="s">
        <v>308</v>
      </c>
      <c r="G58" t="s">
        <v>318</v>
      </c>
      <c r="H58" t="s">
        <v>297</v>
      </c>
      <c r="M58" t="s">
        <v>395</v>
      </c>
      <c r="N58">
        <v>2014</v>
      </c>
      <c r="O58" t="s">
        <v>319</v>
      </c>
      <c r="P58" t="s">
        <v>320</v>
      </c>
      <c r="Q58" s="21">
        <v>41803</v>
      </c>
      <c r="R58">
        <v>0</v>
      </c>
      <c r="S58">
        <v>0</v>
      </c>
      <c r="U58" s="9">
        <v>6</v>
      </c>
      <c r="W58" t="s">
        <v>296</v>
      </c>
      <c r="X58" t="s">
        <v>321</v>
      </c>
      <c r="Y58" t="s">
        <v>322</v>
      </c>
      <c r="Z58">
        <v>1</v>
      </c>
      <c r="AA58" t="s">
        <v>323</v>
      </c>
      <c r="AB58" t="s">
        <v>400</v>
      </c>
      <c r="AE58" t="s">
        <v>337</v>
      </c>
      <c r="AI58" t="s">
        <v>396</v>
      </c>
    </row>
    <row r="59" spans="1:35" x14ac:dyDescent="0.2">
      <c r="A59" t="s">
        <v>216</v>
      </c>
      <c r="B59" t="s">
        <v>294</v>
      </c>
      <c r="C59" t="s">
        <v>285</v>
      </c>
      <c r="D59" t="s">
        <v>316</v>
      </c>
      <c r="E59" t="s">
        <v>317</v>
      </c>
      <c r="F59" t="s">
        <v>308</v>
      </c>
      <c r="G59" t="s">
        <v>318</v>
      </c>
      <c r="H59" t="s">
        <v>297</v>
      </c>
      <c r="M59" t="s">
        <v>395</v>
      </c>
      <c r="N59">
        <v>2014</v>
      </c>
      <c r="O59" t="s">
        <v>319</v>
      </c>
      <c r="P59" t="s">
        <v>320</v>
      </c>
      <c r="Q59" s="21">
        <v>41803</v>
      </c>
      <c r="R59">
        <v>0</v>
      </c>
      <c r="S59">
        <v>0</v>
      </c>
      <c r="U59" s="9">
        <v>8</v>
      </c>
      <c r="W59" t="s">
        <v>296</v>
      </c>
      <c r="X59" t="s">
        <v>321</v>
      </c>
      <c r="Y59" t="s">
        <v>322</v>
      </c>
      <c r="Z59">
        <v>1</v>
      </c>
      <c r="AA59">
        <v>0</v>
      </c>
      <c r="AB59" t="s">
        <v>400</v>
      </c>
      <c r="AE59" t="s">
        <v>337</v>
      </c>
      <c r="AI59" t="s">
        <v>396</v>
      </c>
    </row>
    <row r="60" spans="1:35" x14ac:dyDescent="0.2">
      <c r="A60" t="s">
        <v>216</v>
      </c>
      <c r="B60" t="s">
        <v>294</v>
      </c>
      <c r="C60" t="s">
        <v>285</v>
      </c>
      <c r="D60" t="s">
        <v>316</v>
      </c>
      <c r="E60" t="s">
        <v>317</v>
      </c>
      <c r="F60" t="s">
        <v>308</v>
      </c>
      <c r="G60" t="s">
        <v>318</v>
      </c>
      <c r="H60" t="s">
        <v>297</v>
      </c>
      <c r="M60" t="s">
        <v>395</v>
      </c>
      <c r="N60">
        <v>2014</v>
      </c>
      <c r="O60" t="s">
        <v>319</v>
      </c>
      <c r="P60" t="s">
        <v>320</v>
      </c>
      <c r="Q60" s="21">
        <v>41803</v>
      </c>
      <c r="R60">
        <v>0</v>
      </c>
      <c r="S60">
        <v>0</v>
      </c>
      <c r="U60" s="9">
        <v>10</v>
      </c>
      <c r="W60" t="s">
        <v>296</v>
      </c>
      <c r="X60" t="s">
        <v>321</v>
      </c>
      <c r="Y60" t="s">
        <v>322</v>
      </c>
      <c r="Z60">
        <v>1</v>
      </c>
      <c r="AA60" s="9">
        <v>83.333333330000002</v>
      </c>
      <c r="AB60" t="s">
        <v>400</v>
      </c>
      <c r="AE60" t="s">
        <v>337</v>
      </c>
      <c r="AI60" t="s">
        <v>396</v>
      </c>
    </row>
    <row r="61" spans="1:35" x14ac:dyDescent="0.2">
      <c r="A61" t="s">
        <v>216</v>
      </c>
      <c r="B61" t="s">
        <v>294</v>
      </c>
      <c r="C61" t="s">
        <v>285</v>
      </c>
      <c r="D61" t="s">
        <v>316</v>
      </c>
      <c r="E61" t="s">
        <v>317</v>
      </c>
      <c r="F61" t="s">
        <v>308</v>
      </c>
      <c r="G61" t="s">
        <v>318</v>
      </c>
      <c r="H61" t="s">
        <v>297</v>
      </c>
      <c r="M61" t="s">
        <v>395</v>
      </c>
      <c r="N61">
        <v>2014</v>
      </c>
      <c r="O61" t="s">
        <v>319</v>
      </c>
      <c r="P61" t="s">
        <v>320</v>
      </c>
      <c r="Q61" s="21">
        <v>41803</v>
      </c>
      <c r="R61">
        <v>0</v>
      </c>
      <c r="S61">
        <v>0</v>
      </c>
      <c r="U61" s="9">
        <v>12</v>
      </c>
      <c r="W61" t="s">
        <v>296</v>
      </c>
      <c r="X61" t="s">
        <v>321</v>
      </c>
      <c r="Y61" t="s">
        <v>322</v>
      </c>
      <c r="Z61">
        <v>1</v>
      </c>
      <c r="AA61" s="9">
        <v>34.482758619999998</v>
      </c>
      <c r="AB61" t="s">
        <v>400</v>
      </c>
      <c r="AE61" t="s">
        <v>337</v>
      </c>
      <c r="AI61" t="s">
        <v>396</v>
      </c>
    </row>
    <row r="62" spans="1:35" x14ac:dyDescent="0.2">
      <c r="A62" t="s">
        <v>216</v>
      </c>
      <c r="B62" t="s">
        <v>294</v>
      </c>
      <c r="C62" t="s">
        <v>285</v>
      </c>
      <c r="D62" t="s">
        <v>309</v>
      </c>
      <c r="E62" t="s">
        <v>310</v>
      </c>
      <c r="F62" t="s">
        <v>299</v>
      </c>
      <c r="G62" t="s">
        <v>318</v>
      </c>
      <c r="H62" t="s">
        <v>297</v>
      </c>
      <c r="M62" t="s">
        <v>395</v>
      </c>
      <c r="N62">
        <v>2014</v>
      </c>
      <c r="O62" t="s">
        <v>319</v>
      </c>
      <c r="P62" t="s">
        <v>320</v>
      </c>
      <c r="Q62" s="21">
        <v>41803</v>
      </c>
      <c r="R62">
        <v>0</v>
      </c>
      <c r="S62">
        <v>0</v>
      </c>
      <c r="U62">
        <v>2</v>
      </c>
      <c r="W62" t="s">
        <v>296</v>
      </c>
      <c r="X62" t="s">
        <v>321</v>
      </c>
      <c r="Y62" t="s">
        <v>324</v>
      </c>
      <c r="Z62">
        <v>0</v>
      </c>
      <c r="AB62" t="s">
        <v>400</v>
      </c>
      <c r="AE62" t="s">
        <v>338</v>
      </c>
      <c r="AI62" t="s">
        <v>396</v>
      </c>
    </row>
    <row r="63" spans="1:35" x14ac:dyDescent="0.2">
      <c r="A63" t="s">
        <v>216</v>
      </c>
      <c r="B63" t="s">
        <v>294</v>
      </c>
      <c r="C63" t="s">
        <v>285</v>
      </c>
      <c r="D63" t="s">
        <v>309</v>
      </c>
      <c r="E63" t="s">
        <v>310</v>
      </c>
      <c r="F63" t="s">
        <v>299</v>
      </c>
      <c r="G63" t="s">
        <v>318</v>
      </c>
      <c r="H63" t="s">
        <v>297</v>
      </c>
      <c r="M63" t="s">
        <v>395</v>
      </c>
      <c r="N63">
        <v>2014</v>
      </c>
      <c r="O63" t="s">
        <v>319</v>
      </c>
      <c r="P63" t="s">
        <v>320</v>
      </c>
      <c r="Q63" s="21">
        <v>41803</v>
      </c>
      <c r="R63">
        <v>0</v>
      </c>
      <c r="S63">
        <v>0</v>
      </c>
      <c r="U63">
        <v>4</v>
      </c>
      <c r="W63" t="s">
        <v>296</v>
      </c>
      <c r="X63" t="s">
        <v>321</v>
      </c>
      <c r="Y63" t="s">
        <v>324</v>
      </c>
      <c r="Z63">
        <v>92.015000000000001</v>
      </c>
      <c r="AB63" t="s">
        <v>400</v>
      </c>
      <c r="AE63" t="s">
        <v>338</v>
      </c>
      <c r="AI63" t="s">
        <v>396</v>
      </c>
    </row>
    <row r="64" spans="1:35" x14ac:dyDescent="0.2">
      <c r="A64" t="s">
        <v>216</v>
      </c>
      <c r="B64" t="s">
        <v>294</v>
      </c>
      <c r="C64" t="s">
        <v>285</v>
      </c>
      <c r="D64" t="s">
        <v>309</v>
      </c>
      <c r="E64" t="s">
        <v>310</v>
      </c>
      <c r="F64" t="s">
        <v>299</v>
      </c>
      <c r="G64" t="s">
        <v>318</v>
      </c>
      <c r="H64" t="s">
        <v>297</v>
      </c>
      <c r="M64" t="s">
        <v>395</v>
      </c>
      <c r="N64">
        <v>2014</v>
      </c>
      <c r="O64" t="s">
        <v>319</v>
      </c>
      <c r="P64" t="s">
        <v>320</v>
      </c>
      <c r="Q64" s="21">
        <v>41803</v>
      </c>
      <c r="R64">
        <v>0</v>
      </c>
      <c r="S64">
        <v>0</v>
      </c>
      <c r="U64">
        <v>6</v>
      </c>
      <c r="W64" t="s">
        <v>296</v>
      </c>
      <c r="X64" t="s">
        <v>321</v>
      </c>
      <c r="Y64" t="s">
        <v>324</v>
      </c>
      <c r="Z64">
        <v>95.816999999999993</v>
      </c>
      <c r="AB64" t="s">
        <v>400</v>
      </c>
      <c r="AE64" t="s">
        <v>338</v>
      </c>
      <c r="AI64" t="s">
        <v>396</v>
      </c>
    </row>
    <row r="65" spans="1:35" x14ac:dyDescent="0.2">
      <c r="A65" t="s">
        <v>216</v>
      </c>
      <c r="B65" t="s">
        <v>294</v>
      </c>
      <c r="C65" t="s">
        <v>285</v>
      </c>
      <c r="D65" t="s">
        <v>309</v>
      </c>
      <c r="E65" t="s">
        <v>310</v>
      </c>
      <c r="F65" t="s">
        <v>299</v>
      </c>
      <c r="G65" t="s">
        <v>318</v>
      </c>
      <c r="H65" t="s">
        <v>297</v>
      </c>
      <c r="M65" t="s">
        <v>395</v>
      </c>
      <c r="N65">
        <v>2014</v>
      </c>
      <c r="O65" t="s">
        <v>319</v>
      </c>
      <c r="P65" t="s">
        <v>320</v>
      </c>
      <c r="Q65" s="21">
        <v>41803</v>
      </c>
      <c r="R65">
        <v>0</v>
      </c>
      <c r="S65">
        <v>0</v>
      </c>
      <c r="U65">
        <v>8</v>
      </c>
      <c r="W65" t="s">
        <v>296</v>
      </c>
      <c r="X65" t="s">
        <v>321</v>
      </c>
      <c r="Y65" t="s">
        <v>324</v>
      </c>
      <c r="Z65">
        <v>89.353999999999999</v>
      </c>
      <c r="AB65" t="s">
        <v>400</v>
      </c>
      <c r="AE65" t="s">
        <v>338</v>
      </c>
      <c r="AI65" t="s">
        <v>396</v>
      </c>
    </row>
    <row r="66" spans="1:35" x14ac:dyDescent="0.2">
      <c r="A66" t="s">
        <v>216</v>
      </c>
      <c r="B66" t="s">
        <v>294</v>
      </c>
      <c r="C66" t="s">
        <v>285</v>
      </c>
      <c r="D66" t="s">
        <v>309</v>
      </c>
      <c r="E66" t="s">
        <v>310</v>
      </c>
      <c r="F66" t="s">
        <v>299</v>
      </c>
      <c r="G66" t="s">
        <v>318</v>
      </c>
      <c r="H66" t="s">
        <v>297</v>
      </c>
      <c r="M66" t="s">
        <v>395</v>
      </c>
      <c r="N66">
        <v>2014</v>
      </c>
      <c r="O66" t="s">
        <v>319</v>
      </c>
      <c r="P66" t="s">
        <v>320</v>
      </c>
      <c r="Q66" s="21">
        <v>41803</v>
      </c>
      <c r="R66">
        <v>0</v>
      </c>
      <c r="S66">
        <v>0</v>
      </c>
      <c r="U66">
        <v>10</v>
      </c>
      <c r="W66" t="s">
        <v>296</v>
      </c>
      <c r="X66" t="s">
        <v>321</v>
      </c>
      <c r="Y66" t="s">
        <v>324</v>
      </c>
      <c r="Z66">
        <v>92.394999999999996</v>
      </c>
      <c r="AB66" t="s">
        <v>400</v>
      </c>
      <c r="AE66" t="s">
        <v>338</v>
      </c>
      <c r="AI66" t="s">
        <v>396</v>
      </c>
    </row>
    <row r="67" spans="1:35" x14ac:dyDescent="0.2">
      <c r="A67" t="s">
        <v>216</v>
      </c>
      <c r="B67" t="s">
        <v>294</v>
      </c>
      <c r="C67" t="s">
        <v>285</v>
      </c>
      <c r="D67" t="s">
        <v>309</v>
      </c>
      <c r="E67" t="s">
        <v>310</v>
      </c>
      <c r="F67" t="s">
        <v>299</v>
      </c>
      <c r="G67" t="s">
        <v>318</v>
      </c>
      <c r="H67" t="s">
        <v>297</v>
      </c>
      <c r="M67" t="s">
        <v>395</v>
      </c>
      <c r="N67">
        <v>2014</v>
      </c>
      <c r="O67" t="s">
        <v>319</v>
      </c>
      <c r="P67" t="s">
        <v>320</v>
      </c>
      <c r="Q67" s="21">
        <v>41803</v>
      </c>
      <c r="R67">
        <v>0</v>
      </c>
      <c r="S67">
        <v>0</v>
      </c>
      <c r="U67">
        <v>12</v>
      </c>
      <c r="W67" t="s">
        <v>296</v>
      </c>
      <c r="X67" t="s">
        <v>321</v>
      </c>
      <c r="Y67" t="s">
        <v>324</v>
      </c>
      <c r="Z67">
        <v>95.816999999999993</v>
      </c>
      <c r="AB67" t="s">
        <v>400</v>
      </c>
      <c r="AE67" t="s">
        <v>338</v>
      </c>
      <c r="AI67" t="s">
        <v>396</v>
      </c>
    </row>
    <row r="68" spans="1:35" x14ac:dyDescent="0.2">
      <c r="A68" t="s">
        <v>216</v>
      </c>
      <c r="B68" t="s">
        <v>294</v>
      </c>
      <c r="C68" t="s">
        <v>285</v>
      </c>
      <c r="D68" t="s">
        <v>309</v>
      </c>
      <c r="E68" t="s">
        <v>310</v>
      </c>
      <c r="F68" t="s">
        <v>300</v>
      </c>
      <c r="G68" t="s">
        <v>318</v>
      </c>
      <c r="H68" t="s">
        <v>297</v>
      </c>
      <c r="M68" t="s">
        <v>395</v>
      </c>
      <c r="N68">
        <v>2014</v>
      </c>
      <c r="O68" t="s">
        <v>319</v>
      </c>
      <c r="P68" t="s">
        <v>320</v>
      </c>
      <c r="Q68" s="21">
        <v>41803</v>
      </c>
      <c r="R68">
        <v>0</v>
      </c>
      <c r="S68">
        <v>0</v>
      </c>
      <c r="U68">
        <v>2</v>
      </c>
      <c r="W68" t="s">
        <v>296</v>
      </c>
      <c r="X68" t="s">
        <v>321</v>
      </c>
      <c r="Y68" t="s">
        <v>324</v>
      </c>
      <c r="Z68">
        <v>0</v>
      </c>
      <c r="AB68" t="s">
        <v>400</v>
      </c>
      <c r="AE68" t="s">
        <v>338</v>
      </c>
      <c r="AI68" t="s">
        <v>396</v>
      </c>
    </row>
    <row r="69" spans="1:35" x14ac:dyDescent="0.2">
      <c r="A69" t="s">
        <v>216</v>
      </c>
      <c r="B69" t="s">
        <v>294</v>
      </c>
      <c r="C69" t="s">
        <v>285</v>
      </c>
      <c r="D69" t="s">
        <v>309</v>
      </c>
      <c r="E69" t="s">
        <v>310</v>
      </c>
      <c r="F69" t="s">
        <v>300</v>
      </c>
      <c r="G69" t="s">
        <v>318</v>
      </c>
      <c r="H69" t="s">
        <v>297</v>
      </c>
      <c r="M69" t="s">
        <v>395</v>
      </c>
      <c r="N69">
        <v>2014</v>
      </c>
      <c r="O69" t="s">
        <v>319</v>
      </c>
      <c r="P69" t="s">
        <v>320</v>
      </c>
      <c r="Q69" s="21">
        <v>41803</v>
      </c>
      <c r="R69">
        <v>0</v>
      </c>
      <c r="S69">
        <v>0</v>
      </c>
      <c r="U69">
        <v>4</v>
      </c>
      <c r="W69" t="s">
        <v>296</v>
      </c>
      <c r="X69" t="s">
        <v>321</v>
      </c>
      <c r="Y69" t="s">
        <v>324</v>
      </c>
      <c r="Z69">
        <v>0</v>
      </c>
      <c r="AB69" t="s">
        <v>400</v>
      </c>
      <c r="AE69" t="s">
        <v>338</v>
      </c>
      <c r="AI69" t="s">
        <v>396</v>
      </c>
    </row>
    <row r="70" spans="1:35" x14ac:dyDescent="0.2">
      <c r="A70" t="s">
        <v>216</v>
      </c>
      <c r="B70" t="s">
        <v>294</v>
      </c>
      <c r="C70" t="s">
        <v>285</v>
      </c>
      <c r="D70" t="s">
        <v>309</v>
      </c>
      <c r="E70" t="s">
        <v>310</v>
      </c>
      <c r="F70" t="s">
        <v>300</v>
      </c>
      <c r="G70" t="s">
        <v>318</v>
      </c>
      <c r="H70" t="s">
        <v>297</v>
      </c>
      <c r="M70" t="s">
        <v>395</v>
      </c>
      <c r="N70">
        <v>2014</v>
      </c>
      <c r="O70" t="s">
        <v>319</v>
      </c>
      <c r="P70" t="s">
        <v>320</v>
      </c>
      <c r="Q70" s="21">
        <v>41803</v>
      </c>
      <c r="R70">
        <v>0</v>
      </c>
      <c r="S70">
        <v>0</v>
      </c>
      <c r="U70">
        <v>6</v>
      </c>
      <c r="W70" t="s">
        <v>296</v>
      </c>
      <c r="X70" t="s">
        <v>321</v>
      </c>
      <c r="Y70" t="s">
        <v>324</v>
      </c>
      <c r="Z70">
        <v>0</v>
      </c>
      <c r="AB70" t="s">
        <v>400</v>
      </c>
      <c r="AE70" t="s">
        <v>338</v>
      </c>
      <c r="AI70" t="s">
        <v>396</v>
      </c>
    </row>
    <row r="71" spans="1:35" x14ac:dyDescent="0.2">
      <c r="A71" t="s">
        <v>216</v>
      </c>
      <c r="B71" t="s">
        <v>294</v>
      </c>
      <c r="C71" t="s">
        <v>285</v>
      </c>
      <c r="D71" t="s">
        <v>309</v>
      </c>
      <c r="E71" t="s">
        <v>310</v>
      </c>
      <c r="F71" t="s">
        <v>300</v>
      </c>
      <c r="G71" t="s">
        <v>318</v>
      </c>
      <c r="H71" t="s">
        <v>297</v>
      </c>
      <c r="M71" t="s">
        <v>395</v>
      </c>
      <c r="N71">
        <v>2014</v>
      </c>
      <c r="O71" t="s">
        <v>319</v>
      </c>
      <c r="P71" t="s">
        <v>320</v>
      </c>
      <c r="Q71" s="21">
        <v>41803</v>
      </c>
      <c r="R71">
        <v>0</v>
      </c>
      <c r="S71">
        <v>0</v>
      </c>
      <c r="U71">
        <v>8</v>
      </c>
      <c r="W71" t="s">
        <v>296</v>
      </c>
      <c r="X71" t="s">
        <v>321</v>
      </c>
      <c r="Y71" t="s">
        <v>324</v>
      </c>
      <c r="Z71" s="9">
        <v>89.694999999999993</v>
      </c>
      <c r="AB71" t="s">
        <v>400</v>
      </c>
      <c r="AE71" t="s">
        <v>338</v>
      </c>
      <c r="AI71" t="s">
        <v>396</v>
      </c>
    </row>
    <row r="72" spans="1:35" x14ac:dyDescent="0.2">
      <c r="A72" t="s">
        <v>216</v>
      </c>
      <c r="B72" t="s">
        <v>294</v>
      </c>
      <c r="C72" t="s">
        <v>285</v>
      </c>
      <c r="D72" t="s">
        <v>309</v>
      </c>
      <c r="E72" t="s">
        <v>310</v>
      </c>
      <c r="F72" t="s">
        <v>300</v>
      </c>
      <c r="G72" t="s">
        <v>318</v>
      </c>
      <c r="H72" t="s">
        <v>297</v>
      </c>
      <c r="M72" t="s">
        <v>395</v>
      </c>
      <c r="N72">
        <v>2014</v>
      </c>
      <c r="O72" t="s">
        <v>319</v>
      </c>
      <c r="P72" t="s">
        <v>320</v>
      </c>
      <c r="Q72" s="21">
        <v>41803</v>
      </c>
      <c r="R72">
        <v>0</v>
      </c>
      <c r="S72">
        <v>0</v>
      </c>
      <c r="U72">
        <v>10</v>
      </c>
      <c r="W72" t="s">
        <v>296</v>
      </c>
      <c r="X72" t="s">
        <v>321</v>
      </c>
      <c r="Y72" t="s">
        <v>324</v>
      </c>
      <c r="Z72" s="9">
        <v>89.694999999999993</v>
      </c>
      <c r="AB72" t="s">
        <v>400</v>
      </c>
      <c r="AE72" t="s">
        <v>338</v>
      </c>
      <c r="AI72" t="s">
        <v>396</v>
      </c>
    </row>
    <row r="73" spans="1:35" x14ac:dyDescent="0.2">
      <c r="A73" t="s">
        <v>216</v>
      </c>
      <c r="B73" t="s">
        <v>294</v>
      </c>
      <c r="C73" t="s">
        <v>285</v>
      </c>
      <c r="D73" t="s">
        <v>309</v>
      </c>
      <c r="E73" t="s">
        <v>310</v>
      </c>
      <c r="F73" t="s">
        <v>300</v>
      </c>
      <c r="G73" t="s">
        <v>318</v>
      </c>
      <c r="H73" t="s">
        <v>297</v>
      </c>
      <c r="M73" t="s">
        <v>395</v>
      </c>
      <c r="N73">
        <v>2014</v>
      </c>
      <c r="O73" t="s">
        <v>319</v>
      </c>
      <c r="P73" t="s">
        <v>320</v>
      </c>
      <c r="Q73" s="21">
        <v>41803</v>
      </c>
      <c r="R73">
        <v>0</v>
      </c>
      <c r="S73">
        <v>0</v>
      </c>
      <c r="U73">
        <v>12</v>
      </c>
      <c r="W73" t="s">
        <v>296</v>
      </c>
      <c r="X73" t="s">
        <v>321</v>
      </c>
      <c r="Y73" t="s">
        <v>324</v>
      </c>
      <c r="Z73" s="9">
        <v>92.366</v>
      </c>
      <c r="AB73" t="s">
        <v>400</v>
      </c>
      <c r="AE73" t="s">
        <v>338</v>
      </c>
      <c r="AI73" t="s">
        <v>396</v>
      </c>
    </row>
    <row r="74" spans="1:35" x14ac:dyDescent="0.2">
      <c r="A74" t="s">
        <v>216</v>
      </c>
      <c r="B74" t="s">
        <v>294</v>
      </c>
      <c r="C74" t="s">
        <v>285</v>
      </c>
      <c r="D74" t="s">
        <v>309</v>
      </c>
      <c r="E74" t="s">
        <v>311</v>
      </c>
      <c r="F74" t="s">
        <v>301</v>
      </c>
      <c r="G74" t="s">
        <v>318</v>
      </c>
      <c r="H74" t="s">
        <v>297</v>
      </c>
      <c r="M74" t="s">
        <v>395</v>
      </c>
      <c r="N74">
        <v>2014</v>
      </c>
      <c r="O74" t="s">
        <v>319</v>
      </c>
      <c r="P74" t="s">
        <v>320</v>
      </c>
      <c r="Q74" s="21">
        <v>41803</v>
      </c>
      <c r="R74">
        <v>0</v>
      </c>
      <c r="S74">
        <v>0</v>
      </c>
      <c r="U74" s="9">
        <v>2</v>
      </c>
      <c r="W74" t="s">
        <v>296</v>
      </c>
      <c r="X74" t="s">
        <v>321</v>
      </c>
      <c r="Y74" t="s">
        <v>324</v>
      </c>
      <c r="Z74" s="9">
        <v>0</v>
      </c>
      <c r="AB74" t="s">
        <v>400</v>
      </c>
      <c r="AE74" t="s">
        <v>333</v>
      </c>
      <c r="AI74" t="s">
        <v>396</v>
      </c>
    </row>
    <row r="75" spans="1:35" x14ac:dyDescent="0.2">
      <c r="A75" t="s">
        <v>216</v>
      </c>
      <c r="B75" t="s">
        <v>294</v>
      </c>
      <c r="C75" t="s">
        <v>285</v>
      </c>
      <c r="D75" t="s">
        <v>309</v>
      </c>
      <c r="E75" t="s">
        <v>311</v>
      </c>
      <c r="F75" t="s">
        <v>301</v>
      </c>
      <c r="G75" t="s">
        <v>318</v>
      </c>
      <c r="H75" t="s">
        <v>297</v>
      </c>
      <c r="M75" t="s">
        <v>395</v>
      </c>
      <c r="N75">
        <v>2014</v>
      </c>
      <c r="O75" t="s">
        <v>319</v>
      </c>
      <c r="P75" t="s">
        <v>320</v>
      </c>
      <c r="Q75" s="21">
        <v>41803</v>
      </c>
      <c r="R75">
        <v>0</v>
      </c>
      <c r="S75">
        <v>0</v>
      </c>
      <c r="U75" s="9">
        <v>4</v>
      </c>
      <c r="W75" t="s">
        <v>296</v>
      </c>
      <c r="X75" t="s">
        <v>321</v>
      </c>
      <c r="Y75" t="s">
        <v>324</v>
      </c>
      <c r="Z75" s="9">
        <v>96.564999999999998</v>
      </c>
      <c r="AB75" t="s">
        <v>400</v>
      </c>
      <c r="AE75" t="s">
        <v>333</v>
      </c>
      <c r="AI75" t="s">
        <v>396</v>
      </c>
    </row>
    <row r="76" spans="1:35" x14ac:dyDescent="0.2">
      <c r="A76" t="s">
        <v>216</v>
      </c>
      <c r="B76" t="s">
        <v>294</v>
      </c>
      <c r="C76" t="s">
        <v>285</v>
      </c>
      <c r="D76" t="s">
        <v>309</v>
      </c>
      <c r="E76" t="s">
        <v>311</v>
      </c>
      <c r="F76" t="s">
        <v>301</v>
      </c>
      <c r="G76" t="s">
        <v>318</v>
      </c>
      <c r="H76" t="s">
        <v>297</v>
      </c>
      <c r="M76" t="s">
        <v>395</v>
      </c>
      <c r="N76">
        <v>2014</v>
      </c>
      <c r="O76" t="s">
        <v>319</v>
      </c>
      <c r="P76" t="s">
        <v>320</v>
      </c>
      <c r="Q76" s="21">
        <v>41803</v>
      </c>
      <c r="R76">
        <v>0</v>
      </c>
      <c r="S76">
        <v>0</v>
      </c>
      <c r="U76" s="9">
        <v>6</v>
      </c>
      <c r="W76" t="s">
        <v>296</v>
      </c>
      <c r="X76" t="s">
        <v>321</v>
      </c>
      <c r="Y76" t="s">
        <v>324</v>
      </c>
      <c r="Z76" s="9">
        <v>90.075999999999993</v>
      </c>
      <c r="AB76" t="s">
        <v>400</v>
      </c>
      <c r="AE76" t="s">
        <v>333</v>
      </c>
      <c r="AI76" t="s">
        <v>396</v>
      </c>
    </row>
    <row r="77" spans="1:35" x14ac:dyDescent="0.2">
      <c r="A77" t="s">
        <v>216</v>
      </c>
      <c r="B77" t="s">
        <v>294</v>
      </c>
      <c r="C77" t="s">
        <v>285</v>
      </c>
      <c r="D77" t="s">
        <v>309</v>
      </c>
      <c r="E77" t="s">
        <v>311</v>
      </c>
      <c r="F77" t="s">
        <v>301</v>
      </c>
      <c r="G77" t="s">
        <v>318</v>
      </c>
      <c r="H77" t="s">
        <v>297</v>
      </c>
      <c r="M77" t="s">
        <v>395</v>
      </c>
      <c r="N77">
        <v>2014</v>
      </c>
      <c r="O77" t="s">
        <v>319</v>
      </c>
      <c r="P77" t="s">
        <v>320</v>
      </c>
      <c r="Q77" s="21">
        <v>41803</v>
      </c>
      <c r="R77">
        <v>0</v>
      </c>
      <c r="S77">
        <v>0</v>
      </c>
      <c r="U77" s="9">
        <v>8</v>
      </c>
      <c r="W77" t="s">
        <v>296</v>
      </c>
      <c r="X77" t="s">
        <v>321</v>
      </c>
      <c r="Y77" t="s">
        <v>324</v>
      </c>
      <c r="Z77" s="9">
        <v>86.641000000000005</v>
      </c>
      <c r="AB77" t="s">
        <v>400</v>
      </c>
      <c r="AE77" t="s">
        <v>333</v>
      </c>
      <c r="AI77" t="s">
        <v>396</v>
      </c>
    </row>
    <row r="78" spans="1:35" x14ac:dyDescent="0.2">
      <c r="A78" t="s">
        <v>216</v>
      </c>
      <c r="B78" t="s">
        <v>294</v>
      </c>
      <c r="C78" t="s">
        <v>285</v>
      </c>
      <c r="D78" t="s">
        <v>309</v>
      </c>
      <c r="E78" t="s">
        <v>311</v>
      </c>
      <c r="F78" t="s">
        <v>301</v>
      </c>
      <c r="G78" t="s">
        <v>318</v>
      </c>
      <c r="H78" t="s">
        <v>297</v>
      </c>
      <c r="M78" t="s">
        <v>395</v>
      </c>
      <c r="N78">
        <v>2014</v>
      </c>
      <c r="O78" t="s">
        <v>319</v>
      </c>
      <c r="P78" t="s">
        <v>320</v>
      </c>
      <c r="Q78" s="21">
        <v>41803</v>
      </c>
      <c r="R78">
        <v>0</v>
      </c>
      <c r="S78">
        <v>0</v>
      </c>
      <c r="U78" s="9">
        <v>10</v>
      </c>
      <c r="W78" t="s">
        <v>296</v>
      </c>
      <c r="X78" t="s">
        <v>321</v>
      </c>
      <c r="Y78" t="s">
        <v>324</v>
      </c>
      <c r="Z78" s="9">
        <v>93.13</v>
      </c>
      <c r="AB78" t="s">
        <v>400</v>
      </c>
      <c r="AE78" t="s">
        <v>333</v>
      </c>
      <c r="AI78" t="s">
        <v>396</v>
      </c>
    </row>
    <row r="79" spans="1:35" x14ac:dyDescent="0.2">
      <c r="A79" t="s">
        <v>216</v>
      </c>
      <c r="B79" t="s">
        <v>294</v>
      </c>
      <c r="C79" t="s">
        <v>285</v>
      </c>
      <c r="D79" t="s">
        <v>309</v>
      </c>
      <c r="E79" t="s">
        <v>311</v>
      </c>
      <c r="F79" t="s">
        <v>301</v>
      </c>
      <c r="G79" t="s">
        <v>318</v>
      </c>
      <c r="H79" t="s">
        <v>297</v>
      </c>
      <c r="M79" t="s">
        <v>395</v>
      </c>
      <c r="N79">
        <v>2014</v>
      </c>
      <c r="O79" t="s">
        <v>319</v>
      </c>
      <c r="P79" t="s">
        <v>320</v>
      </c>
      <c r="Q79" s="21">
        <v>41803</v>
      </c>
      <c r="R79">
        <v>0</v>
      </c>
      <c r="S79">
        <v>0</v>
      </c>
      <c r="U79" s="9">
        <v>12</v>
      </c>
      <c r="W79" t="s">
        <v>296</v>
      </c>
      <c r="X79" t="s">
        <v>321</v>
      </c>
      <c r="Y79" t="s">
        <v>324</v>
      </c>
      <c r="Z79" s="9">
        <v>90.075999999999993</v>
      </c>
      <c r="AB79" t="s">
        <v>400</v>
      </c>
      <c r="AE79" t="s">
        <v>333</v>
      </c>
      <c r="AI79" t="s">
        <v>396</v>
      </c>
    </row>
    <row r="80" spans="1:35" x14ac:dyDescent="0.2">
      <c r="A80" t="s">
        <v>216</v>
      </c>
      <c r="B80" t="s">
        <v>294</v>
      </c>
      <c r="C80" t="s">
        <v>285</v>
      </c>
      <c r="D80" t="s">
        <v>309</v>
      </c>
      <c r="E80" t="s">
        <v>311</v>
      </c>
      <c r="F80" t="s">
        <v>302</v>
      </c>
      <c r="G80" t="s">
        <v>318</v>
      </c>
      <c r="H80" t="s">
        <v>297</v>
      </c>
      <c r="M80" t="s">
        <v>395</v>
      </c>
      <c r="N80">
        <v>2014</v>
      </c>
      <c r="O80" t="s">
        <v>319</v>
      </c>
      <c r="P80" t="s">
        <v>320</v>
      </c>
      <c r="Q80" s="21">
        <v>41803</v>
      </c>
      <c r="R80">
        <v>0</v>
      </c>
      <c r="S80">
        <v>0</v>
      </c>
      <c r="U80" s="9">
        <v>2</v>
      </c>
      <c r="W80" t="s">
        <v>296</v>
      </c>
      <c r="X80" t="s">
        <v>321</v>
      </c>
      <c r="Y80" t="s">
        <v>324</v>
      </c>
      <c r="Z80" s="9">
        <v>0</v>
      </c>
      <c r="AB80" t="s">
        <v>400</v>
      </c>
      <c r="AE80" t="s">
        <v>333</v>
      </c>
      <c r="AI80" t="s">
        <v>396</v>
      </c>
    </row>
    <row r="81" spans="1:35" x14ac:dyDescent="0.2">
      <c r="A81" t="s">
        <v>216</v>
      </c>
      <c r="B81" t="s">
        <v>294</v>
      </c>
      <c r="C81" t="s">
        <v>285</v>
      </c>
      <c r="D81" t="s">
        <v>309</v>
      </c>
      <c r="E81" t="s">
        <v>311</v>
      </c>
      <c r="F81" t="s">
        <v>302</v>
      </c>
      <c r="G81" t="s">
        <v>318</v>
      </c>
      <c r="H81" t="s">
        <v>297</v>
      </c>
      <c r="M81" t="s">
        <v>395</v>
      </c>
      <c r="N81">
        <v>2014</v>
      </c>
      <c r="O81" t="s">
        <v>319</v>
      </c>
      <c r="P81" t="s">
        <v>320</v>
      </c>
      <c r="Q81" s="21">
        <v>41803</v>
      </c>
      <c r="R81">
        <v>0</v>
      </c>
      <c r="S81">
        <v>0</v>
      </c>
      <c r="U81" s="9">
        <v>4</v>
      </c>
      <c r="W81" t="s">
        <v>296</v>
      </c>
      <c r="X81" t="s">
        <v>321</v>
      </c>
      <c r="Y81" t="s">
        <v>324</v>
      </c>
      <c r="Z81" s="9">
        <v>0</v>
      </c>
      <c r="AB81" t="s">
        <v>400</v>
      </c>
      <c r="AE81" t="s">
        <v>333</v>
      </c>
      <c r="AI81" t="s">
        <v>396</v>
      </c>
    </row>
    <row r="82" spans="1:35" x14ac:dyDescent="0.2">
      <c r="A82" t="s">
        <v>216</v>
      </c>
      <c r="B82" t="s">
        <v>294</v>
      </c>
      <c r="C82" t="s">
        <v>285</v>
      </c>
      <c r="D82" t="s">
        <v>309</v>
      </c>
      <c r="E82" t="s">
        <v>311</v>
      </c>
      <c r="F82" t="s">
        <v>302</v>
      </c>
      <c r="G82" t="s">
        <v>318</v>
      </c>
      <c r="H82" t="s">
        <v>297</v>
      </c>
      <c r="M82" t="s">
        <v>395</v>
      </c>
      <c r="N82">
        <v>2014</v>
      </c>
      <c r="O82" t="s">
        <v>319</v>
      </c>
      <c r="P82" t="s">
        <v>320</v>
      </c>
      <c r="Q82" s="21">
        <v>41803</v>
      </c>
      <c r="R82">
        <v>0</v>
      </c>
      <c r="S82">
        <v>0</v>
      </c>
      <c r="U82" s="9">
        <v>6</v>
      </c>
      <c r="W82" t="s">
        <v>296</v>
      </c>
      <c r="X82" t="s">
        <v>321</v>
      </c>
      <c r="Y82" t="s">
        <v>324</v>
      </c>
      <c r="Z82" s="9">
        <v>0</v>
      </c>
      <c r="AB82" t="s">
        <v>400</v>
      </c>
      <c r="AE82" t="s">
        <v>333</v>
      </c>
      <c r="AI82" t="s">
        <v>396</v>
      </c>
    </row>
    <row r="83" spans="1:35" x14ac:dyDescent="0.2">
      <c r="A83" t="s">
        <v>216</v>
      </c>
      <c r="B83" t="s">
        <v>294</v>
      </c>
      <c r="C83" t="s">
        <v>285</v>
      </c>
      <c r="D83" t="s">
        <v>309</v>
      </c>
      <c r="E83" t="s">
        <v>311</v>
      </c>
      <c r="F83" t="s">
        <v>302</v>
      </c>
      <c r="G83" t="s">
        <v>318</v>
      </c>
      <c r="H83" t="s">
        <v>297</v>
      </c>
      <c r="M83" t="s">
        <v>395</v>
      </c>
      <c r="N83">
        <v>2014</v>
      </c>
      <c r="O83" t="s">
        <v>319</v>
      </c>
      <c r="P83" t="s">
        <v>320</v>
      </c>
      <c r="Q83" s="21">
        <v>41803</v>
      </c>
      <c r="R83">
        <v>0</v>
      </c>
      <c r="S83">
        <v>0</v>
      </c>
      <c r="U83" s="9">
        <v>8</v>
      </c>
      <c r="W83" t="s">
        <v>296</v>
      </c>
      <c r="X83" t="s">
        <v>321</v>
      </c>
      <c r="Y83" t="s">
        <v>324</v>
      </c>
      <c r="Z83" s="9">
        <v>83.462000000000003</v>
      </c>
      <c r="AB83" t="s">
        <v>400</v>
      </c>
      <c r="AE83" t="s">
        <v>333</v>
      </c>
      <c r="AI83" t="s">
        <v>396</v>
      </c>
    </row>
    <row r="84" spans="1:35" x14ac:dyDescent="0.2">
      <c r="A84" t="s">
        <v>216</v>
      </c>
      <c r="B84" t="s">
        <v>294</v>
      </c>
      <c r="C84" t="s">
        <v>285</v>
      </c>
      <c r="D84" t="s">
        <v>309</v>
      </c>
      <c r="E84" t="s">
        <v>311</v>
      </c>
      <c r="F84" t="s">
        <v>302</v>
      </c>
      <c r="G84" t="s">
        <v>318</v>
      </c>
      <c r="H84" t="s">
        <v>297</v>
      </c>
      <c r="M84" t="s">
        <v>395</v>
      </c>
      <c r="N84">
        <v>2014</v>
      </c>
      <c r="O84" t="s">
        <v>319</v>
      </c>
      <c r="P84" t="s">
        <v>320</v>
      </c>
      <c r="Q84" s="21">
        <v>41803</v>
      </c>
      <c r="R84">
        <v>0</v>
      </c>
      <c r="S84">
        <v>0</v>
      </c>
      <c r="U84" s="9">
        <v>10</v>
      </c>
      <c r="W84" t="s">
        <v>296</v>
      </c>
      <c r="X84" t="s">
        <v>321</v>
      </c>
      <c r="Y84" t="s">
        <v>324</v>
      </c>
      <c r="Z84" s="9">
        <v>83.462000000000003</v>
      </c>
      <c r="AB84" t="s">
        <v>400</v>
      </c>
      <c r="AE84" t="s">
        <v>333</v>
      </c>
      <c r="AI84" t="s">
        <v>396</v>
      </c>
    </row>
    <row r="85" spans="1:35" x14ac:dyDescent="0.2">
      <c r="A85" t="s">
        <v>216</v>
      </c>
      <c r="B85" t="s">
        <v>294</v>
      </c>
      <c r="C85" t="s">
        <v>285</v>
      </c>
      <c r="D85" t="s">
        <v>309</v>
      </c>
      <c r="E85" t="s">
        <v>311</v>
      </c>
      <c r="F85" t="s">
        <v>302</v>
      </c>
      <c r="G85" t="s">
        <v>318</v>
      </c>
      <c r="H85" t="s">
        <v>297</v>
      </c>
      <c r="M85" t="s">
        <v>395</v>
      </c>
      <c r="N85">
        <v>2014</v>
      </c>
      <c r="O85" t="s">
        <v>319</v>
      </c>
      <c r="P85" t="s">
        <v>320</v>
      </c>
      <c r="Q85" s="21">
        <v>41803</v>
      </c>
      <c r="R85">
        <v>0</v>
      </c>
      <c r="S85">
        <v>0</v>
      </c>
      <c r="U85" s="9">
        <v>12</v>
      </c>
      <c r="W85" t="s">
        <v>296</v>
      </c>
      <c r="X85" t="s">
        <v>321</v>
      </c>
      <c r="Y85" t="s">
        <v>324</v>
      </c>
      <c r="Z85" s="9">
        <v>86.923000000000002</v>
      </c>
      <c r="AB85" t="s">
        <v>400</v>
      </c>
      <c r="AE85" t="s">
        <v>333</v>
      </c>
      <c r="AI85" t="s">
        <v>396</v>
      </c>
    </row>
    <row r="86" spans="1:35" x14ac:dyDescent="0.2">
      <c r="A86" t="s">
        <v>216</v>
      </c>
      <c r="B86" t="s">
        <v>294</v>
      </c>
      <c r="C86" t="s">
        <v>285</v>
      </c>
      <c r="D86" t="s">
        <v>312</v>
      </c>
      <c r="E86" t="s">
        <v>315</v>
      </c>
      <c r="F86" t="s">
        <v>303</v>
      </c>
      <c r="G86" t="s">
        <v>318</v>
      </c>
      <c r="H86" t="s">
        <v>297</v>
      </c>
      <c r="M86" t="s">
        <v>395</v>
      </c>
      <c r="N86">
        <v>2014</v>
      </c>
      <c r="O86" t="s">
        <v>319</v>
      </c>
      <c r="P86" t="s">
        <v>320</v>
      </c>
      <c r="Q86" s="21">
        <v>41803</v>
      </c>
      <c r="R86">
        <v>0</v>
      </c>
      <c r="S86">
        <v>0</v>
      </c>
      <c r="U86" s="9">
        <v>2</v>
      </c>
      <c r="W86" t="s">
        <v>296</v>
      </c>
      <c r="X86" t="s">
        <v>321</v>
      </c>
      <c r="Y86" t="s">
        <v>324</v>
      </c>
      <c r="Z86" s="9">
        <v>0</v>
      </c>
      <c r="AB86" t="s">
        <v>400</v>
      </c>
      <c r="AE86" t="s">
        <v>335</v>
      </c>
      <c r="AI86" t="s">
        <v>396</v>
      </c>
    </row>
    <row r="87" spans="1:35" x14ac:dyDescent="0.2">
      <c r="A87" t="s">
        <v>216</v>
      </c>
      <c r="B87" t="s">
        <v>294</v>
      </c>
      <c r="C87" t="s">
        <v>285</v>
      </c>
      <c r="D87" t="s">
        <v>312</v>
      </c>
      <c r="E87" t="s">
        <v>315</v>
      </c>
      <c r="F87" t="s">
        <v>303</v>
      </c>
      <c r="G87" t="s">
        <v>318</v>
      </c>
      <c r="H87" t="s">
        <v>297</v>
      </c>
      <c r="M87" t="s">
        <v>395</v>
      </c>
      <c r="N87">
        <v>2014</v>
      </c>
      <c r="O87" t="s">
        <v>319</v>
      </c>
      <c r="P87" t="s">
        <v>320</v>
      </c>
      <c r="Q87" s="21">
        <v>41803</v>
      </c>
      <c r="R87">
        <v>0</v>
      </c>
      <c r="S87">
        <v>0</v>
      </c>
      <c r="U87" s="9">
        <v>4</v>
      </c>
      <c r="W87" t="s">
        <v>296</v>
      </c>
      <c r="X87" t="s">
        <v>321</v>
      </c>
      <c r="Y87" t="s">
        <v>324</v>
      </c>
      <c r="Z87" s="9">
        <v>90.075999999999993</v>
      </c>
      <c r="AB87" t="s">
        <v>400</v>
      </c>
      <c r="AE87" t="s">
        <v>335</v>
      </c>
      <c r="AI87" t="s">
        <v>396</v>
      </c>
    </row>
    <row r="88" spans="1:35" x14ac:dyDescent="0.2">
      <c r="A88" t="s">
        <v>216</v>
      </c>
      <c r="B88" t="s">
        <v>294</v>
      </c>
      <c r="C88" t="s">
        <v>285</v>
      </c>
      <c r="D88" t="s">
        <v>312</v>
      </c>
      <c r="E88" t="s">
        <v>315</v>
      </c>
      <c r="F88" t="s">
        <v>303</v>
      </c>
      <c r="G88" t="s">
        <v>318</v>
      </c>
      <c r="H88" t="s">
        <v>297</v>
      </c>
      <c r="M88" t="s">
        <v>395</v>
      </c>
      <c r="N88">
        <v>2014</v>
      </c>
      <c r="O88" t="s">
        <v>319</v>
      </c>
      <c r="P88" t="s">
        <v>320</v>
      </c>
      <c r="Q88" s="21">
        <v>41803</v>
      </c>
      <c r="R88">
        <v>0</v>
      </c>
      <c r="S88">
        <v>0</v>
      </c>
      <c r="U88" s="9">
        <v>6</v>
      </c>
      <c r="W88" t="s">
        <v>296</v>
      </c>
      <c r="X88" t="s">
        <v>321</v>
      </c>
      <c r="Y88" t="s">
        <v>324</v>
      </c>
      <c r="Z88" s="9">
        <v>96.947000000000003</v>
      </c>
      <c r="AB88" t="s">
        <v>400</v>
      </c>
      <c r="AE88" t="s">
        <v>335</v>
      </c>
      <c r="AI88" t="s">
        <v>396</v>
      </c>
    </row>
    <row r="89" spans="1:35" x14ac:dyDescent="0.2">
      <c r="A89" t="s">
        <v>216</v>
      </c>
      <c r="B89" t="s">
        <v>294</v>
      </c>
      <c r="C89" t="s">
        <v>285</v>
      </c>
      <c r="D89" t="s">
        <v>312</v>
      </c>
      <c r="E89" t="s">
        <v>315</v>
      </c>
      <c r="F89" t="s">
        <v>303</v>
      </c>
      <c r="G89" t="s">
        <v>318</v>
      </c>
      <c r="H89" t="s">
        <v>297</v>
      </c>
      <c r="M89" t="s">
        <v>395</v>
      </c>
      <c r="N89">
        <v>2014</v>
      </c>
      <c r="O89" t="s">
        <v>319</v>
      </c>
      <c r="P89" t="s">
        <v>320</v>
      </c>
      <c r="Q89" s="21">
        <v>41803</v>
      </c>
      <c r="R89">
        <v>0</v>
      </c>
      <c r="S89">
        <v>0</v>
      </c>
      <c r="U89" s="9">
        <v>8</v>
      </c>
      <c r="W89" t="s">
        <v>296</v>
      </c>
      <c r="X89" t="s">
        <v>321</v>
      </c>
      <c r="Y89" t="s">
        <v>324</v>
      </c>
      <c r="Z89" s="9">
        <v>90.075999999999993</v>
      </c>
      <c r="AB89" t="s">
        <v>400</v>
      </c>
      <c r="AE89" t="s">
        <v>335</v>
      </c>
      <c r="AI89" t="s">
        <v>396</v>
      </c>
    </row>
    <row r="90" spans="1:35" x14ac:dyDescent="0.2">
      <c r="A90" t="s">
        <v>216</v>
      </c>
      <c r="B90" t="s">
        <v>294</v>
      </c>
      <c r="C90" t="s">
        <v>285</v>
      </c>
      <c r="D90" t="s">
        <v>312</v>
      </c>
      <c r="E90" t="s">
        <v>315</v>
      </c>
      <c r="F90" t="s">
        <v>303</v>
      </c>
      <c r="G90" t="s">
        <v>318</v>
      </c>
      <c r="H90" t="s">
        <v>297</v>
      </c>
      <c r="M90" t="s">
        <v>395</v>
      </c>
      <c r="N90">
        <v>2014</v>
      </c>
      <c r="O90" t="s">
        <v>319</v>
      </c>
      <c r="P90" t="s">
        <v>320</v>
      </c>
      <c r="Q90" s="21">
        <v>41803</v>
      </c>
      <c r="R90">
        <v>0</v>
      </c>
      <c r="S90">
        <v>0</v>
      </c>
      <c r="U90" s="9">
        <v>10</v>
      </c>
      <c r="W90" t="s">
        <v>296</v>
      </c>
      <c r="X90" t="s">
        <v>321</v>
      </c>
      <c r="Y90" t="s">
        <v>324</v>
      </c>
      <c r="Z90" s="9">
        <v>90.075999999999993</v>
      </c>
      <c r="AB90" t="s">
        <v>400</v>
      </c>
      <c r="AE90" t="s">
        <v>335</v>
      </c>
      <c r="AI90" t="s">
        <v>396</v>
      </c>
    </row>
    <row r="91" spans="1:35" x14ac:dyDescent="0.2">
      <c r="A91" t="s">
        <v>216</v>
      </c>
      <c r="B91" t="s">
        <v>294</v>
      </c>
      <c r="C91" t="s">
        <v>285</v>
      </c>
      <c r="D91" t="s">
        <v>312</v>
      </c>
      <c r="E91" t="s">
        <v>315</v>
      </c>
      <c r="F91" t="s">
        <v>303</v>
      </c>
      <c r="G91" t="s">
        <v>318</v>
      </c>
      <c r="H91" t="s">
        <v>297</v>
      </c>
      <c r="M91" t="s">
        <v>395</v>
      </c>
      <c r="N91">
        <v>2014</v>
      </c>
      <c r="O91" t="s">
        <v>319</v>
      </c>
      <c r="P91" t="s">
        <v>320</v>
      </c>
      <c r="Q91" s="21">
        <v>41803</v>
      </c>
      <c r="R91">
        <v>0</v>
      </c>
      <c r="S91">
        <v>0</v>
      </c>
      <c r="U91" s="9">
        <v>12</v>
      </c>
      <c r="W91" t="s">
        <v>296</v>
      </c>
      <c r="X91" t="s">
        <v>321</v>
      </c>
      <c r="Y91" t="s">
        <v>324</v>
      </c>
      <c r="Z91" s="9">
        <v>86.641000000000005</v>
      </c>
      <c r="AB91" t="s">
        <v>400</v>
      </c>
      <c r="AE91" t="s">
        <v>335</v>
      </c>
      <c r="AI91" t="s">
        <v>396</v>
      </c>
    </row>
    <row r="92" spans="1:35" x14ac:dyDescent="0.2">
      <c r="A92" t="s">
        <v>216</v>
      </c>
      <c r="B92" t="s">
        <v>294</v>
      </c>
      <c r="C92" t="s">
        <v>285</v>
      </c>
      <c r="D92" t="s">
        <v>312</v>
      </c>
      <c r="E92" t="s">
        <v>315</v>
      </c>
      <c r="F92" t="s">
        <v>304</v>
      </c>
      <c r="G92" t="s">
        <v>318</v>
      </c>
      <c r="H92" t="s">
        <v>297</v>
      </c>
      <c r="M92" t="s">
        <v>395</v>
      </c>
      <c r="N92">
        <v>2014</v>
      </c>
      <c r="O92" t="s">
        <v>319</v>
      </c>
      <c r="P92" t="s">
        <v>320</v>
      </c>
      <c r="Q92" s="21">
        <v>41803</v>
      </c>
      <c r="R92">
        <v>0</v>
      </c>
      <c r="S92">
        <v>0</v>
      </c>
      <c r="U92" s="9">
        <v>2</v>
      </c>
      <c r="W92" t="s">
        <v>296</v>
      </c>
      <c r="X92" t="s">
        <v>321</v>
      </c>
      <c r="Y92" t="s">
        <v>324</v>
      </c>
      <c r="Z92" s="9">
        <v>0</v>
      </c>
      <c r="AB92" t="s">
        <v>400</v>
      </c>
      <c r="AE92" t="s">
        <v>335</v>
      </c>
      <c r="AI92" t="s">
        <v>396</v>
      </c>
    </row>
    <row r="93" spans="1:35" x14ac:dyDescent="0.2">
      <c r="A93" t="s">
        <v>216</v>
      </c>
      <c r="B93" t="s">
        <v>294</v>
      </c>
      <c r="C93" t="s">
        <v>285</v>
      </c>
      <c r="D93" t="s">
        <v>312</v>
      </c>
      <c r="E93" t="s">
        <v>315</v>
      </c>
      <c r="F93" t="s">
        <v>304</v>
      </c>
      <c r="G93" t="s">
        <v>318</v>
      </c>
      <c r="H93" t="s">
        <v>297</v>
      </c>
      <c r="M93" t="s">
        <v>395</v>
      </c>
      <c r="N93">
        <v>2014</v>
      </c>
      <c r="O93" t="s">
        <v>319</v>
      </c>
      <c r="P93" t="s">
        <v>320</v>
      </c>
      <c r="Q93" s="21">
        <v>41803</v>
      </c>
      <c r="R93">
        <v>0</v>
      </c>
      <c r="S93">
        <v>0</v>
      </c>
      <c r="U93" s="9">
        <v>4</v>
      </c>
      <c r="W93" t="s">
        <v>296</v>
      </c>
      <c r="X93" t="s">
        <v>321</v>
      </c>
      <c r="Y93" t="s">
        <v>324</v>
      </c>
      <c r="Z93" s="9">
        <v>0</v>
      </c>
      <c r="AB93" t="s">
        <v>400</v>
      </c>
      <c r="AE93" t="s">
        <v>335</v>
      </c>
      <c r="AI93" t="s">
        <v>396</v>
      </c>
    </row>
    <row r="94" spans="1:35" x14ac:dyDescent="0.2">
      <c r="A94" t="s">
        <v>216</v>
      </c>
      <c r="B94" t="s">
        <v>294</v>
      </c>
      <c r="C94" t="s">
        <v>285</v>
      </c>
      <c r="D94" t="s">
        <v>312</v>
      </c>
      <c r="E94" t="s">
        <v>315</v>
      </c>
      <c r="F94" t="s">
        <v>304</v>
      </c>
      <c r="G94" t="s">
        <v>318</v>
      </c>
      <c r="H94" t="s">
        <v>297</v>
      </c>
      <c r="M94" t="s">
        <v>395</v>
      </c>
      <c r="N94">
        <v>2014</v>
      </c>
      <c r="O94" t="s">
        <v>319</v>
      </c>
      <c r="P94" t="s">
        <v>320</v>
      </c>
      <c r="Q94" s="21">
        <v>41803</v>
      </c>
      <c r="R94">
        <v>0</v>
      </c>
      <c r="S94">
        <v>0</v>
      </c>
      <c r="U94" s="9">
        <v>6</v>
      </c>
      <c r="W94" t="s">
        <v>296</v>
      </c>
      <c r="X94" t="s">
        <v>321</v>
      </c>
      <c r="Y94" t="s">
        <v>324</v>
      </c>
      <c r="Z94" s="9">
        <v>87.355999999999995</v>
      </c>
      <c r="AB94" t="s">
        <v>400</v>
      </c>
      <c r="AE94" t="s">
        <v>335</v>
      </c>
      <c r="AI94" t="s">
        <v>396</v>
      </c>
    </row>
    <row r="95" spans="1:35" x14ac:dyDescent="0.2">
      <c r="A95" t="s">
        <v>216</v>
      </c>
      <c r="B95" t="s">
        <v>294</v>
      </c>
      <c r="C95" t="s">
        <v>285</v>
      </c>
      <c r="D95" t="s">
        <v>312</v>
      </c>
      <c r="E95" t="s">
        <v>315</v>
      </c>
      <c r="F95" t="s">
        <v>304</v>
      </c>
      <c r="G95" t="s">
        <v>318</v>
      </c>
      <c r="H95" t="s">
        <v>297</v>
      </c>
      <c r="M95" t="s">
        <v>395</v>
      </c>
      <c r="N95">
        <v>2014</v>
      </c>
      <c r="O95" t="s">
        <v>319</v>
      </c>
      <c r="P95" t="s">
        <v>320</v>
      </c>
      <c r="Q95" s="21">
        <v>41803</v>
      </c>
      <c r="R95">
        <v>0</v>
      </c>
      <c r="S95">
        <v>0</v>
      </c>
      <c r="U95" s="9">
        <v>8</v>
      </c>
      <c r="W95" t="s">
        <v>296</v>
      </c>
      <c r="X95" t="s">
        <v>321</v>
      </c>
      <c r="Y95" t="s">
        <v>324</v>
      </c>
      <c r="Z95" s="9">
        <v>90.421000000000006</v>
      </c>
      <c r="AB95" t="s">
        <v>400</v>
      </c>
      <c r="AE95" t="s">
        <v>335</v>
      </c>
      <c r="AI95" t="s">
        <v>396</v>
      </c>
    </row>
    <row r="96" spans="1:35" x14ac:dyDescent="0.2">
      <c r="A96" t="s">
        <v>216</v>
      </c>
      <c r="B96" t="s">
        <v>294</v>
      </c>
      <c r="C96" t="s">
        <v>285</v>
      </c>
      <c r="D96" t="s">
        <v>312</v>
      </c>
      <c r="E96" t="s">
        <v>315</v>
      </c>
      <c r="F96" t="s">
        <v>304</v>
      </c>
      <c r="G96" t="s">
        <v>318</v>
      </c>
      <c r="H96" t="s">
        <v>297</v>
      </c>
      <c r="M96" t="s">
        <v>395</v>
      </c>
      <c r="N96">
        <v>2014</v>
      </c>
      <c r="O96" t="s">
        <v>319</v>
      </c>
      <c r="P96" t="s">
        <v>320</v>
      </c>
      <c r="Q96" s="21">
        <v>41803</v>
      </c>
      <c r="R96">
        <v>0</v>
      </c>
      <c r="S96">
        <v>0</v>
      </c>
      <c r="U96" s="9">
        <v>10</v>
      </c>
      <c r="W96" t="s">
        <v>296</v>
      </c>
      <c r="X96" t="s">
        <v>321</v>
      </c>
      <c r="Y96" t="s">
        <v>324</v>
      </c>
      <c r="Z96" s="9">
        <v>93.486999999999995</v>
      </c>
      <c r="AB96" t="s">
        <v>400</v>
      </c>
      <c r="AE96" t="s">
        <v>335</v>
      </c>
      <c r="AI96" t="s">
        <v>396</v>
      </c>
    </row>
    <row r="97" spans="1:35" x14ac:dyDescent="0.2">
      <c r="A97" t="s">
        <v>216</v>
      </c>
      <c r="B97" t="s">
        <v>294</v>
      </c>
      <c r="C97" t="s">
        <v>285</v>
      </c>
      <c r="D97" t="s">
        <v>312</v>
      </c>
      <c r="E97" t="s">
        <v>315</v>
      </c>
      <c r="F97" t="s">
        <v>304</v>
      </c>
      <c r="G97" t="s">
        <v>318</v>
      </c>
      <c r="H97" t="s">
        <v>297</v>
      </c>
      <c r="M97" t="s">
        <v>395</v>
      </c>
      <c r="N97">
        <v>2014</v>
      </c>
      <c r="O97" t="s">
        <v>319</v>
      </c>
      <c r="P97" t="s">
        <v>320</v>
      </c>
      <c r="Q97" s="21">
        <v>41803</v>
      </c>
      <c r="R97">
        <v>0</v>
      </c>
      <c r="S97">
        <v>0</v>
      </c>
      <c r="U97" s="9">
        <v>12</v>
      </c>
      <c r="W97" t="s">
        <v>296</v>
      </c>
      <c r="X97" t="s">
        <v>321</v>
      </c>
      <c r="Y97" t="s">
        <v>324</v>
      </c>
      <c r="Z97" s="9">
        <v>96.935000000000002</v>
      </c>
      <c r="AB97" t="s">
        <v>400</v>
      </c>
      <c r="AE97" t="s">
        <v>335</v>
      </c>
      <c r="AI97" t="s">
        <v>396</v>
      </c>
    </row>
    <row r="98" spans="1:35" x14ac:dyDescent="0.2">
      <c r="A98" t="s">
        <v>216</v>
      </c>
      <c r="B98" t="s">
        <v>294</v>
      </c>
      <c r="C98" t="s">
        <v>285</v>
      </c>
      <c r="D98" t="s">
        <v>313</v>
      </c>
      <c r="E98" t="s">
        <v>314</v>
      </c>
      <c r="F98" t="s">
        <v>305</v>
      </c>
      <c r="G98" t="s">
        <v>318</v>
      </c>
      <c r="H98" t="s">
        <v>297</v>
      </c>
      <c r="M98" t="s">
        <v>395</v>
      </c>
      <c r="N98">
        <v>2014</v>
      </c>
      <c r="O98" t="s">
        <v>319</v>
      </c>
      <c r="P98" t="s">
        <v>320</v>
      </c>
      <c r="Q98" s="21">
        <v>41803</v>
      </c>
      <c r="R98">
        <v>0</v>
      </c>
      <c r="S98">
        <v>0</v>
      </c>
      <c r="U98" s="9">
        <v>2</v>
      </c>
      <c r="W98" t="s">
        <v>296</v>
      </c>
      <c r="X98" t="s">
        <v>321</v>
      </c>
      <c r="Y98" t="s">
        <v>324</v>
      </c>
      <c r="Z98" s="9">
        <v>0</v>
      </c>
      <c r="AB98" t="s">
        <v>400</v>
      </c>
      <c r="AE98" t="s">
        <v>336</v>
      </c>
      <c r="AI98" t="s">
        <v>396</v>
      </c>
    </row>
    <row r="99" spans="1:35" x14ac:dyDescent="0.2">
      <c r="A99" t="s">
        <v>216</v>
      </c>
      <c r="B99" t="s">
        <v>294</v>
      </c>
      <c r="C99" t="s">
        <v>285</v>
      </c>
      <c r="D99" t="s">
        <v>313</v>
      </c>
      <c r="E99" t="s">
        <v>314</v>
      </c>
      <c r="F99" t="s">
        <v>305</v>
      </c>
      <c r="G99" t="s">
        <v>318</v>
      </c>
      <c r="H99" t="s">
        <v>297</v>
      </c>
      <c r="M99" t="s">
        <v>395</v>
      </c>
      <c r="N99">
        <v>2014</v>
      </c>
      <c r="O99" t="s">
        <v>319</v>
      </c>
      <c r="P99" t="s">
        <v>320</v>
      </c>
      <c r="Q99" s="21">
        <v>41803</v>
      </c>
      <c r="R99">
        <v>0</v>
      </c>
      <c r="S99">
        <v>0</v>
      </c>
      <c r="U99" s="9">
        <v>4</v>
      </c>
      <c r="W99" t="s">
        <v>296</v>
      </c>
      <c r="X99" t="s">
        <v>321</v>
      </c>
      <c r="Y99" t="s">
        <v>324</v>
      </c>
      <c r="Z99" s="9">
        <v>0</v>
      </c>
      <c r="AB99" t="s">
        <v>400</v>
      </c>
      <c r="AE99" t="s">
        <v>336</v>
      </c>
      <c r="AI99" t="s">
        <v>396</v>
      </c>
    </row>
    <row r="100" spans="1:35" x14ac:dyDescent="0.2">
      <c r="A100" t="s">
        <v>216</v>
      </c>
      <c r="B100" t="s">
        <v>294</v>
      </c>
      <c r="C100" t="s">
        <v>285</v>
      </c>
      <c r="D100" t="s">
        <v>313</v>
      </c>
      <c r="E100" t="s">
        <v>314</v>
      </c>
      <c r="F100" t="s">
        <v>305</v>
      </c>
      <c r="G100" t="s">
        <v>318</v>
      </c>
      <c r="H100" t="s">
        <v>297</v>
      </c>
      <c r="M100" t="s">
        <v>395</v>
      </c>
      <c r="N100">
        <v>2014</v>
      </c>
      <c r="O100" t="s">
        <v>319</v>
      </c>
      <c r="P100" t="s">
        <v>320</v>
      </c>
      <c r="Q100" s="21">
        <v>41803</v>
      </c>
      <c r="R100">
        <v>0</v>
      </c>
      <c r="S100">
        <v>0</v>
      </c>
      <c r="U100" s="9">
        <v>6</v>
      </c>
      <c r="W100" t="s">
        <v>296</v>
      </c>
      <c r="X100" t="s">
        <v>321</v>
      </c>
      <c r="Y100" t="s">
        <v>324</v>
      </c>
      <c r="Z100" s="9">
        <v>80.534000000000006</v>
      </c>
      <c r="AB100" t="s">
        <v>400</v>
      </c>
      <c r="AE100" t="s">
        <v>336</v>
      </c>
      <c r="AI100" t="s">
        <v>396</v>
      </c>
    </row>
    <row r="101" spans="1:35" x14ac:dyDescent="0.2">
      <c r="A101" t="s">
        <v>216</v>
      </c>
      <c r="B101" t="s">
        <v>294</v>
      </c>
      <c r="C101" t="s">
        <v>285</v>
      </c>
      <c r="D101" t="s">
        <v>313</v>
      </c>
      <c r="E101" t="s">
        <v>314</v>
      </c>
      <c r="F101" t="s">
        <v>305</v>
      </c>
      <c r="G101" t="s">
        <v>318</v>
      </c>
      <c r="H101" t="s">
        <v>297</v>
      </c>
      <c r="M101" t="s">
        <v>395</v>
      </c>
      <c r="N101">
        <v>2014</v>
      </c>
      <c r="O101" t="s">
        <v>319</v>
      </c>
      <c r="P101" t="s">
        <v>320</v>
      </c>
      <c r="Q101" s="21">
        <v>41803</v>
      </c>
      <c r="R101">
        <v>0</v>
      </c>
      <c r="S101">
        <v>0</v>
      </c>
      <c r="U101" s="9">
        <v>8</v>
      </c>
      <c r="W101" t="s">
        <v>296</v>
      </c>
      <c r="X101" t="s">
        <v>321</v>
      </c>
      <c r="Y101" t="s">
        <v>324</v>
      </c>
      <c r="Z101" s="9">
        <v>87.022999999999996</v>
      </c>
      <c r="AB101" t="s">
        <v>400</v>
      </c>
      <c r="AE101" t="s">
        <v>336</v>
      </c>
      <c r="AI101" t="s">
        <v>396</v>
      </c>
    </row>
    <row r="102" spans="1:35" x14ac:dyDescent="0.2">
      <c r="A102" t="s">
        <v>216</v>
      </c>
      <c r="B102" t="s">
        <v>294</v>
      </c>
      <c r="C102" t="s">
        <v>285</v>
      </c>
      <c r="D102" t="s">
        <v>313</v>
      </c>
      <c r="E102" t="s">
        <v>314</v>
      </c>
      <c r="F102" t="s">
        <v>305</v>
      </c>
      <c r="G102" t="s">
        <v>318</v>
      </c>
      <c r="H102" t="s">
        <v>297</v>
      </c>
      <c r="M102" t="s">
        <v>395</v>
      </c>
      <c r="N102">
        <v>2014</v>
      </c>
      <c r="O102" t="s">
        <v>319</v>
      </c>
      <c r="P102" t="s">
        <v>320</v>
      </c>
      <c r="Q102" s="21">
        <v>41803</v>
      </c>
      <c r="R102">
        <v>0</v>
      </c>
      <c r="S102">
        <v>0</v>
      </c>
      <c r="U102" s="9">
        <v>10</v>
      </c>
      <c r="W102" t="s">
        <v>296</v>
      </c>
      <c r="X102" t="s">
        <v>321</v>
      </c>
      <c r="Y102" t="s">
        <v>324</v>
      </c>
      <c r="Z102" s="9">
        <v>90.075999999999993</v>
      </c>
      <c r="AB102" t="s">
        <v>400</v>
      </c>
      <c r="AE102" t="s">
        <v>336</v>
      </c>
      <c r="AI102" t="s">
        <v>396</v>
      </c>
    </row>
    <row r="103" spans="1:35" x14ac:dyDescent="0.2">
      <c r="A103" t="s">
        <v>216</v>
      </c>
      <c r="B103" t="s">
        <v>294</v>
      </c>
      <c r="C103" t="s">
        <v>285</v>
      </c>
      <c r="D103" t="s">
        <v>313</v>
      </c>
      <c r="E103" t="s">
        <v>314</v>
      </c>
      <c r="F103" t="s">
        <v>305</v>
      </c>
      <c r="G103" t="s">
        <v>318</v>
      </c>
      <c r="H103" t="s">
        <v>297</v>
      </c>
      <c r="M103" t="s">
        <v>395</v>
      </c>
      <c r="N103">
        <v>2014</v>
      </c>
      <c r="O103" t="s">
        <v>319</v>
      </c>
      <c r="P103" t="s">
        <v>320</v>
      </c>
      <c r="Q103" s="21">
        <v>41803</v>
      </c>
      <c r="R103">
        <v>0</v>
      </c>
      <c r="S103">
        <v>0</v>
      </c>
      <c r="U103" s="9">
        <v>12</v>
      </c>
      <c r="W103" t="s">
        <v>296</v>
      </c>
      <c r="X103" t="s">
        <v>321</v>
      </c>
      <c r="Y103" t="s">
        <v>324</v>
      </c>
      <c r="Z103" s="9">
        <v>90.075999999999993</v>
      </c>
      <c r="AB103" t="s">
        <v>400</v>
      </c>
      <c r="AE103" t="s">
        <v>336</v>
      </c>
      <c r="AI103" t="s">
        <v>396</v>
      </c>
    </row>
    <row r="104" spans="1:35" x14ac:dyDescent="0.2">
      <c r="A104" t="s">
        <v>216</v>
      </c>
      <c r="B104" t="s">
        <v>294</v>
      </c>
      <c r="C104" t="s">
        <v>285</v>
      </c>
      <c r="D104" t="s">
        <v>313</v>
      </c>
      <c r="E104" t="s">
        <v>314</v>
      </c>
      <c r="F104" t="s">
        <v>306</v>
      </c>
      <c r="G104" t="s">
        <v>318</v>
      </c>
      <c r="H104" t="s">
        <v>297</v>
      </c>
      <c r="M104" t="s">
        <v>395</v>
      </c>
      <c r="N104">
        <v>2014</v>
      </c>
      <c r="O104" t="s">
        <v>319</v>
      </c>
      <c r="P104" t="s">
        <v>320</v>
      </c>
      <c r="Q104" s="21">
        <v>41803</v>
      </c>
      <c r="R104">
        <v>0</v>
      </c>
      <c r="S104">
        <v>0</v>
      </c>
      <c r="U104" s="9">
        <v>2</v>
      </c>
      <c r="W104" t="s">
        <v>296</v>
      </c>
      <c r="X104" t="s">
        <v>321</v>
      </c>
      <c r="Y104" t="s">
        <v>324</v>
      </c>
      <c r="Z104" s="9">
        <v>0</v>
      </c>
      <c r="AB104" t="s">
        <v>400</v>
      </c>
      <c r="AE104" t="s">
        <v>336</v>
      </c>
      <c r="AI104" t="s">
        <v>396</v>
      </c>
    </row>
    <row r="105" spans="1:35" x14ac:dyDescent="0.2">
      <c r="A105" t="s">
        <v>216</v>
      </c>
      <c r="B105" t="s">
        <v>294</v>
      </c>
      <c r="C105" t="s">
        <v>285</v>
      </c>
      <c r="D105" t="s">
        <v>313</v>
      </c>
      <c r="E105" t="s">
        <v>314</v>
      </c>
      <c r="F105" t="s">
        <v>306</v>
      </c>
      <c r="G105" t="s">
        <v>318</v>
      </c>
      <c r="H105" t="s">
        <v>297</v>
      </c>
      <c r="M105" t="s">
        <v>395</v>
      </c>
      <c r="N105">
        <v>2014</v>
      </c>
      <c r="O105" t="s">
        <v>319</v>
      </c>
      <c r="P105" t="s">
        <v>320</v>
      </c>
      <c r="Q105" s="21">
        <v>41803</v>
      </c>
      <c r="R105">
        <v>0</v>
      </c>
      <c r="S105">
        <v>0</v>
      </c>
      <c r="U105" s="9">
        <v>4</v>
      </c>
      <c r="W105" t="s">
        <v>296</v>
      </c>
      <c r="X105" t="s">
        <v>321</v>
      </c>
      <c r="Y105" t="s">
        <v>324</v>
      </c>
      <c r="Z105" s="9">
        <v>0</v>
      </c>
      <c r="AB105" t="s">
        <v>400</v>
      </c>
      <c r="AE105" t="s">
        <v>336</v>
      </c>
      <c r="AI105" t="s">
        <v>396</v>
      </c>
    </row>
    <row r="106" spans="1:35" x14ac:dyDescent="0.2">
      <c r="A106" t="s">
        <v>216</v>
      </c>
      <c r="B106" t="s">
        <v>294</v>
      </c>
      <c r="C106" t="s">
        <v>285</v>
      </c>
      <c r="D106" t="s">
        <v>313</v>
      </c>
      <c r="E106" t="s">
        <v>314</v>
      </c>
      <c r="F106" t="s">
        <v>306</v>
      </c>
      <c r="G106" t="s">
        <v>318</v>
      </c>
      <c r="H106" t="s">
        <v>297</v>
      </c>
      <c r="M106" t="s">
        <v>395</v>
      </c>
      <c r="N106">
        <v>2014</v>
      </c>
      <c r="O106" t="s">
        <v>319</v>
      </c>
      <c r="P106" t="s">
        <v>320</v>
      </c>
      <c r="Q106" s="21">
        <v>41803</v>
      </c>
      <c r="R106">
        <v>0</v>
      </c>
      <c r="S106">
        <v>0</v>
      </c>
      <c r="U106" s="9">
        <v>6</v>
      </c>
      <c r="W106" t="s">
        <v>296</v>
      </c>
      <c r="X106" t="s">
        <v>321</v>
      </c>
      <c r="Y106" t="s">
        <v>324</v>
      </c>
      <c r="Z106" s="9">
        <v>0</v>
      </c>
      <c r="AB106" t="s">
        <v>400</v>
      </c>
      <c r="AE106" t="s">
        <v>336</v>
      </c>
      <c r="AI106" t="s">
        <v>396</v>
      </c>
    </row>
    <row r="107" spans="1:35" x14ac:dyDescent="0.2">
      <c r="A107" t="s">
        <v>216</v>
      </c>
      <c r="B107" t="s">
        <v>294</v>
      </c>
      <c r="C107" t="s">
        <v>285</v>
      </c>
      <c r="D107" t="s">
        <v>313</v>
      </c>
      <c r="E107" t="s">
        <v>314</v>
      </c>
      <c r="F107" t="s">
        <v>306</v>
      </c>
      <c r="G107" t="s">
        <v>318</v>
      </c>
      <c r="H107" t="s">
        <v>297</v>
      </c>
      <c r="M107" t="s">
        <v>395</v>
      </c>
      <c r="N107">
        <v>2014</v>
      </c>
      <c r="O107" t="s">
        <v>319</v>
      </c>
      <c r="P107" t="s">
        <v>320</v>
      </c>
      <c r="Q107" s="21">
        <v>41803</v>
      </c>
      <c r="R107">
        <v>0</v>
      </c>
      <c r="S107">
        <v>0</v>
      </c>
      <c r="U107" s="9">
        <v>8</v>
      </c>
      <c r="W107" t="s">
        <v>296</v>
      </c>
      <c r="X107" t="s">
        <v>321</v>
      </c>
      <c r="Y107" t="s">
        <v>324</v>
      </c>
      <c r="Z107" s="9">
        <v>0</v>
      </c>
      <c r="AB107" t="s">
        <v>400</v>
      </c>
      <c r="AE107" t="s">
        <v>336</v>
      </c>
      <c r="AI107" t="s">
        <v>396</v>
      </c>
    </row>
    <row r="108" spans="1:35" x14ac:dyDescent="0.2">
      <c r="A108" t="s">
        <v>216</v>
      </c>
      <c r="B108" t="s">
        <v>294</v>
      </c>
      <c r="C108" t="s">
        <v>285</v>
      </c>
      <c r="D108" t="s">
        <v>313</v>
      </c>
      <c r="E108" t="s">
        <v>314</v>
      </c>
      <c r="F108" t="s">
        <v>306</v>
      </c>
      <c r="G108" t="s">
        <v>318</v>
      </c>
      <c r="H108" t="s">
        <v>297</v>
      </c>
      <c r="M108" t="s">
        <v>395</v>
      </c>
      <c r="N108">
        <v>2014</v>
      </c>
      <c r="O108" t="s">
        <v>319</v>
      </c>
      <c r="P108" t="s">
        <v>320</v>
      </c>
      <c r="Q108" s="21">
        <v>41803</v>
      </c>
      <c r="R108">
        <v>0</v>
      </c>
      <c r="S108">
        <v>0</v>
      </c>
      <c r="U108" s="9">
        <v>10</v>
      </c>
      <c r="W108" t="s">
        <v>296</v>
      </c>
      <c r="X108" t="s">
        <v>321</v>
      </c>
      <c r="Y108" t="s">
        <v>324</v>
      </c>
      <c r="Z108" s="9">
        <v>83.462000000000003</v>
      </c>
      <c r="AB108" t="s">
        <v>400</v>
      </c>
      <c r="AE108" t="s">
        <v>336</v>
      </c>
      <c r="AI108" t="s">
        <v>396</v>
      </c>
    </row>
    <row r="109" spans="1:35" x14ac:dyDescent="0.2">
      <c r="A109" t="s">
        <v>216</v>
      </c>
      <c r="B109" t="s">
        <v>294</v>
      </c>
      <c r="C109" t="s">
        <v>285</v>
      </c>
      <c r="D109" t="s">
        <v>313</v>
      </c>
      <c r="E109" t="s">
        <v>314</v>
      </c>
      <c r="F109" t="s">
        <v>306</v>
      </c>
      <c r="G109" t="s">
        <v>318</v>
      </c>
      <c r="H109" t="s">
        <v>297</v>
      </c>
      <c r="M109" t="s">
        <v>395</v>
      </c>
      <c r="N109">
        <v>2014</v>
      </c>
      <c r="O109" t="s">
        <v>319</v>
      </c>
      <c r="P109" t="s">
        <v>320</v>
      </c>
      <c r="Q109" s="21">
        <v>41803</v>
      </c>
      <c r="R109">
        <v>0</v>
      </c>
      <c r="S109">
        <v>0</v>
      </c>
      <c r="U109" s="9">
        <v>12</v>
      </c>
      <c r="W109" t="s">
        <v>296</v>
      </c>
      <c r="X109" t="s">
        <v>321</v>
      </c>
      <c r="Y109" t="s">
        <v>324</v>
      </c>
      <c r="Z109" s="9">
        <v>80.385000000000005</v>
      </c>
      <c r="AB109" t="s">
        <v>400</v>
      </c>
      <c r="AE109" t="s">
        <v>336</v>
      </c>
      <c r="AI109" t="s">
        <v>396</v>
      </c>
    </row>
    <row r="110" spans="1:35" x14ac:dyDescent="0.2">
      <c r="A110" t="s">
        <v>216</v>
      </c>
      <c r="B110" t="s">
        <v>294</v>
      </c>
      <c r="C110" t="s">
        <v>285</v>
      </c>
      <c r="D110" t="s">
        <v>316</v>
      </c>
      <c r="E110" t="s">
        <v>317</v>
      </c>
      <c r="F110" t="s">
        <v>307</v>
      </c>
      <c r="G110" t="s">
        <v>318</v>
      </c>
      <c r="H110" t="s">
        <v>297</v>
      </c>
      <c r="M110" t="s">
        <v>395</v>
      </c>
      <c r="N110">
        <v>2014</v>
      </c>
      <c r="O110" t="s">
        <v>319</v>
      </c>
      <c r="P110" t="s">
        <v>320</v>
      </c>
      <c r="Q110" s="21">
        <v>41803</v>
      </c>
      <c r="R110">
        <v>0</v>
      </c>
      <c r="S110">
        <v>0</v>
      </c>
      <c r="U110" s="9">
        <v>2</v>
      </c>
      <c r="W110" t="s">
        <v>296</v>
      </c>
      <c r="X110" t="s">
        <v>321</v>
      </c>
      <c r="Y110" t="s">
        <v>324</v>
      </c>
      <c r="Z110" s="9">
        <v>0</v>
      </c>
      <c r="AB110" t="s">
        <v>400</v>
      </c>
      <c r="AE110" t="s">
        <v>337</v>
      </c>
      <c r="AI110" t="s">
        <v>396</v>
      </c>
    </row>
    <row r="111" spans="1:35" x14ac:dyDescent="0.2">
      <c r="A111" t="s">
        <v>216</v>
      </c>
      <c r="B111" t="s">
        <v>294</v>
      </c>
      <c r="C111" t="s">
        <v>285</v>
      </c>
      <c r="D111" t="s">
        <v>316</v>
      </c>
      <c r="E111" t="s">
        <v>317</v>
      </c>
      <c r="F111" t="s">
        <v>307</v>
      </c>
      <c r="G111" t="s">
        <v>318</v>
      </c>
      <c r="H111" t="s">
        <v>297</v>
      </c>
      <c r="M111" t="s">
        <v>395</v>
      </c>
      <c r="N111">
        <v>2014</v>
      </c>
      <c r="O111" t="s">
        <v>319</v>
      </c>
      <c r="P111" t="s">
        <v>320</v>
      </c>
      <c r="Q111" s="21">
        <v>41803</v>
      </c>
      <c r="R111">
        <v>0</v>
      </c>
      <c r="S111">
        <v>0</v>
      </c>
      <c r="U111" s="9">
        <v>4</v>
      </c>
      <c r="W111" t="s">
        <v>296</v>
      </c>
      <c r="X111" t="s">
        <v>321</v>
      </c>
      <c r="Y111" t="s">
        <v>324</v>
      </c>
      <c r="Z111" s="9">
        <v>0</v>
      </c>
      <c r="AB111" t="s">
        <v>400</v>
      </c>
      <c r="AE111" t="s">
        <v>337</v>
      </c>
      <c r="AI111" t="s">
        <v>396</v>
      </c>
    </row>
    <row r="112" spans="1:35" x14ac:dyDescent="0.2">
      <c r="A112" t="s">
        <v>216</v>
      </c>
      <c r="B112" t="s">
        <v>294</v>
      </c>
      <c r="C112" t="s">
        <v>285</v>
      </c>
      <c r="D112" t="s">
        <v>316</v>
      </c>
      <c r="E112" t="s">
        <v>317</v>
      </c>
      <c r="F112" t="s">
        <v>307</v>
      </c>
      <c r="G112" t="s">
        <v>318</v>
      </c>
      <c r="H112" t="s">
        <v>297</v>
      </c>
      <c r="M112" t="s">
        <v>395</v>
      </c>
      <c r="N112">
        <v>2014</v>
      </c>
      <c r="O112" t="s">
        <v>319</v>
      </c>
      <c r="P112" t="s">
        <v>320</v>
      </c>
      <c r="Q112" s="21">
        <v>41803</v>
      </c>
      <c r="R112">
        <v>0</v>
      </c>
      <c r="S112">
        <v>0</v>
      </c>
      <c r="U112" s="9">
        <v>6</v>
      </c>
      <c r="W112" t="s">
        <v>296</v>
      </c>
      <c r="X112" t="s">
        <v>321</v>
      </c>
      <c r="Y112" t="s">
        <v>324</v>
      </c>
      <c r="Z112" s="9">
        <v>96.197999999999993</v>
      </c>
      <c r="AB112" t="s">
        <v>400</v>
      </c>
      <c r="AE112" t="s">
        <v>337</v>
      </c>
      <c r="AI112" t="s">
        <v>396</v>
      </c>
    </row>
    <row r="113" spans="1:39" x14ac:dyDescent="0.2">
      <c r="A113" t="s">
        <v>216</v>
      </c>
      <c r="B113" t="s">
        <v>294</v>
      </c>
      <c r="C113" t="s">
        <v>285</v>
      </c>
      <c r="D113" t="s">
        <v>316</v>
      </c>
      <c r="E113" t="s">
        <v>317</v>
      </c>
      <c r="F113" t="s">
        <v>307</v>
      </c>
      <c r="G113" t="s">
        <v>318</v>
      </c>
      <c r="H113" t="s">
        <v>297</v>
      </c>
      <c r="M113" t="s">
        <v>395</v>
      </c>
      <c r="N113">
        <v>2014</v>
      </c>
      <c r="O113" t="s">
        <v>319</v>
      </c>
      <c r="P113" t="s">
        <v>320</v>
      </c>
      <c r="Q113" s="21">
        <v>41803</v>
      </c>
      <c r="R113">
        <v>0</v>
      </c>
      <c r="S113">
        <v>0</v>
      </c>
      <c r="U113" s="9">
        <v>8</v>
      </c>
      <c r="W113" t="s">
        <v>296</v>
      </c>
      <c r="X113" t="s">
        <v>321</v>
      </c>
      <c r="Y113" t="s">
        <v>324</v>
      </c>
      <c r="Z113" s="9">
        <v>96.197999999999993</v>
      </c>
      <c r="AB113" t="s">
        <v>400</v>
      </c>
      <c r="AE113" t="s">
        <v>337</v>
      </c>
      <c r="AI113" t="s">
        <v>396</v>
      </c>
    </row>
    <row r="114" spans="1:39" x14ac:dyDescent="0.2">
      <c r="A114" t="s">
        <v>216</v>
      </c>
      <c r="B114" t="s">
        <v>294</v>
      </c>
      <c r="C114" t="s">
        <v>285</v>
      </c>
      <c r="D114" t="s">
        <v>316</v>
      </c>
      <c r="E114" t="s">
        <v>317</v>
      </c>
      <c r="F114" t="s">
        <v>307</v>
      </c>
      <c r="G114" t="s">
        <v>318</v>
      </c>
      <c r="H114" t="s">
        <v>297</v>
      </c>
      <c r="M114" t="s">
        <v>395</v>
      </c>
      <c r="N114">
        <v>2014</v>
      </c>
      <c r="O114" t="s">
        <v>319</v>
      </c>
      <c r="P114" t="s">
        <v>320</v>
      </c>
      <c r="Q114" s="21">
        <v>41803</v>
      </c>
      <c r="R114">
        <v>0</v>
      </c>
      <c r="S114">
        <v>0</v>
      </c>
      <c r="U114" s="9">
        <v>10</v>
      </c>
      <c r="W114" t="s">
        <v>296</v>
      </c>
      <c r="X114" t="s">
        <v>321</v>
      </c>
      <c r="Y114" t="s">
        <v>324</v>
      </c>
      <c r="Z114" s="9">
        <v>92.775999999999996</v>
      </c>
      <c r="AB114" t="s">
        <v>400</v>
      </c>
      <c r="AE114" t="s">
        <v>337</v>
      </c>
      <c r="AI114" t="s">
        <v>396</v>
      </c>
    </row>
    <row r="115" spans="1:39" x14ac:dyDescent="0.2">
      <c r="A115" t="s">
        <v>216</v>
      </c>
      <c r="B115" t="s">
        <v>294</v>
      </c>
      <c r="C115" t="s">
        <v>285</v>
      </c>
      <c r="D115" t="s">
        <v>316</v>
      </c>
      <c r="E115" t="s">
        <v>317</v>
      </c>
      <c r="F115" t="s">
        <v>307</v>
      </c>
      <c r="G115" t="s">
        <v>318</v>
      </c>
      <c r="H115" t="s">
        <v>297</v>
      </c>
      <c r="M115" t="s">
        <v>395</v>
      </c>
      <c r="N115">
        <v>2014</v>
      </c>
      <c r="O115" t="s">
        <v>319</v>
      </c>
      <c r="P115" t="s">
        <v>320</v>
      </c>
      <c r="Q115" s="21">
        <v>41803</v>
      </c>
      <c r="R115">
        <v>0</v>
      </c>
      <c r="S115">
        <v>0</v>
      </c>
      <c r="U115" s="9">
        <v>12</v>
      </c>
      <c r="W115" t="s">
        <v>296</v>
      </c>
      <c r="X115" t="s">
        <v>321</v>
      </c>
      <c r="Y115" t="s">
        <v>324</v>
      </c>
      <c r="Z115" s="9">
        <v>96.197999999999993</v>
      </c>
      <c r="AB115" t="s">
        <v>400</v>
      </c>
      <c r="AE115" t="s">
        <v>337</v>
      </c>
      <c r="AI115" t="s">
        <v>396</v>
      </c>
    </row>
    <row r="116" spans="1:39" x14ac:dyDescent="0.2">
      <c r="A116" t="s">
        <v>216</v>
      </c>
      <c r="B116" t="s">
        <v>294</v>
      </c>
      <c r="C116" t="s">
        <v>285</v>
      </c>
      <c r="D116" t="s">
        <v>316</v>
      </c>
      <c r="E116" t="s">
        <v>317</v>
      </c>
      <c r="F116" t="s">
        <v>308</v>
      </c>
      <c r="G116" t="s">
        <v>318</v>
      </c>
      <c r="H116" t="s">
        <v>297</v>
      </c>
      <c r="M116" t="s">
        <v>395</v>
      </c>
      <c r="N116">
        <v>2014</v>
      </c>
      <c r="O116" t="s">
        <v>319</v>
      </c>
      <c r="P116" t="s">
        <v>320</v>
      </c>
      <c r="Q116" s="21">
        <v>41803</v>
      </c>
      <c r="R116">
        <v>0</v>
      </c>
      <c r="S116">
        <v>0</v>
      </c>
      <c r="U116" s="9">
        <v>2</v>
      </c>
      <c r="W116" t="s">
        <v>296</v>
      </c>
      <c r="X116" t="s">
        <v>321</v>
      </c>
      <c r="Y116" t="s">
        <v>324</v>
      </c>
      <c r="Z116" s="9">
        <v>0</v>
      </c>
      <c r="AB116" t="s">
        <v>400</v>
      </c>
      <c r="AE116" t="s">
        <v>337</v>
      </c>
      <c r="AI116" t="s">
        <v>396</v>
      </c>
    </row>
    <row r="117" spans="1:39" x14ac:dyDescent="0.2">
      <c r="A117" t="s">
        <v>216</v>
      </c>
      <c r="B117" t="s">
        <v>294</v>
      </c>
      <c r="C117" t="s">
        <v>285</v>
      </c>
      <c r="D117" t="s">
        <v>316</v>
      </c>
      <c r="E117" t="s">
        <v>317</v>
      </c>
      <c r="F117" t="s">
        <v>308</v>
      </c>
      <c r="G117" t="s">
        <v>318</v>
      </c>
      <c r="H117" t="s">
        <v>297</v>
      </c>
      <c r="M117" t="s">
        <v>395</v>
      </c>
      <c r="N117">
        <v>2014</v>
      </c>
      <c r="O117" t="s">
        <v>319</v>
      </c>
      <c r="P117" t="s">
        <v>320</v>
      </c>
      <c r="Q117" s="21">
        <v>41803</v>
      </c>
      <c r="R117">
        <v>0</v>
      </c>
      <c r="S117">
        <v>0</v>
      </c>
      <c r="U117" s="9">
        <v>4</v>
      </c>
      <c r="W117" t="s">
        <v>296</v>
      </c>
      <c r="X117" t="s">
        <v>321</v>
      </c>
      <c r="Y117" t="s">
        <v>324</v>
      </c>
      <c r="Z117" s="9">
        <v>0</v>
      </c>
      <c r="AB117" t="s">
        <v>400</v>
      </c>
      <c r="AE117" t="s">
        <v>337</v>
      </c>
      <c r="AI117" t="s">
        <v>396</v>
      </c>
    </row>
    <row r="118" spans="1:39" x14ac:dyDescent="0.2">
      <c r="A118" t="s">
        <v>216</v>
      </c>
      <c r="B118" t="s">
        <v>294</v>
      </c>
      <c r="C118" t="s">
        <v>285</v>
      </c>
      <c r="D118" t="s">
        <v>316</v>
      </c>
      <c r="E118" t="s">
        <v>317</v>
      </c>
      <c r="F118" t="s">
        <v>308</v>
      </c>
      <c r="G118" t="s">
        <v>318</v>
      </c>
      <c r="H118" t="s">
        <v>297</v>
      </c>
      <c r="M118" t="s">
        <v>395</v>
      </c>
      <c r="N118">
        <v>2014</v>
      </c>
      <c r="O118" t="s">
        <v>319</v>
      </c>
      <c r="P118" t="s">
        <v>320</v>
      </c>
      <c r="Q118" s="21">
        <v>41803</v>
      </c>
      <c r="R118">
        <v>0</v>
      </c>
      <c r="S118">
        <v>0</v>
      </c>
      <c r="U118" s="9">
        <v>6</v>
      </c>
      <c r="W118" t="s">
        <v>296</v>
      </c>
      <c r="X118" t="s">
        <v>321</v>
      </c>
      <c r="Y118" t="s">
        <v>324</v>
      </c>
      <c r="Z118" s="9">
        <v>0</v>
      </c>
      <c r="AB118" t="s">
        <v>400</v>
      </c>
      <c r="AE118" t="s">
        <v>337</v>
      </c>
      <c r="AI118" t="s">
        <v>396</v>
      </c>
    </row>
    <row r="119" spans="1:39" x14ac:dyDescent="0.2">
      <c r="A119" t="s">
        <v>216</v>
      </c>
      <c r="B119" t="s">
        <v>294</v>
      </c>
      <c r="C119" t="s">
        <v>285</v>
      </c>
      <c r="D119" t="s">
        <v>316</v>
      </c>
      <c r="E119" t="s">
        <v>317</v>
      </c>
      <c r="F119" t="s">
        <v>308</v>
      </c>
      <c r="G119" t="s">
        <v>318</v>
      </c>
      <c r="H119" t="s">
        <v>297</v>
      </c>
      <c r="M119" t="s">
        <v>395</v>
      </c>
      <c r="N119">
        <v>2014</v>
      </c>
      <c r="O119" t="s">
        <v>319</v>
      </c>
      <c r="P119" t="s">
        <v>320</v>
      </c>
      <c r="Q119" s="21">
        <v>41803</v>
      </c>
      <c r="R119">
        <v>0</v>
      </c>
      <c r="S119">
        <v>0</v>
      </c>
      <c r="U119" s="9">
        <v>8</v>
      </c>
      <c r="W119" t="s">
        <v>296</v>
      </c>
      <c r="X119" t="s">
        <v>321</v>
      </c>
      <c r="Y119" t="s">
        <v>324</v>
      </c>
      <c r="Z119" s="9">
        <v>0</v>
      </c>
      <c r="AB119" t="s">
        <v>400</v>
      </c>
      <c r="AE119" t="s">
        <v>337</v>
      </c>
      <c r="AI119" t="s">
        <v>396</v>
      </c>
    </row>
    <row r="120" spans="1:39" x14ac:dyDescent="0.2">
      <c r="A120" t="s">
        <v>216</v>
      </c>
      <c r="B120" t="s">
        <v>294</v>
      </c>
      <c r="C120" t="s">
        <v>285</v>
      </c>
      <c r="D120" t="s">
        <v>316</v>
      </c>
      <c r="E120" t="s">
        <v>317</v>
      </c>
      <c r="F120" t="s">
        <v>308</v>
      </c>
      <c r="G120" t="s">
        <v>318</v>
      </c>
      <c r="H120" t="s">
        <v>297</v>
      </c>
      <c r="M120" t="s">
        <v>395</v>
      </c>
      <c r="N120">
        <v>2014</v>
      </c>
      <c r="O120" t="s">
        <v>319</v>
      </c>
      <c r="P120" t="s">
        <v>320</v>
      </c>
      <c r="Q120" s="21">
        <v>41803</v>
      </c>
      <c r="R120">
        <v>0</v>
      </c>
      <c r="S120">
        <v>0</v>
      </c>
      <c r="U120" s="9">
        <v>10</v>
      </c>
      <c r="W120" t="s">
        <v>296</v>
      </c>
      <c r="X120" t="s">
        <v>321</v>
      </c>
      <c r="Y120" t="s">
        <v>324</v>
      </c>
      <c r="Z120" s="9">
        <v>92.453000000000003</v>
      </c>
      <c r="AB120" t="s">
        <v>400</v>
      </c>
      <c r="AE120" t="s">
        <v>337</v>
      </c>
      <c r="AI120" t="s">
        <v>396</v>
      </c>
    </row>
    <row r="121" spans="1:39" x14ac:dyDescent="0.2">
      <c r="A121" t="s">
        <v>216</v>
      </c>
      <c r="B121" t="s">
        <v>294</v>
      </c>
      <c r="C121" t="s">
        <v>285</v>
      </c>
      <c r="D121" t="s">
        <v>316</v>
      </c>
      <c r="E121" t="s">
        <v>317</v>
      </c>
      <c r="F121" t="s">
        <v>308</v>
      </c>
      <c r="G121" t="s">
        <v>318</v>
      </c>
      <c r="H121" t="s">
        <v>297</v>
      </c>
      <c r="M121" t="s">
        <v>395</v>
      </c>
      <c r="N121">
        <v>2014</v>
      </c>
      <c r="O121" t="s">
        <v>319</v>
      </c>
      <c r="P121" t="s">
        <v>320</v>
      </c>
      <c r="Q121" s="21">
        <v>41803</v>
      </c>
      <c r="R121">
        <v>0</v>
      </c>
      <c r="S121">
        <v>0</v>
      </c>
      <c r="U121" s="9">
        <v>12</v>
      </c>
      <c r="W121" t="s">
        <v>296</v>
      </c>
      <c r="X121" t="s">
        <v>321</v>
      </c>
      <c r="Y121" t="s">
        <v>324</v>
      </c>
      <c r="Z121" s="9">
        <v>85.66</v>
      </c>
      <c r="AB121" t="s">
        <v>400</v>
      </c>
      <c r="AE121" t="s">
        <v>337</v>
      </c>
      <c r="AI121" t="s">
        <v>396</v>
      </c>
    </row>
    <row r="122" spans="1:39" x14ac:dyDescent="0.2">
      <c r="A122" s="9" t="s">
        <v>217</v>
      </c>
      <c r="B122" t="s">
        <v>294</v>
      </c>
      <c r="C122" t="s">
        <v>285</v>
      </c>
      <c r="D122" t="s">
        <v>328</v>
      </c>
      <c r="E122" t="s">
        <v>315</v>
      </c>
      <c r="F122" t="s">
        <v>303</v>
      </c>
      <c r="G122" t="s">
        <v>318</v>
      </c>
      <c r="H122" t="s">
        <v>297</v>
      </c>
      <c r="I122" t="s">
        <v>329</v>
      </c>
      <c r="J122">
        <v>-29.028888888888801</v>
      </c>
      <c r="K122">
        <v>-51.5833333333333</v>
      </c>
      <c r="L122">
        <v>590</v>
      </c>
      <c r="M122" t="s">
        <v>395</v>
      </c>
      <c r="N122">
        <v>2010</v>
      </c>
      <c r="O122" t="s">
        <v>319</v>
      </c>
      <c r="P122" t="s">
        <v>320</v>
      </c>
      <c r="Q122" s="21">
        <v>40303</v>
      </c>
      <c r="R122">
        <v>3</v>
      </c>
      <c r="S122" t="s">
        <v>330</v>
      </c>
      <c r="U122">
        <v>25</v>
      </c>
      <c r="V122">
        <v>25</v>
      </c>
      <c r="W122">
        <v>12</v>
      </c>
      <c r="X122">
        <v>12</v>
      </c>
      <c r="Y122" t="s">
        <v>324</v>
      </c>
      <c r="Z122">
        <v>59.292000000000002</v>
      </c>
      <c r="AA122">
        <v>2.653</v>
      </c>
      <c r="AB122" t="s">
        <v>400</v>
      </c>
      <c r="AE122" t="s">
        <v>333</v>
      </c>
      <c r="AI122" t="s">
        <v>401</v>
      </c>
      <c r="AM122" t="s">
        <v>334</v>
      </c>
    </row>
    <row r="123" spans="1:39" x14ac:dyDescent="0.2">
      <c r="A123" s="9" t="s">
        <v>217</v>
      </c>
      <c r="B123" t="s">
        <v>294</v>
      </c>
      <c r="C123" t="s">
        <v>285</v>
      </c>
      <c r="D123" t="s">
        <v>328</v>
      </c>
      <c r="E123" t="s">
        <v>315</v>
      </c>
      <c r="F123" t="s">
        <v>303</v>
      </c>
      <c r="G123" t="s">
        <v>318</v>
      </c>
      <c r="H123" t="s">
        <v>297</v>
      </c>
      <c r="I123" t="s">
        <v>329</v>
      </c>
      <c r="J123">
        <v>-29.028888888888801</v>
      </c>
      <c r="K123">
        <v>-51.5833333333333</v>
      </c>
      <c r="L123">
        <v>590</v>
      </c>
      <c r="M123" t="s">
        <v>395</v>
      </c>
      <c r="N123">
        <v>2010</v>
      </c>
      <c r="O123" t="s">
        <v>319</v>
      </c>
      <c r="P123" t="s">
        <v>320</v>
      </c>
      <c r="Q123" s="21">
        <v>40303</v>
      </c>
      <c r="R123">
        <v>3</v>
      </c>
      <c r="S123" t="s">
        <v>330</v>
      </c>
      <c r="U123">
        <v>25</v>
      </c>
      <c r="V123">
        <v>25</v>
      </c>
      <c r="W123">
        <v>12</v>
      </c>
      <c r="X123">
        <v>12</v>
      </c>
      <c r="Y123" t="s">
        <v>324</v>
      </c>
      <c r="Z123">
        <v>30.088000000000001</v>
      </c>
      <c r="AA123">
        <v>76.923000000000002</v>
      </c>
      <c r="AB123" t="s">
        <v>400</v>
      </c>
      <c r="AE123" t="s">
        <v>333</v>
      </c>
      <c r="AI123" t="s">
        <v>401</v>
      </c>
      <c r="AM123" t="s">
        <v>334</v>
      </c>
    </row>
    <row r="124" spans="1:39" x14ac:dyDescent="0.2">
      <c r="A124" s="9" t="s">
        <v>217</v>
      </c>
      <c r="B124" t="s">
        <v>294</v>
      </c>
      <c r="C124" t="s">
        <v>285</v>
      </c>
      <c r="D124" t="s">
        <v>328</v>
      </c>
      <c r="E124" t="s">
        <v>315</v>
      </c>
      <c r="F124" t="s">
        <v>303</v>
      </c>
      <c r="G124" t="s">
        <v>318</v>
      </c>
      <c r="H124" t="s">
        <v>297</v>
      </c>
      <c r="I124" t="s">
        <v>329</v>
      </c>
      <c r="J124">
        <v>-29.028888888888801</v>
      </c>
      <c r="K124">
        <v>-51.5833333333333</v>
      </c>
      <c r="L124">
        <v>590</v>
      </c>
      <c r="M124" t="s">
        <v>395</v>
      </c>
      <c r="N124">
        <v>2010</v>
      </c>
      <c r="O124" t="s">
        <v>319</v>
      </c>
      <c r="P124" t="s">
        <v>320</v>
      </c>
      <c r="Q124" s="21">
        <v>40303</v>
      </c>
      <c r="R124">
        <v>3</v>
      </c>
      <c r="S124" t="s">
        <v>330</v>
      </c>
      <c r="U124">
        <v>25</v>
      </c>
      <c r="V124">
        <v>25</v>
      </c>
      <c r="W124">
        <v>12</v>
      </c>
      <c r="X124">
        <v>12</v>
      </c>
      <c r="Y124" t="s">
        <v>324</v>
      </c>
      <c r="Z124">
        <v>63.421999999999997</v>
      </c>
      <c r="AA124">
        <v>172.41399999999999</v>
      </c>
      <c r="AB124" t="s">
        <v>400</v>
      </c>
      <c r="AE124" t="s">
        <v>333</v>
      </c>
      <c r="AI124" t="s">
        <v>401</v>
      </c>
      <c r="AM124" t="s">
        <v>334</v>
      </c>
    </row>
    <row r="125" spans="1:39" x14ac:dyDescent="0.2">
      <c r="A125" s="9" t="s">
        <v>217</v>
      </c>
      <c r="B125" t="s">
        <v>294</v>
      </c>
      <c r="C125" t="s">
        <v>285</v>
      </c>
      <c r="D125" t="s">
        <v>328</v>
      </c>
      <c r="E125" t="s">
        <v>315</v>
      </c>
      <c r="F125" t="s">
        <v>303</v>
      </c>
      <c r="G125" t="s">
        <v>318</v>
      </c>
      <c r="H125" t="s">
        <v>297</v>
      </c>
      <c r="I125" t="s">
        <v>329</v>
      </c>
      <c r="J125">
        <v>-29.028888888888801</v>
      </c>
      <c r="K125">
        <v>-51.5833333333333</v>
      </c>
      <c r="L125">
        <v>590</v>
      </c>
      <c r="M125" t="s">
        <v>395</v>
      </c>
      <c r="N125">
        <v>2010</v>
      </c>
      <c r="O125" t="s">
        <v>319</v>
      </c>
      <c r="P125" t="s">
        <v>320</v>
      </c>
      <c r="Q125" s="21">
        <v>40303</v>
      </c>
      <c r="R125">
        <v>3</v>
      </c>
      <c r="S125" t="s">
        <v>330</v>
      </c>
      <c r="U125">
        <v>25</v>
      </c>
      <c r="V125">
        <v>25</v>
      </c>
      <c r="W125">
        <v>12</v>
      </c>
      <c r="X125">
        <v>12</v>
      </c>
      <c r="Y125" t="s">
        <v>324</v>
      </c>
      <c r="Z125">
        <v>69.617000000000004</v>
      </c>
      <c r="AA125">
        <v>244.03200000000001</v>
      </c>
      <c r="AB125" t="s">
        <v>400</v>
      </c>
      <c r="AE125" t="s">
        <v>333</v>
      </c>
      <c r="AI125" t="s">
        <v>401</v>
      </c>
      <c r="AM125" t="s">
        <v>334</v>
      </c>
    </row>
    <row r="126" spans="1:39" x14ac:dyDescent="0.2">
      <c r="A126" s="9" t="s">
        <v>217</v>
      </c>
      <c r="B126" t="s">
        <v>294</v>
      </c>
      <c r="C126" t="s">
        <v>285</v>
      </c>
      <c r="D126" t="s">
        <v>328</v>
      </c>
      <c r="E126" t="s">
        <v>315</v>
      </c>
      <c r="F126" t="s">
        <v>303</v>
      </c>
      <c r="G126" t="s">
        <v>318</v>
      </c>
      <c r="H126" t="s">
        <v>297</v>
      </c>
      <c r="I126" t="s">
        <v>329</v>
      </c>
      <c r="J126">
        <v>-29.028888888888801</v>
      </c>
      <c r="K126">
        <v>-51.5833333333333</v>
      </c>
      <c r="L126">
        <v>590</v>
      </c>
      <c r="M126" t="s">
        <v>395</v>
      </c>
      <c r="N126">
        <v>2010</v>
      </c>
      <c r="O126" t="s">
        <v>319</v>
      </c>
      <c r="P126" t="s">
        <v>320</v>
      </c>
      <c r="Q126" s="21">
        <v>40303</v>
      </c>
      <c r="R126">
        <v>3</v>
      </c>
      <c r="S126" t="s">
        <v>330</v>
      </c>
      <c r="U126">
        <v>25</v>
      </c>
      <c r="V126">
        <v>25</v>
      </c>
      <c r="W126">
        <v>12</v>
      </c>
      <c r="X126">
        <v>12</v>
      </c>
      <c r="Y126" t="s">
        <v>324</v>
      </c>
      <c r="Z126">
        <v>60.177</v>
      </c>
      <c r="AA126">
        <v>339.52300000000002</v>
      </c>
      <c r="AB126" t="s">
        <v>400</v>
      </c>
      <c r="AE126" t="s">
        <v>333</v>
      </c>
      <c r="AI126" t="s">
        <v>401</v>
      </c>
      <c r="AM126" t="s">
        <v>334</v>
      </c>
    </row>
    <row r="127" spans="1:39" x14ac:dyDescent="0.2">
      <c r="A127" s="9" t="s">
        <v>217</v>
      </c>
      <c r="B127" t="s">
        <v>294</v>
      </c>
      <c r="C127" t="s">
        <v>285</v>
      </c>
      <c r="D127" t="s">
        <v>328</v>
      </c>
      <c r="E127" t="s">
        <v>315</v>
      </c>
      <c r="F127" t="s">
        <v>303</v>
      </c>
      <c r="G127" t="s">
        <v>318</v>
      </c>
      <c r="H127" t="s">
        <v>297</v>
      </c>
      <c r="I127" t="s">
        <v>329</v>
      </c>
      <c r="J127">
        <v>-29.028888888888801</v>
      </c>
      <c r="K127">
        <v>-51.5833333333333</v>
      </c>
      <c r="L127">
        <v>590</v>
      </c>
      <c r="M127" t="s">
        <v>395</v>
      </c>
      <c r="N127">
        <v>2010</v>
      </c>
      <c r="O127" t="s">
        <v>319</v>
      </c>
      <c r="P127" t="s">
        <v>320</v>
      </c>
      <c r="Q127" s="21">
        <v>40303</v>
      </c>
      <c r="R127">
        <v>3</v>
      </c>
      <c r="S127" t="s">
        <v>330</v>
      </c>
      <c r="U127">
        <v>25</v>
      </c>
      <c r="V127">
        <v>25</v>
      </c>
      <c r="W127">
        <v>12</v>
      </c>
      <c r="X127">
        <v>12</v>
      </c>
      <c r="Y127" t="s">
        <v>324</v>
      </c>
      <c r="Z127">
        <v>72.861000000000004</v>
      </c>
      <c r="AA127">
        <v>498.67399999999998</v>
      </c>
      <c r="AB127" t="s">
        <v>400</v>
      </c>
      <c r="AE127" t="s">
        <v>333</v>
      </c>
      <c r="AI127" t="s">
        <v>401</v>
      </c>
      <c r="AM127" t="s">
        <v>334</v>
      </c>
    </row>
    <row r="128" spans="1:39" x14ac:dyDescent="0.2">
      <c r="A128" s="9" t="s">
        <v>217</v>
      </c>
      <c r="B128" t="s">
        <v>294</v>
      </c>
      <c r="C128" t="s">
        <v>285</v>
      </c>
      <c r="D128" t="s">
        <v>328</v>
      </c>
      <c r="E128" t="s">
        <v>315</v>
      </c>
      <c r="F128" t="s">
        <v>303</v>
      </c>
      <c r="G128" t="s">
        <v>318</v>
      </c>
      <c r="H128" t="s">
        <v>297</v>
      </c>
      <c r="I128" t="s">
        <v>329</v>
      </c>
      <c r="J128">
        <v>-29.028888888888801</v>
      </c>
      <c r="K128">
        <v>-51.5833333333333</v>
      </c>
      <c r="L128">
        <v>590</v>
      </c>
      <c r="M128" t="s">
        <v>395</v>
      </c>
      <c r="N128">
        <v>2010</v>
      </c>
      <c r="O128" t="s">
        <v>319</v>
      </c>
      <c r="P128" t="s">
        <v>320</v>
      </c>
      <c r="Q128" s="21">
        <v>40303</v>
      </c>
      <c r="R128">
        <v>3</v>
      </c>
      <c r="S128" t="s">
        <v>330</v>
      </c>
      <c r="U128">
        <v>25</v>
      </c>
      <c r="V128">
        <v>25</v>
      </c>
      <c r="W128">
        <v>12</v>
      </c>
      <c r="X128">
        <v>12</v>
      </c>
      <c r="Y128" t="s">
        <v>324</v>
      </c>
      <c r="Z128">
        <v>86.430999999999997</v>
      </c>
      <c r="AA128">
        <v>575.59699999999998</v>
      </c>
      <c r="AB128" t="s">
        <v>400</v>
      </c>
      <c r="AE128" t="s">
        <v>333</v>
      </c>
      <c r="AI128" t="s">
        <v>401</v>
      </c>
      <c r="AM128" t="s">
        <v>334</v>
      </c>
    </row>
    <row r="129" spans="1:39" x14ac:dyDescent="0.2">
      <c r="A129" s="9" t="s">
        <v>217</v>
      </c>
      <c r="B129" t="s">
        <v>294</v>
      </c>
      <c r="C129" t="s">
        <v>285</v>
      </c>
      <c r="D129" t="s">
        <v>328</v>
      </c>
      <c r="E129" t="s">
        <v>315</v>
      </c>
      <c r="F129" t="s">
        <v>303</v>
      </c>
      <c r="G129" t="s">
        <v>318</v>
      </c>
      <c r="H129" t="s">
        <v>297</v>
      </c>
      <c r="I129" t="s">
        <v>329</v>
      </c>
      <c r="J129">
        <v>-29.028888888888801</v>
      </c>
      <c r="K129">
        <v>-51.5833333333333</v>
      </c>
      <c r="L129">
        <v>590</v>
      </c>
      <c r="M129" t="s">
        <v>395</v>
      </c>
      <c r="N129">
        <v>2010</v>
      </c>
      <c r="O129" t="s">
        <v>319</v>
      </c>
      <c r="P129" t="s">
        <v>320</v>
      </c>
      <c r="Q129" s="21">
        <v>40303</v>
      </c>
      <c r="R129">
        <v>3</v>
      </c>
      <c r="S129" t="s">
        <v>330</v>
      </c>
      <c r="U129">
        <v>25</v>
      </c>
      <c r="V129">
        <v>25</v>
      </c>
      <c r="W129">
        <v>12</v>
      </c>
      <c r="X129">
        <v>12</v>
      </c>
      <c r="Y129" t="s">
        <v>324</v>
      </c>
      <c r="Z129">
        <v>66.667000000000002</v>
      </c>
      <c r="AA129">
        <v>840.84900000000005</v>
      </c>
      <c r="AB129" t="s">
        <v>400</v>
      </c>
      <c r="AE129" t="s">
        <v>333</v>
      </c>
      <c r="AI129" t="s">
        <v>401</v>
      </c>
      <c r="AM129" t="s">
        <v>334</v>
      </c>
    </row>
    <row r="130" spans="1:39" x14ac:dyDescent="0.2">
      <c r="A130" s="9" t="s">
        <v>217</v>
      </c>
      <c r="B130" t="s">
        <v>294</v>
      </c>
      <c r="C130" t="s">
        <v>285</v>
      </c>
      <c r="D130" t="s">
        <v>328</v>
      </c>
      <c r="E130" t="s">
        <v>315</v>
      </c>
      <c r="F130" t="s">
        <v>303</v>
      </c>
      <c r="G130" t="s">
        <v>318</v>
      </c>
      <c r="H130" t="s">
        <v>297</v>
      </c>
      <c r="I130" t="s">
        <v>329</v>
      </c>
      <c r="J130">
        <v>-29.028888888888801</v>
      </c>
      <c r="K130">
        <v>-51.5833333333333</v>
      </c>
      <c r="L130">
        <v>590</v>
      </c>
      <c r="M130" t="s">
        <v>395</v>
      </c>
      <c r="N130">
        <v>2010</v>
      </c>
      <c r="O130" t="s">
        <v>319</v>
      </c>
      <c r="P130" t="s">
        <v>320</v>
      </c>
      <c r="Q130" s="21">
        <v>40303</v>
      </c>
      <c r="R130">
        <v>3</v>
      </c>
      <c r="S130" t="s">
        <v>330</v>
      </c>
      <c r="U130">
        <v>25</v>
      </c>
      <c r="V130">
        <v>25</v>
      </c>
      <c r="W130">
        <v>12</v>
      </c>
      <c r="X130">
        <v>12</v>
      </c>
      <c r="Y130" t="s">
        <v>324</v>
      </c>
      <c r="Z130">
        <v>75.516000000000005</v>
      </c>
      <c r="AA130">
        <v>724.13800000000003</v>
      </c>
      <c r="AB130" t="s">
        <v>400</v>
      </c>
      <c r="AE130" t="s">
        <v>333</v>
      </c>
      <c r="AI130" t="s">
        <v>401</v>
      </c>
      <c r="AM130" t="s">
        <v>334</v>
      </c>
    </row>
    <row r="131" spans="1:39" x14ac:dyDescent="0.2">
      <c r="A131" s="9" t="s">
        <v>217</v>
      </c>
      <c r="B131" t="s">
        <v>294</v>
      </c>
      <c r="C131" t="s">
        <v>285</v>
      </c>
      <c r="D131" t="s">
        <v>328</v>
      </c>
      <c r="E131" t="s">
        <v>315</v>
      </c>
      <c r="F131" t="s">
        <v>303</v>
      </c>
      <c r="G131" t="s">
        <v>318</v>
      </c>
      <c r="H131" t="s">
        <v>297</v>
      </c>
      <c r="I131" t="s">
        <v>329</v>
      </c>
      <c r="J131">
        <v>-29.028888888888801</v>
      </c>
      <c r="K131">
        <v>-51.5833333333333</v>
      </c>
      <c r="L131">
        <v>590</v>
      </c>
      <c r="M131" t="s">
        <v>395</v>
      </c>
      <c r="N131">
        <v>2010</v>
      </c>
      <c r="O131" t="s">
        <v>319</v>
      </c>
      <c r="P131" t="s">
        <v>320</v>
      </c>
      <c r="Q131" s="21">
        <v>40303</v>
      </c>
      <c r="R131">
        <v>3</v>
      </c>
      <c r="S131" t="s">
        <v>330</v>
      </c>
      <c r="U131">
        <v>25</v>
      </c>
      <c r="V131">
        <v>25</v>
      </c>
      <c r="W131">
        <v>12</v>
      </c>
      <c r="X131">
        <v>12</v>
      </c>
      <c r="Y131" t="s">
        <v>324</v>
      </c>
      <c r="Z131">
        <v>48.968000000000004</v>
      </c>
      <c r="AA131">
        <v>127.321</v>
      </c>
      <c r="AB131" t="s">
        <v>400</v>
      </c>
      <c r="AE131" t="s">
        <v>333</v>
      </c>
      <c r="AI131" t="s">
        <v>401</v>
      </c>
      <c r="AM131" t="s">
        <v>334</v>
      </c>
    </row>
    <row r="132" spans="1:39" x14ac:dyDescent="0.2">
      <c r="A132" s="9" t="s">
        <v>217</v>
      </c>
      <c r="B132" s="9" t="s">
        <v>294</v>
      </c>
      <c r="C132" s="9" t="s">
        <v>285</v>
      </c>
      <c r="D132" s="9" t="s">
        <v>328</v>
      </c>
      <c r="E132" s="9" t="s">
        <v>315</v>
      </c>
      <c r="F132" s="9" t="s">
        <v>303</v>
      </c>
      <c r="G132" s="9" t="s">
        <v>318</v>
      </c>
      <c r="H132" s="9" t="s">
        <v>297</v>
      </c>
      <c r="I132" s="9" t="s">
        <v>329</v>
      </c>
      <c r="J132" s="9">
        <v>-29.028888890000001</v>
      </c>
      <c r="K132" s="9">
        <v>-51.583333330000002</v>
      </c>
      <c r="L132" s="9">
        <v>590</v>
      </c>
      <c r="M132" t="s">
        <v>395</v>
      </c>
      <c r="N132" s="9">
        <v>2010</v>
      </c>
      <c r="O132" s="9" t="s">
        <v>319</v>
      </c>
      <c r="P132" s="9" t="s">
        <v>320</v>
      </c>
      <c r="Q132" s="21">
        <v>40303</v>
      </c>
      <c r="R132" s="9" t="s">
        <v>399</v>
      </c>
      <c r="S132" s="9" t="s">
        <v>330</v>
      </c>
      <c r="U132">
        <v>25</v>
      </c>
      <c r="V132">
        <v>25</v>
      </c>
      <c r="W132" s="9">
        <v>12</v>
      </c>
      <c r="X132" s="9">
        <v>12</v>
      </c>
      <c r="Y132" s="9" t="s">
        <v>324</v>
      </c>
      <c r="Z132">
        <v>45.133000000000003</v>
      </c>
      <c r="AA132">
        <v>47.744999999999997</v>
      </c>
      <c r="AB132" t="s">
        <v>400</v>
      </c>
      <c r="AE132" t="s">
        <v>333</v>
      </c>
      <c r="AI132" t="s">
        <v>401</v>
      </c>
      <c r="AM132" t="s">
        <v>334</v>
      </c>
    </row>
    <row r="133" spans="1:39" x14ac:dyDescent="0.2">
      <c r="A133" s="9" t="s">
        <v>217</v>
      </c>
      <c r="B133" s="9" t="s">
        <v>294</v>
      </c>
      <c r="C133" s="9" t="s">
        <v>285</v>
      </c>
      <c r="D133" s="9" t="s">
        <v>328</v>
      </c>
      <c r="E133" s="9" t="s">
        <v>315</v>
      </c>
      <c r="F133" s="9" t="s">
        <v>303</v>
      </c>
      <c r="G133" s="9" t="s">
        <v>318</v>
      </c>
      <c r="H133" s="9" t="s">
        <v>297</v>
      </c>
      <c r="I133" s="9" t="s">
        <v>329</v>
      </c>
      <c r="J133" s="9">
        <v>-29.028888890000001</v>
      </c>
      <c r="K133" s="9">
        <v>-51.583333330000002</v>
      </c>
      <c r="L133" s="9">
        <v>590</v>
      </c>
      <c r="M133" t="s">
        <v>395</v>
      </c>
      <c r="N133" s="9">
        <v>2010</v>
      </c>
      <c r="O133" s="9" t="s">
        <v>319</v>
      </c>
      <c r="P133" s="9" t="s">
        <v>320</v>
      </c>
      <c r="Q133" s="21">
        <v>40303</v>
      </c>
      <c r="R133" s="9" t="s">
        <v>399</v>
      </c>
      <c r="S133" s="9" t="s">
        <v>330</v>
      </c>
      <c r="U133">
        <v>25</v>
      </c>
      <c r="V133">
        <v>25</v>
      </c>
      <c r="W133" s="9">
        <v>12</v>
      </c>
      <c r="X133" s="9">
        <v>12</v>
      </c>
      <c r="Y133" s="9" t="s">
        <v>324</v>
      </c>
      <c r="Z133">
        <v>30.088000000000001</v>
      </c>
      <c r="AA133">
        <v>84.881</v>
      </c>
      <c r="AB133" t="s">
        <v>400</v>
      </c>
      <c r="AE133" t="s">
        <v>333</v>
      </c>
      <c r="AI133" t="s">
        <v>401</v>
      </c>
      <c r="AM133" t="s">
        <v>334</v>
      </c>
    </row>
    <row r="134" spans="1:39" x14ac:dyDescent="0.2">
      <c r="A134" s="9" t="s">
        <v>217</v>
      </c>
      <c r="B134" s="9" t="s">
        <v>294</v>
      </c>
      <c r="C134" s="9" t="s">
        <v>285</v>
      </c>
      <c r="D134" s="9" t="s">
        <v>328</v>
      </c>
      <c r="E134" s="9" t="s">
        <v>315</v>
      </c>
      <c r="F134" s="9" t="s">
        <v>303</v>
      </c>
      <c r="G134" s="9" t="s">
        <v>318</v>
      </c>
      <c r="H134" s="9" t="s">
        <v>297</v>
      </c>
      <c r="I134" s="9" t="s">
        <v>329</v>
      </c>
      <c r="J134" s="9">
        <v>-29.028888890000001</v>
      </c>
      <c r="K134" s="9">
        <v>-51.583333330000002</v>
      </c>
      <c r="L134" s="9">
        <v>590</v>
      </c>
      <c r="M134" t="s">
        <v>395</v>
      </c>
      <c r="N134" s="9">
        <v>2010</v>
      </c>
      <c r="O134" s="9" t="s">
        <v>319</v>
      </c>
      <c r="P134" s="9" t="s">
        <v>320</v>
      </c>
      <c r="Q134" s="21">
        <v>40303</v>
      </c>
      <c r="R134" s="9" t="s">
        <v>399</v>
      </c>
      <c r="S134" s="9" t="s">
        <v>330</v>
      </c>
      <c r="U134">
        <v>25</v>
      </c>
      <c r="V134">
        <v>25</v>
      </c>
      <c r="W134" s="9">
        <v>12</v>
      </c>
      <c r="X134" s="9">
        <v>12</v>
      </c>
      <c r="Y134" s="9" t="s">
        <v>324</v>
      </c>
      <c r="Z134">
        <v>71.975999999999999</v>
      </c>
      <c r="AA134">
        <v>180.37100000000001</v>
      </c>
      <c r="AB134" t="s">
        <v>400</v>
      </c>
      <c r="AE134" t="s">
        <v>333</v>
      </c>
      <c r="AI134" t="s">
        <v>401</v>
      </c>
      <c r="AM134" t="s">
        <v>334</v>
      </c>
    </row>
    <row r="135" spans="1:39" x14ac:dyDescent="0.2">
      <c r="A135" s="9" t="s">
        <v>217</v>
      </c>
      <c r="B135" s="9" t="s">
        <v>294</v>
      </c>
      <c r="C135" s="9" t="s">
        <v>285</v>
      </c>
      <c r="D135" s="9" t="s">
        <v>328</v>
      </c>
      <c r="E135" s="9" t="s">
        <v>315</v>
      </c>
      <c r="F135" s="9" t="s">
        <v>303</v>
      </c>
      <c r="G135" s="9" t="s">
        <v>318</v>
      </c>
      <c r="H135" s="9" t="s">
        <v>297</v>
      </c>
      <c r="I135" s="9" t="s">
        <v>329</v>
      </c>
      <c r="J135" s="9">
        <v>-29.028888890000001</v>
      </c>
      <c r="K135" s="9">
        <v>-51.583333330000002</v>
      </c>
      <c r="L135" s="9">
        <v>590</v>
      </c>
      <c r="M135" t="s">
        <v>395</v>
      </c>
      <c r="N135" s="9">
        <v>2010</v>
      </c>
      <c r="O135" s="9" t="s">
        <v>319</v>
      </c>
      <c r="P135" s="9" t="s">
        <v>320</v>
      </c>
      <c r="Q135" s="21">
        <v>40303</v>
      </c>
      <c r="R135" s="9" t="s">
        <v>399</v>
      </c>
      <c r="S135" s="9" t="s">
        <v>330</v>
      </c>
      <c r="U135">
        <v>25</v>
      </c>
      <c r="V135">
        <v>25</v>
      </c>
      <c r="W135" s="9">
        <v>12</v>
      </c>
      <c r="X135" s="9">
        <v>12</v>
      </c>
      <c r="Y135" s="9" t="s">
        <v>324</v>
      </c>
      <c r="Z135">
        <v>59.587000000000003</v>
      </c>
      <c r="AA135">
        <v>326.26</v>
      </c>
      <c r="AB135" t="s">
        <v>400</v>
      </c>
      <c r="AE135" t="s">
        <v>333</v>
      </c>
      <c r="AI135" t="s">
        <v>401</v>
      </c>
      <c r="AM135" t="s">
        <v>334</v>
      </c>
    </row>
    <row r="136" spans="1:39" x14ac:dyDescent="0.2">
      <c r="A136" s="9" t="s">
        <v>217</v>
      </c>
      <c r="B136" s="9" t="s">
        <v>294</v>
      </c>
      <c r="C136" s="9" t="s">
        <v>285</v>
      </c>
      <c r="D136" s="9" t="s">
        <v>328</v>
      </c>
      <c r="E136" s="9" t="s">
        <v>315</v>
      </c>
      <c r="F136" s="9" t="s">
        <v>303</v>
      </c>
      <c r="G136" s="9" t="s">
        <v>318</v>
      </c>
      <c r="H136" s="9" t="s">
        <v>297</v>
      </c>
      <c r="I136" s="9" t="s">
        <v>329</v>
      </c>
      <c r="J136" s="9">
        <v>-29.028888890000001</v>
      </c>
      <c r="K136" s="9">
        <v>-51.583333330000002</v>
      </c>
      <c r="L136" s="9">
        <v>590</v>
      </c>
      <c r="M136" t="s">
        <v>395</v>
      </c>
      <c r="N136" s="9">
        <v>2010</v>
      </c>
      <c r="O136" s="9" t="s">
        <v>319</v>
      </c>
      <c r="P136" s="9" t="s">
        <v>320</v>
      </c>
      <c r="Q136" s="21">
        <v>40303</v>
      </c>
      <c r="R136" s="9" t="s">
        <v>399</v>
      </c>
      <c r="S136" s="9" t="s">
        <v>330</v>
      </c>
      <c r="U136">
        <v>25</v>
      </c>
      <c r="V136">
        <v>25</v>
      </c>
      <c r="W136" s="9">
        <v>12</v>
      </c>
      <c r="X136" s="9">
        <v>12</v>
      </c>
      <c r="Y136" s="9" t="s">
        <v>324</v>
      </c>
      <c r="Z136">
        <v>76.400999999999996</v>
      </c>
      <c r="AA136">
        <v>424.40300000000002</v>
      </c>
      <c r="AB136" t="s">
        <v>400</v>
      </c>
      <c r="AE136" t="s">
        <v>333</v>
      </c>
      <c r="AI136" t="s">
        <v>401</v>
      </c>
      <c r="AM136" t="s">
        <v>334</v>
      </c>
    </row>
    <row r="137" spans="1:39" x14ac:dyDescent="0.2">
      <c r="A137" s="9" t="s">
        <v>217</v>
      </c>
      <c r="B137" s="9" t="s">
        <v>294</v>
      </c>
      <c r="C137" s="9" t="s">
        <v>285</v>
      </c>
      <c r="D137" s="9" t="s">
        <v>328</v>
      </c>
      <c r="E137" s="9" t="s">
        <v>315</v>
      </c>
      <c r="F137" s="9" t="s">
        <v>303</v>
      </c>
      <c r="G137" s="9" t="s">
        <v>318</v>
      </c>
      <c r="H137" s="9" t="s">
        <v>297</v>
      </c>
      <c r="I137" s="9" t="s">
        <v>329</v>
      </c>
      <c r="J137" s="9">
        <v>-29.028888890000001</v>
      </c>
      <c r="K137" s="9">
        <v>-51.583333330000002</v>
      </c>
      <c r="L137" s="9">
        <v>590</v>
      </c>
      <c r="M137" t="s">
        <v>395</v>
      </c>
      <c r="N137" s="9">
        <v>2010</v>
      </c>
      <c r="O137" s="9" t="s">
        <v>319</v>
      </c>
      <c r="P137" s="9" t="s">
        <v>320</v>
      </c>
      <c r="Q137" s="21">
        <v>40303</v>
      </c>
      <c r="R137" s="9" t="s">
        <v>399</v>
      </c>
      <c r="S137" s="9" t="s">
        <v>330</v>
      </c>
      <c r="U137">
        <v>25</v>
      </c>
      <c r="V137">
        <v>25</v>
      </c>
      <c r="W137" s="9">
        <v>12</v>
      </c>
      <c r="X137" s="9">
        <v>12</v>
      </c>
      <c r="Y137" s="9" t="s">
        <v>324</v>
      </c>
      <c r="Z137">
        <v>69.912000000000006</v>
      </c>
      <c r="AA137">
        <v>503.97899999999998</v>
      </c>
      <c r="AB137" t="s">
        <v>400</v>
      </c>
      <c r="AE137" t="s">
        <v>333</v>
      </c>
      <c r="AI137" t="s">
        <v>401</v>
      </c>
      <c r="AM137" t="s">
        <v>334</v>
      </c>
    </row>
    <row r="138" spans="1:39" x14ac:dyDescent="0.2">
      <c r="A138" s="9" t="s">
        <v>217</v>
      </c>
      <c r="B138" s="9" t="s">
        <v>294</v>
      </c>
      <c r="C138" s="9" t="s">
        <v>285</v>
      </c>
      <c r="D138" s="9" t="s">
        <v>328</v>
      </c>
      <c r="E138" s="9" t="s">
        <v>315</v>
      </c>
      <c r="F138" s="9" t="s">
        <v>303</v>
      </c>
      <c r="G138" s="9" t="s">
        <v>318</v>
      </c>
      <c r="H138" s="9" t="s">
        <v>297</v>
      </c>
      <c r="I138" s="9" t="s">
        <v>329</v>
      </c>
      <c r="J138" s="9">
        <v>-29.028888890000001</v>
      </c>
      <c r="K138" s="9">
        <v>-51.583333330000002</v>
      </c>
      <c r="L138" s="9">
        <v>590</v>
      </c>
      <c r="M138" t="s">
        <v>395</v>
      </c>
      <c r="N138" s="9">
        <v>2010</v>
      </c>
      <c r="O138" s="9" t="s">
        <v>319</v>
      </c>
      <c r="P138" s="9" t="s">
        <v>320</v>
      </c>
      <c r="Q138" s="21">
        <v>40303</v>
      </c>
      <c r="R138" s="9" t="s">
        <v>399</v>
      </c>
      <c r="S138" s="9" t="s">
        <v>330</v>
      </c>
      <c r="U138">
        <v>25</v>
      </c>
      <c r="V138">
        <v>25</v>
      </c>
      <c r="W138" s="9">
        <v>12</v>
      </c>
      <c r="X138" s="9">
        <v>12</v>
      </c>
      <c r="Y138" s="9" t="s">
        <v>324</v>
      </c>
      <c r="Z138">
        <v>63.421999999999997</v>
      </c>
      <c r="AA138">
        <v>819.62900000000002</v>
      </c>
      <c r="AB138" t="s">
        <v>400</v>
      </c>
      <c r="AE138" t="s">
        <v>333</v>
      </c>
      <c r="AI138" t="s">
        <v>401</v>
      </c>
      <c r="AM138" t="s">
        <v>334</v>
      </c>
    </row>
    <row r="139" spans="1:39" x14ac:dyDescent="0.2">
      <c r="A139" s="9" t="s">
        <v>217</v>
      </c>
      <c r="B139" s="9" t="s">
        <v>294</v>
      </c>
      <c r="C139" s="9" t="s">
        <v>285</v>
      </c>
      <c r="D139" s="9" t="s">
        <v>328</v>
      </c>
      <c r="E139" s="9" t="s">
        <v>315</v>
      </c>
      <c r="F139" s="9" t="s">
        <v>303</v>
      </c>
      <c r="G139" s="9" t="s">
        <v>318</v>
      </c>
      <c r="H139" s="9" t="s">
        <v>297</v>
      </c>
      <c r="I139" s="9" t="s">
        <v>329</v>
      </c>
      <c r="J139" s="9">
        <v>-29.028888890000001</v>
      </c>
      <c r="K139" s="9">
        <v>-51.583333330000002</v>
      </c>
      <c r="L139" s="9">
        <v>590</v>
      </c>
      <c r="M139" t="s">
        <v>395</v>
      </c>
      <c r="N139" s="9">
        <v>2010</v>
      </c>
      <c r="O139" s="9" t="s">
        <v>319</v>
      </c>
      <c r="P139" s="9" t="s">
        <v>320</v>
      </c>
      <c r="Q139" s="21">
        <v>40303</v>
      </c>
      <c r="R139" s="9" t="s">
        <v>399</v>
      </c>
      <c r="S139" s="9" t="s">
        <v>330</v>
      </c>
      <c r="U139">
        <v>25</v>
      </c>
      <c r="V139">
        <v>25</v>
      </c>
      <c r="W139" s="9">
        <v>12</v>
      </c>
      <c r="X139" s="9">
        <v>12</v>
      </c>
      <c r="Y139" s="9" t="s">
        <v>324</v>
      </c>
      <c r="Z139">
        <v>67.257000000000005</v>
      </c>
      <c r="AA139">
        <v>636.60500000000002</v>
      </c>
      <c r="AB139" t="s">
        <v>400</v>
      </c>
      <c r="AE139" t="s">
        <v>333</v>
      </c>
      <c r="AI139" t="s">
        <v>401</v>
      </c>
      <c r="AM139" t="s">
        <v>334</v>
      </c>
    </row>
    <row r="140" spans="1:39" x14ac:dyDescent="0.2">
      <c r="A140" s="9" t="s">
        <v>217</v>
      </c>
      <c r="B140" s="9" t="s">
        <v>294</v>
      </c>
      <c r="C140" s="9" t="s">
        <v>285</v>
      </c>
      <c r="D140" s="9" t="s">
        <v>328</v>
      </c>
      <c r="E140" s="9" t="s">
        <v>315</v>
      </c>
      <c r="F140" s="9" t="s">
        <v>303</v>
      </c>
      <c r="G140" s="9" t="s">
        <v>318</v>
      </c>
      <c r="H140" s="9" t="s">
        <v>297</v>
      </c>
      <c r="I140" s="9" t="s">
        <v>329</v>
      </c>
      <c r="J140" s="9">
        <v>-29.028888890000001</v>
      </c>
      <c r="K140" s="9">
        <v>-51.583333330000002</v>
      </c>
      <c r="L140" s="9">
        <v>590</v>
      </c>
      <c r="M140" t="s">
        <v>395</v>
      </c>
      <c r="N140" s="9">
        <v>2010</v>
      </c>
      <c r="O140" s="9" t="s">
        <v>319</v>
      </c>
      <c r="P140" s="9" t="s">
        <v>320</v>
      </c>
      <c r="Q140" s="21">
        <v>40303</v>
      </c>
      <c r="R140" s="9" t="s">
        <v>399</v>
      </c>
      <c r="S140" s="9" t="s">
        <v>330</v>
      </c>
      <c r="U140">
        <v>25</v>
      </c>
      <c r="V140">
        <v>25</v>
      </c>
      <c r="W140" s="9">
        <v>12</v>
      </c>
      <c r="X140" s="9">
        <v>12</v>
      </c>
      <c r="Y140" s="9" t="s">
        <v>324</v>
      </c>
      <c r="Z140">
        <v>55.161999999999999</v>
      </c>
      <c r="AA140">
        <v>132.626</v>
      </c>
      <c r="AB140" t="s">
        <v>400</v>
      </c>
      <c r="AE140" t="s">
        <v>333</v>
      </c>
      <c r="AI140" t="s">
        <v>401</v>
      </c>
      <c r="AM140" t="s">
        <v>334</v>
      </c>
    </row>
    <row r="141" spans="1:39" x14ac:dyDescent="0.2">
      <c r="A141" s="9" t="s">
        <v>217</v>
      </c>
      <c r="B141" s="9" t="s">
        <v>294</v>
      </c>
      <c r="C141" s="9" t="s">
        <v>285</v>
      </c>
      <c r="D141" s="9" t="s">
        <v>328</v>
      </c>
      <c r="E141" s="9" t="s">
        <v>315</v>
      </c>
      <c r="F141" s="9" t="s">
        <v>303</v>
      </c>
      <c r="G141" s="9" t="s">
        <v>318</v>
      </c>
      <c r="H141" s="9" t="s">
        <v>297</v>
      </c>
      <c r="I141" s="9" t="s">
        <v>329</v>
      </c>
      <c r="J141" s="9">
        <v>-29.028888890000001</v>
      </c>
      <c r="K141" s="9">
        <v>-51.583333330000002</v>
      </c>
      <c r="L141" s="9">
        <v>590</v>
      </c>
      <c r="M141" t="s">
        <v>395</v>
      </c>
      <c r="N141" s="9">
        <v>2010</v>
      </c>
      <c r="O141" s="9" t="s">
        <v>319</v>
      </c>
      <c r="P141" s="9" t="s">
        <v>320</v>
      </c>
      <c r="Q141" s="21">
        <v>40303</v>
      </c>
      <c r="R141" s="9" t="s">
        <v>399</v>
      </c>
      <c r="S141" s="9" t="s">
        <v>330</v>
      </c>
      <c r="U141">
        <v>25</v>
      </c>
      <c r="V141">
        <v>25</v>
      </c>
      <c r="W141" s="9">
        <v>12</v>
      </c>
      <c r="X141" s="9">
        <v>12</v>
      </c>
      <c r="Y141" s="9" t="s">
        <v>324</v>
      </c>
      <c r="Z141">
        <v>67.846999999999994</v>
      </c>
      <c r="AA141">
        <v>379.31</v>
      </c>
      <c r="AB141" t="s">
        <v>400</v>
      </c>
      <c r="AE141" t="s">
        <v>333</v>
      </c>
      <c r="AI141" t="s">
        <v>401</v>
      </c>
      <c r="AM141" t="s">
        <v>334</v>
      </c>
    </row>
    <row r="142" spans="1:39" x14ac:dyDescent="0.2">
      <c r="A142" s="9" t="s">
        <v>217</v>
      </c>
      <c r="B142" s="9" t="s">
        <v>294</v>
      </c>
      <c r="C142" s="9" t="s">
        <v>285</v>
      </c>
      <c r="D142" s="9" t="s">
        <v>328</v>
      </c>
      <c r="E142" s="9" t="s">
        <v>315</v>
      </c>
      <c r="F142" s="9" t="s">
        <v>303</v>
      </c>
      <c r="G142" s="9" t="s">
        <v>318</v>
      </c>
      <c r="H142" s="9" t="s">
        <v>297</v>
      </c>
      <c r="I142" s="9" t="s">
        <v>329</v>
      </c>
      <c r="J142" s="9">
        <v>-29.028888890000001</v>
      </c>
      <c r="K142" s="9">
        <v>-51.583333330000002</v>
      </c>
      <c r="L142" s="9">
        <v>590</v>
      </c>
      <c r="M142" t="s">
        <v>395</v>
      </c>
      <c r="N142" s="9">
        <v>2010</v>
      </c>
      <c r="O142" s="9" t="s">
        <v>319</v>
      </c>
      <c r="P142" s="9" t="s">
        <v>320</v>
      </c>
      <c r="Q142" s="21">
        <v>40303</v>
      </c>
      <c r="R142" s="9" t="s">
        <v>398</v>
      </c>
      <c r="S142" s="9" t="s">
        <v>330</v>
      </c>
      <c r="U142">
        <v>25</v>
      </c>
      <c r="V142">
        <v>25</v>
      </c>
      <c r="W142" s="9">
        <v>12</v>
      </c>
      <c r="X142" s="9">
        <v>12</v>
      </c>
      <c r="Y142" s="9" t="s">
        <v>324</v>
      </c>
      <c r="Z142">
        <v>47.198</v>
      </c>
      <c r="AA142">
        <v>21.22</v>
      </c>
      <c r="AB142" t="s">
        <v>400</v>
      </c>
      <c r="AE142" t="s">
        <v>333</v>
      </c>
      <c r="AI142" t="s">
        <v>401</v>
      </c>
      <c r="AM142" t="s">
        <v>334</v>
      </c>
    </row>
    <row r="143" spans="1:39" x14ac:dyDescent="0.2">
      <c r="A143" s="9" t="s">
        <v>217</v>
      </c>
      <c r="B143" s="9" t="s">
        <v>294</v>
      </c>
      <c r="C143" s="9" t="s">
        <v>285</v>
      </c>
      <c r="D143" s="9" t="s">
        <v>328</v>
      </c>
      <c r="E143" s="9" t="s">
        <v>315</v>
      </c>
      <c r="F143" s="9" t="s">
        <v>303</v>
      </c>
      <c r="G143" s="9" t="s">
        <v>318</v>
      </c>
      <c r="H143" s="9" t="s">
        <v>297</v>
      </c>
      <c r="I143" s="9" t="s">
        <v>329</v>
      </c>
      <c r="J143" s="9">
        <v>-29.028888890000001</v>
      </c>
      <c r="K143" s="9">
        <v>-51.583333330000002</v>
      </c>
      <c r="L143" s="9">
        <v>590</v>
      </c>
      <c r="M143" t="s">
        <v>395</v>
      </c>
      <c r="N143" s="9">
        <v>2010</v>
      </c>
      <c r="O143" s="9" t="s">
        <v>319</v>
      </c>
      <c r="P143" s="9" t="s">
        <v>320</v>
      </c>
      <c r="Q143" s="21">
        <v>40303</v>
      </c>
      <c r="R143" s="9" t="s">
        <v>398</v>
      </c>
      <c r="S143" s="9" t="s">
        <v>330</v>
      </c>
      <c r="U143">
        <v>25</v>
      </c>
      <c r="V143">
        <v>25</v>
      </c>
      <c r="W143" s="9">
        <v>12</v>
      </c>
      <c r="X143" s="9">
        <v>12</v>
      </c>
      <c r="Y143" s="9" t="s">
        <v>324</v>
      </c>
      <c r="Z143">
        <v>27.728999999999999</v>
      </c>
      <c r="AA143">
        <v>53.05</v>
      </c>
      <c r="AB143" t="s">
        <v>400</v>
      </c>
      <c r="AE143" t="s">
        <v>333</v>
      </c>
      <c r="AI143" t="s">
        <v>401</v>
      </c>
      <c r="AM143" t="s">
        <v>334</v>
      </c>
    </row>
    <row r="144" spans="1:39" x14ac:dyDescent="0.2">
      <c r="A144" s="9" t="s">
        <v>217</v>
      </c>
      <c r="B144" s="9" t="s">
        <v>294</v>
      </c>
      <c r="C144" s="9" t="s">
        <v>285</v>
      </c>
      <c r="D144" s="9" t="s">
        <v>328</v>
      </c>
      <c r="E144" s="9" t="s">
        <v>315</v>
      </c>
      <c r="F144" s="9" t="s">
        <v>303</v>
      </c>
      <c r="G144" s="9" t="s">
        <v>318</v>
      </c>
      <c r="H144" s="9" t="s">
        <v>297</v>
      </c>
      <c r="I144" s="9" t="s">
        <v>329</v>
      </c>
      <c r="J144" s="9">
        <v>-29.028888890000001</v>
      </c>
      <c r="K144" s="9">
        <v>-51.583333330000002</v>
      </c>
      <c r="L144" s="9">
        <v>590</v>
      </c>
      <c r="M144" t="s">
        <v>395</v>
      </c>
      <c r="N144" s="9">
        <v>2010</v>
      </c>
      <c r="O144" s="9" t="s">
        <v>319</v>
      </c>
      <c r="P144" s="9" t="s">
        <v>320</v>
      </c>
      <c r="Q144" s="21">
        <v>40303</v>
      </c>
      <c r="R144" s="9" t="s">
        <v>398</v>
      </c>
      <c r="S144" s="9" t="s">
        <v>330</v>
      </c>
      <c r="U144">
        <v>25</v>
      </c>
      <c r="V144">
        <v>25</v>
      </c>
      <c r="W144" s="9">
        <v>12</v>
      </c>
      <c r="X144" s="9">
        <v>12</v>
      </c>
      <c r="Y144" s="9" t="s">
        <v>324</v>
      </c>
      <c r="Z144">
        <v>71.680999999999997</v>
      </c>
      <c r="AA144">
        <v>236.07400000000001</v>
      </c>
      <c r="AB144" t="s">
        <v>400</v>
      </c>
      <c r="AE144" t="s">
        <v>333</v>
      </c>
      <c r="AI144" t="s">
        <v>401</v>
      </c>
      <c r="AM144" t="s">
        <v>334</v>
      </c>
    </row>
    <row r="145" spans="1:39" x14ac:dyDescent="0.2">
      <c r="A145" s="9" t="s">
        <v>217</v>
      </c>
      <c r="B145" s="9" t="s">
        <v>294</v>
      </c>
      <c r="C145" s="9" t="s">
        <v>285</v>
      </c>
      <c r="D145" s="9" t="s">
        <v>328</v>
      </c>
      <c r="E145" s="9" t="s">
        <v>315</v>
      </c>
      <c r="F145" s="9" t="s">
        <v>303</v>
      </c>
      <c r="G145" s="9" t="s">
        <v>318</v>
      </c>
      <c r="H145" s="9" t="s">
        <v>297</v>
      </c>
      <c r="I145" s="9" t="s">
        <v>329</v>
      </c>
      <c r="J145" s="9">
        <v>-29.028888890000001</v>
      </c>
      <c r="K145" s="9">
        <v>-51.583333330000002</v>
      </c>
      <c r="L145" s="9">
        <v>590</v>
      </c>
      <c r="M145" t="s">
        <v>395</v>
      </c>
      <c r="N145" s="9">
        <v>2010</v>
      </c>
      <c r="O145" s="9" t="s">
        <v>319</v>
      </c>
      <c r="P145" s="9" t="s">
        <v>320</v>
      </c>
      <c r="Q145" s="21">
        <v>40303</v>
      </c>
      <c r="R145" s="9" t="s">
        <v>398</v>
      </c>
      <c r="S145" s="9" t="s">
        <v>330</v>
      </c>
      <c r="U145">
        <v>25</v>
      </c>
      <c r="V145">
        <v>25</v>
      </c>
      <c r="W145" s="9">
        <v>12</v>
      </c>
      <c r="X145" s="9">
        <v>12</v>
      </c>
      <c r="Y145" s="9" t="s">
        <v>324</v>
      </c>
      <c r="Z145">
        <v>61.061999999999998</v>
      </c>
      <c r="AA145">
        <v>445.62299999999999</v>
      </c>
      <c r="AB145" t="s">
        <v>400</v>
      </c>
      <c r="AE145" t="s">
        <v>333</v>
      </c>
      <c r="AI145" t="s">
        <v>401</v>
      </c>
      <c r="AM145" t="s">
        <v>334</v>
      </c>
    </row>
    <row r="146" spans="1:39" x14ac:dyDescent="0.2">
      <c r="A146" s="9" t="s">
        <v>217</v>
      </c>
      <c r="B146" s="9" t="s">
        <v>294</v>
      </c>
      <c r="C146" s="9" t="s">
        <v>285</v>
      </c>
      <c r="D146" s="9" t="s">
        <v>328</v>
      </c>
      <c r="E146" s="9" t="s">
        <v>315</v>
      </c>
      <c r="F146" s="9" t="s">
        <v>303</v>
      </c>
      <c r="G146" s="9" t="s">
        <v>318</v>
      </c>
      <c r="H146" s="9" t="s">
        <v>297</v>
      </c>
      <c r="I146" s="9" t="s">
        <v>329</v>
      </c>
      <c r="J146" s="9">
        <v>-29.028888890000001</v>
      </c>
      <c r="K146" s="9">
        <v>-51.583333330000002</v>
      </c>
      <c r="L146" s="9">
        <v>590</v>
      </c>
      <c r="M146" t="s">
        <v>395</v>
      </c>
      <c r="N146" s="9">
        <v>2010</v>
      </c>
      <c r="O146" s="9" t="s">
        <v>319</v>
      </c>
      <c r="P146" s="9" t="s">
        <v>320</v>
      </c>
      <c r="Q146" s="21">
        <v>40303</v>
      </c>
      <c r="R146" s="9" t="s">
        <v>398</v>
      </c>
      <c r="S146" s="9" t="s">
        <v>330</v>
      </c>
      <c r="U146">
        <v>25</v>
      </c>
      <c r="V146">
        <v>25</v>
      </c>
      <c r="W146" s="9">
        <v>12</v>
      </c>
      <c r="X146" s="9">
        <v>12</v>
      </c>
      <c r="Y146" s="9" t="s">
        <v>324</v>
      </c>
      <c r="Z146">
        <v>75.221000000000004</v>
      </c>
      <c r="AA146">
        <v>755.96799999999996</v>
      </c>
      <c r="AB146" t="s">
        <v>400</v>
      </c>
      <c r="AE146" t="s">
        <v>333</v>
      </c>
      <c r="AI146" t="s">
        <v>401</v>
      </c>
      <c r="AM146" t="s">
        <v>334</v>
      </c>
    </row>
    <row r="147" spans="1:39" x14ac:dyDescent="0.2">
      <c r="A147" s="9" t="s">
        <v>217</v>
      </c>
      <c r="B147" s="9" t="s">
        <v>294</v>
      </c>
      <c r="C147" s="9" t="s">
        <v>285</v>
      </c>
      <c r="D147" s="9" t="s">
        <v>328</v>
      </c>
      <c r="E147" s="9" t="s">
        <v>315</v>
      </c>
      <c r="F147" s="9" t="s">
        <v>303</v>
      </c>
      <c r="G147" s="9" t="s">
        <v>318</v>
      </c>
      <c r="H147" s="9" t="s">
        <v>297</v>
      </c>
      <c r="I147" s="9" t="s">
        <v>329</v>
      </c>
      <c r="J147" s="9">
        <v>-29.028888890000001</v>
      </c>
      <c r="K147" s="9">
        <v>-51.583333330000002</v>
      </c>
      <c r="L147" s="9">
        <v>590</v>
      </c>
      <c r="M147" t="s">
        <v>395</v>
      </c>
      <c r="N147" s="9">
        <v>2010</v>
      </c>
      <c r="O147" s="9" t="s">
        <v>319</v>
      </c>
      <c r="P147" s="9" t="s">
        <v>320</v>
      </c>
      <c r="Q147" s="21">
        <v>40303</v>
      </c>
      <c r="R147" s="9" t="s">
        <v>398</v>
      </c>
      <c r="S147" s="9" t="s">
        <v>330</v>
      </c>
      <c r="U147">
        <v>25</v>
      </c>
      <c r="V147">
        <v>25</v>
      </c>
      <c r="W147" s="9">
        <v>12</v>
      </c>
      <c r="X147" s="9">
        <v>12</v>
      </c>
      <c r="Y147" s="9" t="s">
        <v>324</v>
      </c>
      <c r="Z147">
        <v>74.040999999999997</v>
      </c>
      <c r="AA147">
        <v>570.29200000000003</v>
      </c>
      <c r="AB147" t="s">
        <v>400</v>
      </c>
      <c r="AE147" t="s">
        <v>333</v>
      </c>
      <c r="AI147" t="s">
        <v>401</v>
      </c>
      <c r="AM147" t="s">
        <v>334</v>
      </c>
    </row>
    <row r="148" spans="1:39" x14ac:dyDescent="0.2">
      <c r="A148" s="9" t="s">
        <v>217</v>
      </c>
      <c r="B148" s="9" t="s">
        <v>294</v>
      </c>
      <c r="C148" s="9" t="s">
        <v>285</v>
      </c>
      <c r="D148" s="9" t="s">
        <v>328</v>
      </c>
      <c r="E148" s="9" t="s">
        <v>315</v>
      </c>
      <c r="F148" s="9" t="s">
        <v>303</v>
      </c>
      <c r="G148" s="9" t="s">
        <v>318</v>
      </c>
      <c r="H148" s="9" t="s">
        <v>297</v>
      </c>
      <c r="I148" s="9" t="s">
        <v>329</v>
      </c>
      <c r="J148" s="9">
        <v>-29.028888890000001</v>
      </c>
      <c r="K148" s="9">
        <v>-51.583333330000002</v>
      </c>
      <c r="L148" s="9">
        <v>590</v>
      </c>
      <c r="M148" t="s">
        <v>395</v>
      </c>
      <c r="N148" s="9">
        <v>2010</v>
      </c>
      <c r="O148" s="9" t="s">
        <v>319</v>
      </c>
      <c r="P148" s="9" t="s">
        <v>320</v>
      </c>
      <c r="Q148" s="21">
        <v>40303</v>
      </c>
      <c r="R148" s="9" t="s">
        <v>398</v>
      </c>
      <c r="S148" s="9" t="s">
        <v>330</v>
      </c>
      <c r="U148">
        <v>25</v>
      </c>
      <c r="V148">
        <v>25</v>
      </c>
      <c r="W148" s="9">
        <v>12</v>
      </c>
      <c r="X148" s="9">
        <v>12</v>
      </c>
      <c r="Y148" s="9" t="s">
        <v>324</v>
      </c>
      <c r="Z148">
        <v>67.552000000000007</v>
      </c>
      <c r="AA148">
        <v>395.22500000000002</v>
      </c>
      <c r="AB148" t="s">
        <v>400</v>
      </c>
      <c r="AE148" t="s">
        <v>333</v>
      </c>
      <c r="AI148" t="s">
        <v>401</v>
      </c>
      <c r="AM148" t="s">
        <v>334</v>
      </c>
    </row>
    <row r="149" spans="1:39" x14ac:dyDescent="0.2">
      <c r="A149" s="9" t="s">
        <v>217</v>
      </c>
      <c r="B149" s="9" t="s">
        <v>294</v>
      </c>
      <c r="C149" s="9" t="s">
        <v>285</v>
      </c>
      <c r="D149" s="9" t="s">
        <v>328</v>
      </c>
      <c r="E149" s="9" t="s">
        <v>315</v>
      </c>
      <c r="F149" s="9" t="s">
        <v>303</v>
      </c>
      <c r="G149" s="9" t="s">
        <v>318</v>
      </c>
      <c r="H149" s="9" t="s">
        <v>297</v>
      </c>
      <c r="I149" s="9" t="s">
        <v>329</v>
      </c>
      <c r="J149" s="9">
        <v>-29.028888890000001</v>
      </c>
      <c r="K149" s="9">
        <v>-51.583333330000002</v>
      </c>
      <c r="L149" s="9">
        <v>590</v>
      </c>
      <c r="M149" t="s">
        <v>395</v>
      </c>
      <c r="N149" s="9">
        <v>2010</v>
      </c>
      <c r="O149" s="9" t="s">
        <v>319</v>
      </c>
      <c r="P149" s="9" t="s">
        <v>320</v>
      </c>
      <c r="Q149" s="21">
        <v>40303</v>
      </c>
      <c r="R149" s="9" t="s">
        <v>398</v>
      </c>
      <c r="S149" s="9" t="s">
        <v>330</v>
      </c>
      <c r="U149">
        <v>25</v>
      </c>
      <c r="V149">
        <v>25</v>
      </c>
      <c r="W149" s="9">
        <v>12</v>
      </c>
      <c r="X149" s="9">
        <v>12</v>
      </c>
      <c r="Y149" s="9" t="s">
        <v>324</v>
      </c>
      <c r="Z149">
        <v>44.247999999999998</v>
      </c>
      <c r="AA149">
        <v>137.93100000000001</v>
      </c>
      <c r="AB149" t="s">
        <v>400</v>
      </c>
      <c r="AE149" t="s">
        <v>333</v>
      </c>
      <c r="AI149" t="s">
        <v>401</v>
      </c>
      <c r="AM149" t="s">
        <v>334</v>
      </c>
    </row>
    <row r="150" spans="1:39" x14ac:dyDescent="0.2">
      <c r="A150" s="9" t="s">
        <v>217</v>
      </c>
      <c r="B150" s="9" t="s">
        <v>294</v>
      </c>
      <c r="C150" s="9" t="s">
        <v>285</v>
      </c>
      <c r="D150" s="9" t="s">
        <v>328</v>
      </c>
      <c r="E150" s="9" t="s">
        <v>315</v>
      </c>
      <c r="F150" s="9" t="s">
        <v>303</v>
      </c>
      <c r="G150" s="9" t="s">
        <v>318</v>
      </c>
      <c r="H150" s="9" t="s">
        <v>297</v>
      </c>
      <c r="I150" s="9" t="s">
        <v>329</v>
      </c>
      <c r="J150" s="9">
        <v>-29.028888890000001</v>
      </c>
      <c r="K150" s="9">
        <v>-51.583333330000002</v>
      </c>
      <c r="L150" s="9">
        <v>590</v>
      </c>
      <c r="M150" t="s">
        <v>395</v>
      </c>
      <c r="N150" s="9">
        <v>2010</v>
      </c>
      <c r="O150" s="9" t="s">
        <v>319</v>
      </c>
      <c r="P150" s="9" t="s">
        <v>320</v>
      </c>
      <c r="Q150" s="21">
        <v>40303</v>
      </c>
      <c r="R150" s="9" t="s">
        <v>398</v>
      </c>
      <c r="S150" s="9" t="s">
        <v>330</v>
      </c>
      <c r="U150">
        <v>25</v>
      </c>
      <c r="V150">
        <v>25</v>
      </c>
      <c r="W150" s="9">
        <v>12</v>
      </c>
      <c r="X150" s="9">
        <v>12</v>
      </c>
      <c r="Y150" s="9" t="s">
        <v>324</v>
      </c>
      <c r="Z150">
        <v>64.602000000000004</v>
      </c>
      <c r="AA150">
        <v>177.71899999999999</v>
      </c>
      <c r="AB150" t="s">
        <v>400</v>
      </c>
      <c r="AE150" t="s">
        <v>333</v>
      </c>
      <c r="AI150" t="s">
        <v>401</v>
      </c>
      <c r="AM150" t="s">
        <v>334</v>
      </c>
    </row>
    <row r="151" spans="1:39" x14ac:dyDescent="0.2">
      <c r="A151" s="9" t="s">
        <v>217</v>
      </c>
      <c r="B151" t="s">
        <v>294</v>
      </c>
      <c r="C151" s="9" t="s">
        <v>285</v>
      </c>
      <c r="D151" s="9" t="s">
        <v>328</v>
      </c>
      <c r="E151" s="9" t="s">
        <v>315</v>
      </c>
      <c r="F151" s="9" t="s">
        <v>303</v>
      </c>
      <c r="G151" s="9" t="s">
        <v>318</v>
      </c>
      <c r="H151" s="9" t="s">
        <v>297</v>
      </c>
      <c r="I151" s="9" t="s">
        <v>329</v>
      </c>
      <c r="J151" s="9">
        <v>-29.028888890000001</v>
      </c>
      <c r="K151" s="9">
        <v>-51.583333330000002</v>
      </c>
      <c r="L151" s="9">
        <v>590</v>
      </c>
      <c r="M151" t="s">
        <v>395</v>
      </c>
      <c r="N151" s="9">
        <v>2010</v>
      </c>
      <c r="O151" s="9" t="s">
        <v>319</v>
      </c>
      <c r="P151" s="9" t="s">
        <v>320</v>
      </c>
      <c r="Q151" s="21">
        <v>40303</v>
      </c>
      <c r="R151" s="9" t="s">
        <v>398</v>
      </c>
      <c r="S151" s="9" t="s">
        <v>330</v>
      </c>
      <c r="U151">
        <v>25</v>
      </c>
      <c r="V151">
        <v>25</v>
      </c>
      <c r="W151" s="9">
        <v>12</v>
      </c>
      <c r="X151" s="9">
        <v>12</v>
      </c>
      <c r="Y151" s="9" t="s">
        <v>324</v>
      </c>
      <c r="Z151">
        <v>69.912000000000006</v>
      </c>
      <c r="AA151">
        <v>318.30200000000002</v>
      </c>
      <c r="AB151" t="s">
        <v>400</v>
      </c>
      <c r="AE151" t="s">
        <v>333</v>
      </c>
      <c r="AI151" t="s">
        <v>401</v>
      </c>
      <c r="AM151" t="s">
        <v>334</v>
      </c>
    </row>
    <row r="152" spans="1:39" x14ac:dyDescent="0.2">
      <c r="A152" s="9" t="s">
        <v>217</v>
      </c>
      <c r="B152" t="s">
        <v>294</v>
      </c>
      <c r="C152" s="9" t="s">
        <v>285</v>
      </c>
      <c r="D152" s="9" t="s">
        <v>328</v>
      </c>
      <c r="E152" s="9" t="s">
        <v>315</v>
      </c>
      <c r="F152" s="9" t="s">
        <v>303</v>
      </c>
      <c r="G152" s="9" t="s">
        <v>318</v>
      </c>
      <c r="H152" s="9" t="s">
        <v>297</v>
      </c>
      <c r="I152" s="9" t="s">
        <v>329</v>
      </c>
      <c r="J152" s="9">
        <v>-29.028888890000001</v>
      </c>
      <c r="K152" s="9">
        <v>-51.583333330000002</v>
      </c>
      <c r="L152" s="9">
        <v>590</v>
      </c>
      <c r="M152" t="s">
        <v>395</v>
      </c>
      <c r="N152" s="9">
        <v>2010</v>
      </c>
      <c r="O152" s="9" t="s">
        <v>319</v>
      </c>
      <c r="P152" s="9" t="s">
        <v>318</v>
      </c>
      <c r="Q152" s="21">
        <v>40366</v>
      </c>
      <c r="R152" s="9">
        <v>3</v>
      </c>
      <c r="S152" s="9" t="s">
        <v>330</v>
      </c>
      <c r="U152">
        <v>25</v>
      </c>
      <c r="V152">
        <v>25</v>
      </c>
      <c r="W152" s="9">
        <v>12</v>
      </c>
      <c r="X152" s="9">
        <v>12</v>
      </c>
      <c r="Y152" s="9" t="s">
        <v>324</v>
      </c>
      <c r="Z152">
        <v>20</v>
      </c>
      <c r="AA152">
        <v>63.491999999999997</v>
      </c>
      <c r="AB152" t="s">
        <v>400</v>
      </c>
      <c r="AE152" t="s">
        <v>333</v>
      </c>
      <c r="AI152" t="s">
        <v>401</v>
      </c>
      <c r="AM152" t="s">
        <v>334</v>
      </c>
    </row>
    <row r="153" spans="1:39" x14ac:dyDescent="0.2">
      <c r="A153" s="9" t="s">
        <v>217</v>
      </c>
      <c r="B153" t="s">
        <v>294</v>
      </c>
      <c r="C153" s="9" t="s">
        <v>285</v>
      </c>
      <c r="D153" s="9" t="s">
        <v>328</v>
      </c>
      <c r="E153" s="9" t="s">
        <v>315</v>
      </c>
      <c r="F153" s="9" t="s">
        <v>303</v>
      </c>
      <c r="G153" s="9" t="s">
        <v>318</v>
      </c>
      <c r="H153" s="9" t="s">
        <v>297</v>
      </c>
      <c r="I153" s="9" t="s">
        <v>329</v>
      </c>
      <c r="J153" s="9">
        <v>-29.028888890000001</v>
      </c>
      <c r="K153" s="9">
        <v>-51.583333330000002</v>
      </c>
      <c r="L153" s="9">
        <v>590</v>
      </c>
      <c r="M153" t="s">
        <v>395</v>
      </c>
      <c r="N153" s="9">
        <v>2010</v>
      </c>
      <c r="O153" s="9" t="s">
        <v>319</v>
      </c>
      <c r="P153" s="9" t="s">
        <v>318</v>
      </c>
      <c r="Q153" s="21">
        <v>40366</v>
      </c>
      <c r="R153" s="9">
        <v>3</v>
      </c>
      <c r="S153" s="9" t="s">
        <v>330</v>
      </c>
      <c r="U153">
        <v>25</v>
      </c>
      <c r="V153">
        <v>25</v>
      </c>
      <c r="W153" s="9">
        <v>12</v>
      </c>
      <c r="X153" s="9">
        <v>12</v>
      </c>
      <c r="Y153" s="9" t="s">
        <v>324</v>
      </c>
      <c r="Z153">
        <v>72.647000000000006</v>
      </c>
      <c r="AA153">
        <v>232.804</v>
      </c>
      <c r="AB153" t="s">
        <v>400</v>
      </c>
      <c r="AE153" t="s">
        <v>333</v>
      </c>
      <c r="AI153" t="s">
        <v>401</v>
      </c>
      <c r="AM153" t="s">
        <v>334</v>
      </c>
    </row>
    <row r="154" spans="1:39" x14ac:dyDescent="0.2">
      <c r="A154" s="9" t="s">
        <v>217</v>
      </c>
      <c r="B154" t="s">
        <v>294</v>
      </c>
      <c r="C154" s="9" t="s">
        <v>285</v>
      </c>
      <c r="D154" s="9" t="s">
        <v>328</v>
      </c>
      <c r="E154" s="9" t="s">
        <v>315</v>
      </c>
      <c r="F154" s="9" t="s">
        <v>303</v>
      </c>
      <c r="G154" s="9" t="s">
        <v>318</v>
      </c>
      <c r="H154" s="9" t="s">
        <v>297</v>
      </c>
      <c r="I154" s="9" t="s">
        <v>329</v>
      </c>
      <c r="J154" s="9">
        <v>-29.028888890000001</v>
      </c>
      <c r="K154" s="9">
        <v>-51.583333330000002</v>
      </c>
      <c r="L154" s="9">
        <v>590</v>
      </c>
      <c r="M154" t="s">
        <v>395</v>
      </c>
      <c r="N154" s="9">
        <v>2010</v>
      </c>
      <c r="O154" s="9" t="s">
        <v>319</v>
      </c>
      <c r="P154" s="9" t="s">
        <v>318</v>
      </c>
      <c r="Q154" s="21">
        <v>40366</v>
      </c>
      <c r="R154" s="9">
        <v>3</v>
      </c>
      <c r="S154" s="9" t="s">
        <v>330</v>
      </c>
      <c r="U154">
        <v>25</v>
      </c>
      <c r="V154">
        <v>25</v>
      </c>
      <c r="W154" s="9">
        <v>12</v>
      </c>
      <c r="X154" s="9">
        <v>12</v>
      </c>
      <c r="Y154" s="9" t="s">
        <v>324</v>
      </c>
      <c r="Z154">
        <v>66.176000000000002</v>
      </c>
      <c r="AA154">
        <v>399.471</v>
      </c>
      <c r="AB154" t="s">
        <v>400</v>
      </c>
      <c r="AE154" t="s">
        <v>333</v>
      </c>
      <c r="AI154" t="s">
        <v>401</v>
      </c>
      <c r="AM154" t="s">
        <v>334</v>
      </c>
    </row>
    <row r="155" spans="1:39" x14ac:dyDescent="0.2">
      <c r="A155" s="9" t="s">
        <v>217</v>
      </c>
      <c r="B155" t="s">
        <v>294</v>
      </c>
      <c r="C155" s="9" t="s">
        <v>285</v>
      </c>
      <c r="D155" s="9" t="s">
        <v>328</v>
      </c>
      <c r="E155" s="9" t="s">
        <v>315</v>
      </c>
      <c r="F155" s="9" t="s">
        <v>303</v>
      </c>
      <c r="G155" s="9" t="s">
        <v>318</v>
      </c>
      <c r="H155" s="9" t="s">
        <v>297</v>
      </c>
      <c r="I155" s="9" t="s">
        <v>329</v>
      </c>
      <c r="J155" s="9">
        <v>-29.028888890000001</v>
      </c>
      <c r="K155" s="9">
        <v>-51.583333330000002</v>
      </c>
      <c r="L155" s="9">
        <v>590</v>
      </c>
      <c r="M155" t="s">
        <v>395</v>
      </c>
      <c r="N155" s="9">
        <v>2010</v>
      </c>
      <c r="O155" s="9" t="s">
        <v>319</v>
      </c>
      <c r="P155" s="9" t="s">
        <v>318</v>
      </c>
      <c r="Q155" s="21">
        <v>40366</v>
      </c>
      <c r="R155" s="9">
        <v>3</v>
      </c>
      <c r="S155" s="9" t="s">
        <v>330</v>
      </c>
      <c r="U155">
        <v>25</v>
      </c>
      <c r="V155">
        <v>25</v>
      </c>
      <c r="W155" s="9">
        <v>12</v>
      </c>
      <c r="X155" s="9">
        <v>12</v>
      </c>
      <c r="Y155" s="9" t="s">
        <v>324</v>
      </c>
      <c r="Z155">
        <v>82.941000000000003</v>
      </c>
      <c r="AA155">
        <v>566.13800000000003</v>
      </c>
      <c r="AB155" t="s">
        <v>400</v>
      </c>
      <c r="AE155" t="s">
        <v>333</v>
      </c>
      <c r="AI155" t="s">
        <v>401</v>
      </c>
      <c r="AM155" t="s">
        <v>334</v>
      </c>
    </row>
    <row r="156" spans="1:39" x14ac:dyDescent="0.2">
      <c r="A156" s="9" t="s">
        <v>217</v>
      </c>
      <c r="B156" t="s">
        <v>294</v>
      </c>
      <c r="C156" s="9" t="s">
        <v>285</v>
      </c>
      <c r="D156" s="9" t="s">
        <v>328</v>
      </c>
      <c r="E156" s="9" t="s">
        <v>315</v>
      </c>
      <c r="F156" s="9" t="s">
        <v>303</v>
      </c>
      <c r="G156" s="9" t="s">
        <v>318</v>
      </c>
      <c r="H156" s="9" t="s">
        <v>297</v>
      </c>
      <c r="I156" s="9" t="s">
        <v>329</v>
      </c>
      <c r="J156" s="9">
        <v>-29.028888890000001</v>
      </c>
      <c r="K156" s="9">
        <v>-51.583333330000002</v>
      </c>
      <c r="L156" s="9">
        <v>590</v>
      </c>
      <c r="M156" t="s">
        <v>395</v>
      </c>
      <c r="N156" s="9">
        <v>2010</v>
      </c>
      <c r="O156" s="9" t="s">
        <v>319</v>
      </c>
      <c r="P156" s="9" t="s">
        <v>318</v>
      </c>
      <c r="Q156" s="21">
        <v>40366</v>
      </c>
      <c r="R156" s="9">
        <v>3</v>
      </c>
      <c r="S156" s="9" t="s">
        <v>330</v>
      </c>
      <c r="U156">
        <v>25</v>
      </c>
      <c r="V156">
        <v>25</v>
      </c>
      <c r="W156" s="9">
        <v>12</v>
      </c>
      <c r="X156" s="9">
        <v>12</v>
      </c>
      <c r="Y156" s="9" t="s">
        <v>324</v>
      </c>
      <c r="Z156">
        <v>83.234999999999999</v>
      </c>
      <c r="AA156">
        <v>735.45</v>
      </c>
      <c r="AB156" t="s">
        <v>400</v>
      </c>
      <c r="AE156" t="s">
        <v>333</v>
      </c>
      <c r="AI156" t="s">
        <v>401</v>
      </c>
      <c r="AM156" t="s">
        <v>334</v>
      </c>
    </row>
    <row r="157" spans="1:39" x14ac:dyDescent="0.2">
      <c r="A157" s="9" t="s">
        <v>217</v>
      </c>
      <c r="B157" t="s">
        <v>294</v>
      </c>
      <c r="C157" s="9" t="s">
        <v>285</v>
      </c>
      <c r="D157" s="9" t="s">
        <v>328</v>
      </c>
      <c r="E157" s="9" t="s">
        <v>315</v>
      </c>
      <c r="F157" s="9" t="s">
        <v>303</v>
      </c>
      <c r="G157" s="9" t="s">
        <v>318</v>
      </c>
      <c r="H157" s="9" t="s">
        <v>297</v>
      </c>
      <c r="I157" s="9" t="s">
        <v>329</v>
      </c>
      <c r="J157" s="9">
        <v>-29.028888890000001</v>
      </c>
      <c r="K157" s="9">
        <v>-51.583333330000002</v>
      </c>
      <c r="L157" s="9">
        <v>590</v>
      </c>
      <c r="M157" t="s">
        <v>395</v>
      </c>
      <c r="N157" s="9">
        <v>2010</v>
      </c>
      <c r="O157" s="9" t="s">
        <v>319</v>
      </c>
      <c r="P157" s="9" t="s">
        <v>318</v>
      </c>
      <c r="Q157" s="21">
        <v>40366</v>
      </c>
      <c r="R157" s="9">
        <v>3</v>
      </c>
      <c r="S157" s="9" t="s">
        <v>330</v>
      </c>
      <c r="U157">
        <v>25</v>
      </c>
      <c r="V157">
        <v>25</v>
      </c>
      <c r="W157" s="9">
        <v>12</v>
      </c>
      <c r="X157" s="9">
        <v>12</v>
      </c>
      <c r="Y157" s="9" t="s">
        <v>324</v>
      </c>
      <c r="Z157">
        <v>76.471000000000004</v>
      </c>
      <c r="AA157">
        <v>896.82500000000005</v>
      </c>
      <c r="AB157" t="s">
        <v>400</v>
      </c>
      <c r="AE157" t="s">
        <v>333</v>
      </c>
      <c r="AI157" t="s">
        <v>401</v>
      </c>
      <c r="AM157" t="s">
        <v>334</v>
      </c>
    </row>
    <row r="158" spans="1:39" x14ac:dyDescent="0.2">
      <c r="A158" s="9" t="s">
        <v>217</v>
      </c>
      <c r="B158" t="s">
        <v>294</v>
      </c>
      <c r="C158" s="9" t="s">
        <v>285</v>
      </c>
      <c r="D158" s="9" t="s">
        <v>328</v>
      </c>
      <c r="E158" s="9" t="s">
        <v>315</v>
      </c>
      <c r="F158" s="9" t="s">
        <v>303</v>
      </c>
      <c r="G158" s="9" t="s">
        <v>318</v>
      </c>
      <c r="H158" s="9" t="s">
        <v>297</v>
      </c>
      <c r="I158" s="9" t="s">
        <v>329</v>
      </c>
      <c r="J158" s="9">
        <v>-29.028888890000001</v>
      </c>
      <c r="K158" s="9">
        <v>-51.583333330000002</v>
      </c>
      <c r="L158" s="9">
        <v>590</v>
      </c>
      <c r="M158" t="s">
        <v>395</v>
      </c>
      <c r="N158" s="9">
        <v>2010</v>
      </c>
      <c r="O158" s="9" t="s">
        <v>319</v>
      </c>
      <c r="P158" s="9" t="s">
        <v>318</v>
      </c>
      <c r="Q158" s="21">
        <v>40366</v>
      </c>
      <c r="R158" s="9">
        <v>3</v>
      </c>
      <c r="S158" s="9" t="s">
        <v>330</v>
      </c>
      <c r="U158">
        <v>25</v>
      </c>
      <c r="V158">
        <v>25</v>
      </c>
      <c r="W158" s="9">
        <v>12</v>
      </c>
      <c r="X158" s="9">
        <v>12</v>
      </c>
      <c r="Y158" s="9" t="s">
        <v>324</v>
      </c>
      <c r="Z158">
        <v>35.588000000000001</v>
      </c>
      <c r="AA158">
        <v>111.111</v>
      </c>
      <c r="AB158" t="s">
        <v>400</v>
      </c>
      <c r="AE158" t="s">
        <v>333</v>
      </c>
      <c r="AI158" t="s">
        <v>401</v>
      </c>
      <c r="AM158" t="s">
        <v>334</v>
      </c>
    </row>
    <row r="159" spans="1:39" x14ac:dyDescent="0.2">
      <c r="A159" s="9" t="s">
        <v>217</v>
      </c>
      <c r="B159" t="s">
        <v>294</v>
      </c>
      <c r="C159" s="9" t="s">
        <v>285</v>
      </c>
      <c r="D159" s="9" t="s">
        <v>328</v>
      </c>
      <c r="E159" s="9" t="s">
        <v>315</v>
      </c>
      <c r="F159" s="9" t="s">
        <v>303</v>
      </c>
      <c r="G159" s="9" t="s">
        <v>318</v>
      </c>
      <c r="H159" s="9" t="s">
        <v>297</v>
      </c>
      <c r="I159" s="9" t="s">
        <v>329</v>
      </c>
      <c r="J159" s="9">
        <v>-29.028888890000001</v>
      </c>
      <c r="K159" s="9">
        <v>-51.583333330000002</v>
      </c>
      <c r="L159" s="9">
        <v>590</v>
      </c>
      <c r="M159" t="s">
        <v>395</v>
      </c>
      <c r="N159" s="9">
        <v>2010</v>
      </c>
      <c r="O159" s="9" t="s">
        <v>319</v>
      </c>
      <c r="P159" s="9" t="s">
        <v>318</v>
      </c>
      <c r="Q159" s="21">
        <v>40366</v>
      </c>
      <c r="R159" s="9">
        <v>3</v>
      </c>
      <c r="S159" s="9" t="s">
        <v>330</v>
      </c>
      <c r="U159">
        <v>25</v>
      </c>
      <c r="V159">
        <v>25</v>
      </c>
      <c r="W159" s="9">
        <v>12</v>
      </c>
      <c r="X159" s="9">
        <v>12</v>
      </c>
      <c r="Y159" s="9" t="s">
        <v>324</v>
      </c>
      <c r="Z159">
        <v>54.118000000000002</v>
      </c>
      <c r="AA159">
        <v>171.958</v>
      </c>
      <c r="AB159" t="s">
        <v>400</v>
      </c>
      <c r="AE159" t="s">
        <v>333</v>
      </c>
      <c r="AI159" t="s">
        <v>401</v>
      </c>
      <c r="AM159" t="s">
        <v>334</v>
      </c>
    </row>
    <row r="160" spans="1:39" x14ac:dyDescent="0.2">
      <c r="A160" s="9" t="s">
        <v>217</v>
      </c>
      <c r="B160" t="s">
        <v>294</v>
      </c>
      <c r="C160" s="9" t="s">
        <v>285</v>
      </c>
      <c r="D160" s="9" t="s">
        <v>328</v>
      </c>
      <c r="E160" s="9" t="s">
        <v>315</v>
      </c>
      <c r="F160" s="9" t="s">
        <v>303</v>
      </c>
      <c r="G160" s="9" t="s">
        <v>318</v>
      </c>
      <c r="H160" s="9" t="s">
        <v>297</v>
      </c>
      <c r="I160" s="9" t="s">
        <v>329</v>
      </c>
      <c r="J160" s="9">
        <v>-29.028888890000001</v>
      </c>
      <c r="K160" s="9">
        <v>-51.583333330000002</v>
      </c>
      <c r="L160" s="9">
        <v>590</v>
      </c>
      <c r="M160" t="s">
        <v>395</v>
      </c>
      <c r="N160" s="9">
        <v>2010</v>
      </c>
      <c r="O160" s="9" t="s">
        <v>319</v>
      </c>
      <c r="P160" s="9" t="s">
        <v>318</v>
      </c>
      <c r="Q160" s="21">
        <v>40366</v>
      </c>
      <c r="R160" s="9">
        <v>3</v>
      </c>
      <c r="S160" s="9" t="s">
        <v>330</v>
      </c>
      <c r="U160">
        <v>25</v>
      </c>
      <c r="V160">
        <v>25</v>
      </c>
      <c r="W160" s="9">
        <v>12</v>
      </c>
      <c r="X160" s="9">
        <v>12</v>
      </c>
      <c r="Y160" s="9" t="s">
        <v>324</v>
      </c>
      <c r="Z160">
        <v>69.412000000000006</v>
      </c>
      <c r="AA160">
        <v>320.10599999999999</v>
      </c>
      <c r="AB160" t="s">
        <v>400</v>
      </c>
      <c r="AE160" t="s">
        <v>333</v>
      </c>
      <c r="AI160" t="s">
        <v>401</v>
      </c>
      <c r="AM160" t="s">
        <v>334</v>
      </c>
    </row>
    <row r="161" spans="1:39" x14ac:dyDescent="0.2">
      <c r="A161" s="9" t="s">
        <v>217</v>
      </c>
      <c r="B161" t="s">
        <v>294</v>
      </c>
      <c r="C161" s="9" t="s">
        <v>285</v>
      </c>
      <c r="D161" s="9" t="s">
        <v>328</v>
      </c>
      <c r="E161" s="9" t="s">
        <v>315</v>
      </c>
      <c r="F161" s="9" t="s">
        <v>303</v>
      </c>
      <c r="G161" s="9" t="s">
        <v>318</v>
      </c>
      <c r="H161" s="9" t="s">
        <v>297</v>
      </c>
      <c r="I161" s="9" t="s">
        <v>329</v>
      </c>
      <c r="J161" s="9">
        <v>-29.028888890000001</v>
      </c>
      <c r="K161" s="9">
        <v>-51.583333330000002</v>
      </c>
      <c r="L161" s="9">
        <v>590</v>
      </c>
      <c r="M161" t="s">
        <v>395</v>
      </c>
      <c r="N161" s="9">
        <v>2010</v>
      </c>
      <c r="O161" s="9" t="s">
        <v>319</v>
      </c>
      <c r="P161" s="9" t="s">
        <v>318</v>
      </c>
      <c r="Q161" s="21">
        <v>40366</v>
      </c>
      <c r="R161" s="9">
        <v>3</v>
      </c>
      <c r="S161" s="9" t="s">
        <v>330</v>
      </c>
      <c r="U161">
        <v>25</v>
      </c>
      <c r="V161">
        <v>25</v>
      </c>
      <c r="W161" s="9">
        <v>12</v>
      </c>
      <c r="X161" s="9">
        <v>12</v>
      </c>
      <c r="Y161" s="9" t="s">
        <v>324</v>
      </c>
      <c r="Z161">
        <v>74.117999999999995</v>
      </c>
      <c r="AA161">
        <v>476.19</v>
      </c>
      <c r="AB161" t="s">
        <v>400</v>
      </c>
      <c r="AE161" t="s">
        <v>333</v>
      </c>
      <c r="AI161" t="s">
        <v>401</v>
      </c>
      <c r="AM161" t="s">
        <v>334</v>
      </c>
    </row>
    <row r="162" spans="1:39" x14ac:dyDescent="0.2">
      <c r="A162" s="9" t="s">
        <v>217</v>
      </c>
      <c r="B162" t="s">
        <v>294</v>
      </c>
      <c r="C162" s="9" t="s">
        <v>285</v>
      </c>
      <c r="D162" s="9" t="s">
        <v>328</v>
      </c>
      <c r="E162" s="9" t="s">
        <v>315</v>
      </c>
      <c r="F162" s="9" t="s">
        <v>303</v>
      </c>
      <c r="G162" s="9" t="s">
        <v>318</v>
      </c>
      <c r="H162" s="9" t="s">
        <v>297</v>
      </c>
      <c r="I162" s="9" t="s">
        <v>329</v>
      </c>
      <c r="J162" s="9">
        <v>-29.028888890000001</v>
      </c>
      <c r="K162" s="9">
        <v>-51.583333330000002</v>
      </c>
      <c r="L162" s="9">
        <v>590</v>
      </c>
      <c r="M162" t="s">
        <v>395</v>
      </c>
      <c r="N162" s="9">
        <v>2010</v>
      </c>
      <c r="O162" s="9" t="s">
        <v>319</v>
      </c>
      <c r="P162" s="9" t="s">
        <v>318</v>
      </c>
      <c r="Q162" s="21">
        <v>40366</v>
      </c>
      <c r="R162" s="9" t="s">
        <v>399</v>
      </c>
      <c r="S162" s="9" t="s">
        <v>330</v>
      </c>
      <c r="U162">
        <v>25</v>
      </c>
      <c r="V162">
        <v>25</v>
      </c>
      <c r="W162" s="9">
        <v>12</v>
      </c>
      <c r="X162" s="9">
        <v>12</v>
      </c>
      <c r="Y162" s="9" t="s">
        <v>324</v>
      </c>
      <c r="Z162">
        <v>29.706</v>
      </c>
      <c r="AA162">
        <v>89.947000000000003</v>
      </c>
      <c r="AB162" t="s">
        <v>400</v>
      </c>
      <c r="AE162" t="s">
        <v>333</v>
      </c>
      <c r="AI162" t="s">
        <v>401</v>
      </c>
      <c r="AM162" t="s">
        <v>334</v>
      </c>
    </row>
    <row r="163" spans="1:39" x14ac:dyDescent="0.2">
      <c r="A163" s="9" t="s">
        <v>217</v>
      </c>
      <c r="B163" t="s">
        <v>294</v>
      </c>
      <c r="C163" s="9" t="s">
        <v>285</v>
      </c>
      <c r="D163" s="9" t="s">
        <v>328</v>
      </c>
      <c r="E163" s="9" t="s">
        <v>315</v>
      </c>
      <c r="F163" s="9" t="s">
        <v>303</v>
      </c>
      <c r="G163" s="9" t="s">
        <v>318</v>
      </c>
      <c r="H163" s="9" t="s">
        <v>297</v>
      </c>
      <c r="I163" s="9" t="s">
        <v>329</v>
      </c>
      <c r="J163" s="9">
        <v>-29.028888890000001</v>
      </c>
      <c r="K163" s="9">
        <v>-51.583333330000002</v>
      </c>
      <c r="L163" s="9">
        <v>590</v>
      </c>
      <c r="M163" t="s">
        <v>395</v>
      </c>
      <c r="N163" s="9">
        <v>2010</v>
      </c>
      <c r="O163" s="9" t="s">
        <v>319</v>
      </c>
      <c r="P163" s="9" t="s">
        <v>318</v>
      </c>
      <c r="Q163" s="21">
        <v>40366</v>
      </c>
      <c r="R163" s="9" t="s">
        <v>399</v>
      </c>
      <c r="S163" s="9" t="s">
        <v>330</v>
      </c>
      <c r="U163">
        <v>25</v>
      </c>
      <c r="V163">
        <v>25</v>
      </c>
      <c r="W163" s="9">
        <v>12</v>
      </c>
      <c r="X163" s="9">
        <v>12</v>
      </c>
      <c r="Y163" s="9" t="s">
        <v>324</v>
      </c>
      <c r="Z163">
        <v>78.823999999999998</v>
      </c>
      <c r="AA163">
        <v>230.15899999999999</v>
      </c>
      <c r="AB163" t="s">
        <v>400</v>
      </c>
      <c r="AE163" t="s">
        <v>333</v>
      </c>
      <c r="AI163" t="s">
        <v>401</v>
      </c>
      <c r="AM163" t="s">
        <v>334</v>
      </c>
    </row>
    <row r="164" spans="1:39" x14ac:dyDescent="0.2">
      <c r="A164" s="9" t="s">
        <v>217</v>
      </c>
      <c r="B164" t="s">
        <v>294</v>
      </c>
      <c r="C164" s="9" t="s">
        <v>285</v>
      </c>
      <c r="D164" s="9" t="s">
        <v>328</v>
      </c>
      <c r="E164" s="9" t="s">
        <v>315</v>
      </c>
      <c r="F164" s="9" t="s">
        <v>303</v>
      </c>
      <c r="G164" s="9" t="s">
        <v>318</v>
      </c>
      <c r="H164" s="9" t="s">
        <v>297</v>
      </c>
      <c r="I164" s="9" t="s">
        <v>329</v>
      </c>
      <c r="J164" s="9">
        <v>-29.028888890000001</v>
      </c>
      <c r="K164" s="9">
        <v>-51.583333330000002</v>
      </c>
      <c r="L164" s="9">
        <v>590</v>
      </c>
      <c r="M164" t="s">
        <v>395</v>
      </c>
      <c r="N164" s="9">
        <v>2010</v>
      </c>
      <c r="O164" s="9" t="s">
        <v>319</v>
      </c>
      <c r="P164" s="9" t="s">
        <v>318</v>
      </c>
      <c r="Q164" s="21">
        <v>40366</v>
      </c>
      <c r="R164" s="9" t="s">
        <v>399</v>
      </c>
      <c r="S164" s="9" t="s">
        <v>330</v>
      </c>
      <c r="U164">
        <v>25</v>
      </c>
      <c r="V164">
        <v>25</v>
      </c>
      <c r="W164" s="9">
        <v>12</v>
      </c>
      <c r="X164" s="9">
        <v>12</v>
      </c>
      <c r="Y164" s="9" t="s">
        <v>324</v>
      </c>
      <c r="Z164">
        <v>72.941000000000003</v>
      </c>
      <c r="AA164">
        <v>399.471</v>
      </c>
      <c r="AB164" t="s">
        <v>400</v>
      </c>
      <c r="AE164" t="s">
        <v>333</v>
      </c>
      <c r="AI164" t="s">
        <v>401</v>
      </c>
      <c r="AM164" t="s">
        <v>334</v>
      </c>
    </row>
    <row r="165" spans="1:39" x14ac:dyDescent="0.2">
      <c r="A165" s="9" t="s">
        <v>217</v>
      </c>
      <c r="B165" t="s">
        <v>294</v>
      </c>
      <c r="C165" s="9" t="s">
        <v>285</v>
      </c>
      <c r="D165" s="9" t="s">
        <v>328</v>
      </c>
      <c r="E165" s="9" t="s">
        <v>315</v>
      </c>
      <c r="F165" s="9" t="s">
        <v>303</v>
      </c>
      <c r="G165" s="9" t="s">
        <v>318</v>
      </c>
      <c r="H165" s="9" t="s">
        <v>297</v>
      </c>
      <c r="I165" s="9" t="s">
        <v>329</v>
      </c>
      <c r="J165" s="9">
        <v>-29.028888890000001</v>
      </c>
      <c r="K165" s="9">
        <v>-51.583333330000002</v>
      </c>
      <c r="L165" s="9">
        <v>590</v>
      </c>
      <c r="M165" t="s">
        <v>395</v>
      </c>
      <c r="N165" s="9">
        <v>2010</v>
      </c>
      <c r="O165" s="9" t="s">
        <v>319</v>
      </c>
      <c r="P165" s="9" t="s">
        <v>318</v>
      </c>
      <c r="Q165" s="21">
        <v>40366</v>
      </c>
      <c r="R165" s="9" t="s">
        <v>399</v>
      </c>
      <c r="S165" s="9" t="s">
        <v>330</v>
      </c>
      <c r="U165">
        <v>25</v>
      </c>
      <c r="V165">
        <v>25</v>
      </c>
      <c r="W165" s="9">
        <v>12</v>
      </c>
      <c r="X165" s="9">
        <v>12</v>
      </c>
      <c r="Y165" s="9" t="s">
        <v>324</v>
      </c>
      <c r="Z165">
        <v>79.117999999999995</v>
      </c>
      <c r="AA165">
        <v>470.899</v>
      </c>
      <c r="AB165" t="s">
        <v>400</v>
      </c>
      <c r="AE165" t="s">
        <v>333</v>
      </c>
      <c r="AI165" t="s">
        <v>401</v>
      </c>
      <c r="AM165" t="s">
        <v>334</v>
      </c>
    </row>
    <row r="166" spans="1:39" x14ac:dyDescent="0.2">
      <c r="A166" s="9" t="s">
        <v>217</v>
      </c>
      <c r="B166" t="s">
        <v>294</v>
      </c>
      <c r="C166" s="9" t="s">
        <v>285</v>
      </c>
      <c r="D166" s="9" t="s">
        <v>328</v>
      </c>
      <c r="E166" s="9" t="s">
        <v>315</v>
      </c>
      <c r="F166" s="9" t="s">
        <v>303</v>
      </c>
      <c r="G166" s="9" t="s">
        <v>318</v>
      </c>
      <c r="H166" s="9" t="s">
        <v>297</v>
      </c>
      <c r="I166" s="9" t="s">
        <v>329</v>
      </c>
      <c r="J166" s="9">
        <v>-29.028888890000001</v>
      </c>
      <c r="K166" s="9">
        <v>-51.583333330000002</v>
      </c>
      <c r="L166" s="9">
        <v>590</v>
      </c>
      <c r="M166" t="s">
        <v>395</v>
      </c>
      <c r="N166" s="9">
        <v>2010</v>
      </c>
      <c r="O166" s="9" t="s">
        <v>319</v>
      </c>
      <c r="P166" s="9" t="s">
        <v>318</v>
      </c>
      <c r="Q166" s="21">
        <v>40366</v>
      </c>
      <c r="R166" s="9" t="s">
        <v>399</v>
      </c>
      <c r="S166" s="9" t="s">
        <v>330</v>
      </c>
      <c r="U166">
        <v>25</v>
      </c>
      <c r="V166">
        <v>25</v>
      </c>
      <c r="W166" s="9">
        <v>12</v>
      </c>
      <c r="X166" s="9">
        <v>12</v>
      </c>
      <c r="Y166" s="9" t="s">
        <v>324</v>
      </c>
      <c r="Z166">
        <v>80.293999999999997</v>
      </c>
      <c r="AA166">
        <v>698.41300000000001</v>
      </c>
      <c r="AB166" t="s">
        <v>400</v>
      </c>
      <c r="AE166" t="s">
        <v>333</v>
      </c>
      <c r="AI166" t="s">
        <v>401</v>
      </c>
      <c r="AM166" t="s">
        <v>334</v>
      </c>
    </row>
    <row r="167" spans="1:39" x14ac:dyDescent="0.2">
      <c r="A167" s="9" t="s">
        <v>217</v>
      </c>
      <c r="B167" t="s">
        <v>294</v>
      </c>
      <c r="C167" s="9" t="s">
        <v>285</v>
      </c>
      <c r="D167" s="9" t="s">
        <v>328</v>
      </c>
      <c r="E167" s="9" t="s">
        <v>315</v>
      </c>
      <c r="F167" s="9" t="s">
        <v>303</v>
      </c>
      <c r="G167" s="9" t="s">
        <v>318</v>
      </c>
      <c r="H167" s="9" t="s">
        <v>297</v>
      </c>
      <c r="I167" s="9" t="s">
        <v>329</v>
      </c>
      <c r="J167" s="9">
        <v>-29.028888890000001</v>
      </c>
      <c r="K167" s="9">
        <v>-51.583333330000002</v>
      </c>
      <c r="L167" s="9">
        <v>590</v>
      </c>
      <c r="M167" t="s">
        <v>395</v>
      </c>
      <c r="N167" s="9">
        <v>2010</v>
      </c>
      <c r="O167" s="9" t="s">
        <v>319</v>
      </c>
      <c r="P167" s="9" t="s">
        <v>318</v>
      </c>
      <c r="Q167" s="21">
        <v>40366</v>
      </c>
      <c r="R167" s="9" t="s">
        <v>399</v>
      </c>
      <c r="S167" s="9" t="s">
        <v>330</v>
      </c>
      <c r="U167">
        <v>25</v>
      </c>
      <c r="V167">
        <v>25</v>
      </c>
      <c r="W167" s="9">
        <v>12</v>
      </c>
      <c r="X167" s="9">
        <v>12</v>
      </c>
      <c r="Y167" s="9" t="s">
        <v>324</v>
      </c>
      <c r="Z167">
        <v>82.058999999999997</v>
      </c>
      <c r="AA167">
        <v>608.46600000000001</v>
      </c>
      <c r="AB167" t="s">
        <v>400</v>
      </c>
      <c r="AE167" t="s">
        <v>333</v>
      </c>
      <c r="AI167" t="s">
        <v>401</v>
      </c>
      <c r="AM167" t="s">
        <v>334</v>
      </c>
    </row>
    <row r="168" spans="1:39" x14ac:dyDescent="0.2">
      <c r="A168" s="9" t="s">
        <v>217</v>
      </c>
      <c r="B168" t="s">
        <v>294</v>
      </c>
      <c r="C168" s="9" t="s">
        <v>285</v>
      </c>
      <c r="D168" s="9" t="s">
        <v>328</v>
      </c>
      <c r="E168" s="9" t="s">
        <v>315</v>
      </c>
      <c r="F168" s="9" t="s">
        <v>303</v>
      </c>
      <c r="G168" s="9" t="s">
        <v>318</v>
      </c>
      <c r="H168" s="9" t="s">
        <v>297</v>
      </c>
      <c r="I168" s="9" t="s">
        <v>329</v>
      </c>
      <c r="J168" s="9">
        <v>-29.028888890000001</v>
      </c>
      <c r="K168" s="9">
        <v>-51.583333330000002</v>
      </c>
      <c r="L168" s="9">
        <v>590</v>
      </c>
      <c r="M168" t="s">
        <v>395</v>
      </c>
      <c r="N168" s="9">
        <v>2010</v>
      </c>
      <c r="O168" s="9" t="s">
        <v>319</v>
      </c>
      <c r="P168" s="9" t="s">
        <v>318</v>
      </c>
      <c r="Q168" s="21">
        <v>40366</v>
      </c>
      <c r="R168" s="9" t="s">
        <v>399</v>
      </c>
      <c r="S168" s="9" t="s">
        <v>330</v>
      </c>
      <c r="U168">
        <v>25</v>
      </c>
      <c r="V168">
        <v>25</v>
      </c>
      <c r="W168" s="9">
        <v>12</v>
      </c>
      <c r="X168" s="9">
        <v>12</v>
      </c>
      <c r="Y168" s="9" t="s">
        <v>324</v>
      </c>
      <c r="Z168">
        <v>44.706000000000003</v>
      </c>
      <c r="AA168">
        <v>132.27500000000001</v>
      </c>
      <c r="AB168" t="s">
        <v>400</v>
      </c>
      <c r="AE168" t="s">
        <v>333</v>
      </c>
      <c r="AI168" t="s">
        <v>401</v>
      </c>
      <c r="AM168" t="s">
        <v>334</v>
      </c>
    </row>
    <row r="169" spans="1:39" x14ac:dyDescent="0.2">
      <c r="A169" s="9" t="s">
        <v>217</v>
      </c>
      <c r="B169" t="s">
        <v>294</v>
      </c>
      <c r="C169" s="9" t="s">
        <v>285</v>
      </c>
      <c r="D169" s="9" t="s">
        <v>328</v>
      </c>
      <c r="E169" s="9" t="s">
        <v>315</v>
      </c>
      <c r="F169" s="9" t="s">
        <v>303</v>
      </c>
      <c r="G169" s="9" t="s">
        <v>318</v>
      </c>
      <c r="H169" s="9" t="s">
        <v>297</v>
      </c>
      <c r="I169" s="9" t="s">
        <v>329</v>
      </c>
      <c r="J169" s="9">
        <v>-29.028888890000001</v>
      </c>
      <c r="K169" s="9">
        <v>-51.583333330000002</v>
      </c>
      <c r="L169" s="9">
        <v>590</v>
      </c>
      <c r="M169" t="s">
        <v>395</v>
      </c>
      <c r="N169" s="9">
        <v>2010</v>
      </c>
      <c r="O169" s="9" t="s">
        <v>319</v>
      </c>
      <c r="P169" s="9" t="s">
        <v>318</v>
      </c>
      <c r="Q169" s="21">
        <v>40366</v>
      </c>
      <c r="R169" s="9" t="s">
        <v>399</v>
      </c>
      <c r="S169" s="9" t="s">
        <v>330</v>
      </c>
      <c r="U169">
        <v>25</v>
      </c>
      <c r="V169">
        <v>25</v>
      </c>
      <c r="W169" s="9">
        <v>12</v>
      </c>
      <c r="X169" s="9">
        <v>12</v>
      </c>
      <c r="Y169" s="9" t="s">
        <v>324</v>
      </c>
      <c r="Z169">
        <v>64.412000000000006</v>
      </c>
      <c r="AA169">
        <v>187.83099999999999</v>
      </c>
      <c r="AB169" t="s">
        <v>400</v>
      </c>
      <c r="AE169" t="s">
        <v>333</v>
      </c>
      <c r="AI169" t="s">
        <v>401</v>
      </c>
      <c r="AM169" t="s">
        <v>334</v>
      </c>
    </row>
    <row r="170" spans="1:39" x14ac:dyDescent="0.2">
      <c r="A170" s="9" t="s">
        <v>217</v>
      </c>
      <c r="B170" t="s">
        <v>294</v>
      </c>
      <c r="C170" s="9" t="s">
        <v>285</v>
      </c>
      <c r="D170" s="9" t="s">
        <v>328</v>
      </c>
      <c r="E170" s="9" t="s">
        <v>315</v>
      </c>
      <c r="F170" s="9" t="s">
        <v>303</v>
      </c>
      <c r="G170" s="9" t="s">
        <v>318</v>
      </c>
      <c r="H170" s="9" t="s">
        <v>297</v>
      </c>
      <c r="I170" s="9" t="s">
        <v>329</v>
      </c>
      <c r="J170" s="9">
        <v>-29.028888890000001</v>
      </c>
      <c r="K170" s="9">
        <v>-51.583333330000002</v>
      </c>
      <c r="L170" s="9">
        <v>590</v>
      </c>
      <c r="M170" t="s">
        <v>395</v>
      </c>
      <c r="N170" s="9">
        <v>2010</v>
      </c>
      <c r="O170" s="9" t="s">
        <v>319</v>
      </c>
      <c r="P170" s="9" t="s">
        <v>318</v>
      </c>
      <c r="Q170" s="21">
        <v>40366</v>
      </c>
      <c r="R170" s="9" t="s">
        <v>399</v>
      </c>
      <c r="S170" s="9" t="s">
        <v>330</v>
      </c>
      <c r="U170">
        <v>25</v>
      </c>
      <c r="V170">
        <v>25</v>
      </c>
      <c r="W170" s="9">
        <v>12</v>
      </c>
      <c r="X170" s="9">
        <v>12</v>
      </c>
      <c r="Y170" s="9" t="s">
        <v>324</v>
      </c>
      <c r="Z170">
        <v>80.293999999999997</v>
      </c>
      <c r="AA170">
        <v>521.16399999999999</v>
      </c>
      <c r="AB170" t="s">
        <v>400</v>
      </c>
      <c r="AE170" t="s">
        <v>333</v>
      </c>
      <c r="AI170" t="s">
        <v>401</v>
      </c>
      <c r="AM170" t="s">
        <v>334</v>
      </c>
    </row>
    <row r="171" spans="1:39" x14ac:dyDescent="0.2">
      <c r="A171" s="9" t="s">
        <v>217</v>
      </c>
      <c r="B171" t="s">
        <v>294</v>
      </c>
      <c r="C171" s="9" t="s">
        <v>285</v>
      </c>
      <c r="D171" s="9" t="s">
        <v>328</v>
      </c>
      <c r="E171" s="9" t="s">
        <v>315</v>
      </c>
      <c r="F171" s="9" t="s">
        <v>303</v>
      </c>
      <c r="G171" s="9" t="s">
        <v>318</v>
      </c>
      <c r="H171" s="9" t="s">
        <v>297</v>
      </c>
      <c r="I171" s="9" t="s">
        <v>329</v>
      </c>
      <c r="J171" s="9">
        <v>-29.028888890000001</v>
      </c>
      <c r="K171" s="9">
        <v>-51.583333330000002</v>
      </c>
      <c r="L171" s="9">
        <v>590</v>
      </c>
      <c r="M171" t="s">
        <v>395</v>
      </c>
      <c r="N171" s="9">
        <v>2010</v>
      </c>
      <c r="O171" s="9" t="s">
        <v>319</v>
      </c>
      <c r="P171" s="9" t="s">
        <v>318</v>
      </c>
      <c r="Q171" s="21">
        <v>40366</v>
      </c>
      <c r="R171" s="9" t="s">
        <v>399</v>
      </c>
      <c r="S171" s="9" t="s">
        <v>330</v>
      </c>
      <c r="U171">
        <v>25</v>
      </c>
      <c r="V171">
        <v>25</v>
      </c>
      <c r="W171" s="9">
        <v>12</v>
      </c>
      <c r="X171" s="9">
        <v>12</v>
      </c>
      <c r="Y171" s="9" t="s">
        <v>324</v>
      </c>
      <c r="Z171">
        <v>76.765000000000001</v>
      </c>
      <c r="AA171">
        <v>312.16899999999998</v>
      </c>
      <c r="AB171" t="s">
        <v>400</v>
      </c>
      <c r="AE171" t="s">
        <v>333</v>
      </c>
      <c r="AI171" t="s">
        <v>401</v>
      </c>
      <c r="AM171" t="s">
        <v>334</v>
      </c>
    </row>
    <row r="172" spans="1:39" x14ac:dyDescent="0.2">
      <c r="A172" s="9" t="s">
        <v>217</v>
      </c>
      <c r="B172" t="s">
        <v>294</v>
      </c>
      <c r="C172" s="9" t="s">
        <v>285</v>
      </c>
      <c r="D172" s="9" t="s">
        <v>328</v>
      </c>
      <c r="E172" s="9" t="s">
        <v>315</v>
      </c>
      <c r="F172" s="9" t="s">
        <v>303</v>
      </c>
      <c r="G172" s="9" t="s">
        <v>318</v>
      </c>
      <c r="H172" s="9" t="s">
        <v>297</v>
      </c>
      <c r="I172" s="9" t="s">
        <v>329</v>
      </c>
      <c r="J172" s="9">
        <v>-29.028888890000001</v>
      </c>
      <c r="K172" s="9">
        <v>-51.583333330000002</v>
      </c>
      <c r="L172" s="9">
        <v>590</v>
      </c>
      <c r="M172" t="s">
        <v>395</v>
      </c>
      <c r="N172" s="9">
        <v>2010</v>
      </c>
      <c r="O172" s="9" t="s">
        <v>319</v>
      </c>
      <c r="P172" s="9" t="s">
        <v>318</v>
      </c>
      <c r="Q172" s="21">
        <v>40366</v>
      </c>
      <c r="R172" s="9" t="s">
        <v>398</v>
      </c>
      <c r="S172" s="9" t="s">
        <v>330</v>
      </c>
      <c r="U172">
        <v>25</v>
      </c>
      <c r="V172">
        <v>25</v>
      </c>
      <c r="W172" s="9">
        <v>12</v>
      </c>
      <c r="X172" s="9">
        <v>12</v>
      </c>
      <c r="Y172" s="9" t="s">
        <v>324</v>
      </c>
      <c r="Z172">
        <v>50.293999999999997</v>
      </c>
      <c r="AA172">
        <v>169.31200000000001</v>
      </c>
      <c r="AB172" t="s">
        <v>400</v>
      </c>
      <c r="AE172" t="s">
        <v>333</v>
      </c>
      <c r="AI172" t="s">
        <v>401</v>
      </c>
      <c r="AM172" t="s">
        <v>334</v>
      </c>
    </row>
    <row r="173" spans="1:39" x14ac:dyDescent="0.2">
      <c r="A173" s="9" t="s">
        <v>217</v>
      </c>
      <c r="B173" t="s">
        <v>294</v>
      </c>
      <c r="C173" s="9" t="s">
        <v>285</v>
      </c>
      <c r="D173" s="9" t="s">
        <v>328</v>
      </c>
      <c r="E173" s="9" t="s">
        <v>315</v>
      </c>
      <c r="F173" s="9" t="s">
        <v>303</v>
      </c>
      <c r="G173" s="9" t="s">
        <v>318</v>
      </c>
      <c r="H173" s="9" t="s">
        <v>297</v>
      </c>
      <c r="I173" s="9" t="s">
        <v>329</v>
      </c>
      <c r="J173" s="9">
        <v>-29.028888890000001</v>
      </c>
      <c r="K173" s="9">
        <v>-51.583333330000002</v>
      </c>
      <c r="L173" s="9">
        <v>590</v>
      </c>
      <c r="M173" t="s">
        <v>395</v>
      </c>
      <c r="N173" s="9">
        <v>2010</v>
      </c>
      <c r="O173" s="9" t="s">
        <v>319</v>
      </c>
      <c r="P173" s="9" t="s">
        <v>318</v>
      </c>
      <c r="Q173" s="21">
        <v>40366</v>
      </c>
      <c r="R173" s="9" t="s">
        <v>398</v>
      </c>
      <c r="S173" s="9" t="s">
        <v>330</v>
      </c>
      <c r="U173">
        <v>25</v>
      </c>
      <c r="V173">
        <v>25</v>
      </c>
      <c r="W173" s="9">
        <v>12</v>
      </c>
      <c r="X173" s="9">
        <v>12</v>
      </c>
      <c r="Y173" s="9" t="s">
        <v>324</v>
      </c>
      <c r="Z173">
        <v>70.882000000000005</v>
      </c>
      <c r="AA173">
        <v>240.74100000000001</v>
      </c>
      <c r="AB173" t="s">
        <v>400</v>
      </c>
      <c r="AE173" t="s">
        <v>333</v>
      </c>
      <c r="AI173" t="s">
        <v>401</v>
      </c>
      <c r="AM173" t="s">
        <v>334</v>
      </c>
    </row>
    <row r="174" spans="1:39" x14ac:dyDescent="0.2">
      <c r="A174" s="9" t="s">
        <v>217</v>
      </c>
      <c r="B174" t="s">
        <v>294</v>
      </c>
      <c r="C174" s="9" t="s">
        <v>285</v>
      </c>
      <c r="D174" s="9" t="s">
        <v>328</v>
      </c>
      <c r="E174" s="9" t="s">
        <v>315</v>
      </c>
      <c r="F174" s="9" t="s">
        <v>303</v>
      </c>
      <c r="G174" s="9" t="s">
        <v>318</v>
      </c>
      <c r="H174" s="9" t="s">
        <v>297</v>
      </c>
      <c r="I174" s="9" t="s">
        <v>329</v>
      </c>
      <c r="J174" s="9">
        <v>-29.028888890000001</v>
      </c>
      <c r="K174" s="9">
        <v>-51.583333330000002</v>
      </c>
      <c r="L174" s="9">
        <v>590</v>
      </c>
      <c r="M174" t="s">
        <v>395</v>
      </c>
      <c r="N174" s="9">
        <v>2010</v>
      </c>
      <c r="O174" s="9" t="s">
        <v>319</v>
      </c>
      <c r="P174" s="9" t="s">
        <v>318</v>
      </c>
      <c r="Q174" s="21">
        <v>40366</v>
      </c>
      <c r="R174" s="9" t="s">
        <v>398</v>
      </c>
      <c r="S174" s="9" t="s">
        <v>330</v>
      </c>
      <c r="U174">
        <v>25</v>
      </c>
      <c r="V174">
        <v>25</v>
      </c>
      <c r="W174" s="9">
        <v>12</v>
      </c>
      <c r="X174" s="9">
        <v>12</v>
      </c>
      <c r="Y174" s="9" t="s">
        <v>324</v>
      </c>
      <c r="Z174">
        <v>76.765000000000001</v>
      </c>
      <c r="AA174">
        <v>407.40699999999998</v>
      </c>
      <c r="AB174" t="s">
        <v>400</v>
      </c>
      <c r="AE174" t="s">
        <v>333</v>
      </c>
      <c r="AI174" t="s">
        <v>401</v>
      </c>
      <c r="AM174" t="s">
        <v>334</v>
      </c>
    </row>
    <row r="175" spans="1:39" x14ac:dyDescent="0.2">
      <c r="A175" s="9" t="s">
        <v>217</v>
      </c>
      <c r="B175" t="s">
        <v>294</v>
      </c>
      <c r="C175" s="9" t="s">
        <v>285</v>
      </c>
      <c r="D175" s="9" t="s">
        <v>328</v>
      </c>
      <c r="E175" s="9" t="s">
        <v>315</v>
      </c>
      <c r="F175" s="9" t="s">
        <v>303</v>
      </c>
      <c r="G175" s="9" t="s">
        <v>318</v>
      </c>
      <c r="H175" s="9" t="s">
        <v>297</v>
      </c>
      <c r="I175" s="9" t="s">
        <v>329</v>
      </c>
      <c r="J175" s="9">
        <v>-29.028888890000001</v>
      </c>
      <c r="K175" s="9">
        <v>-51.583333330000002</v>
      </c>
      <c r="L175" s="9">
        <v>590</v>
      </c>
      <c r="M175" t="s">
        <v>395</v>
      </c>
      <c r="N175" s="9">
        <v>2010</v>
      </c>
      <c r="O175" s="9" t="s">
        <v>319</v>
      </c>
      <c r="P175" s="9" t="s">
        <v>318</v>
      </c>
      <c r="Q175" s="21">
        <v>40366</v>
      </c>
      <c r="R175" s="9" t="s">
        <v>398</v>
      </c>
      <c r="S175" s="9" t="s">
        <v>330</v>
      </c>
      <c r="U175">
        <v>25</v>
      </c>
      <c r="V175">
        <v>25</v>
      </c>
      <c r="W175" s="9">
        <v>12</v>
      </c>
      <c r="X175" s="9">
        <v>12</v>
      </c>
      <c r="Y175" s="9" t="s">
        <v>324</v>
      </c>
      <c r="Z175">
        <v>78.528999999999996</v>
      </c>
      <c r="AA175">
        <v>492.06299999999999</v>
      </c>
      <c r="AB175" t="s">
        <v>400</v>
      </c>
      <c r="AE175" t="s">
        <v>333</v>
      </c>
      <c r="AI175" t="s">
        <v>401</v>
      </c>
      <c r="AM175" t="s">
        <v>334</v>
      </c>
    </row>
    <row r="176" spans="1:39" x14ac:dyDescent="0.2">
      <c r="A176" s="9" t="s">
        <v>217</v>
      </c>
      <c r="B176" t="s">
        <v>294</v>
      </c>
      <c r="C176" s="9" t="s">
        <v>285</v>
      </c>
      <c r="D176" s="9" t="s">
        <v>328</v>
      </c>
      <c r="E176" s="9" t="s">
        <v>315</v>
      </c>
      <c r="F176" s="9" t="s">
        <v>303</v>
      </c>
      <c r="G176" s="9" t="s">
        <v>318</v>
      </c>
      <c r="H176" s="9" t="s">
        <v>297</v>
      </c>
      <c r="I176" s="9" t="s">
        <v>329</v>
      </c>
      <c r="J176" s="9">
        <v>-29.028888890000001</v>
      </c>
      <c r="K176" s="9">
        <v>-51.583333330000002</v>
      </c>
      <c r="L176" s="9">
        <v>590</v>
      </c>
      <c r="M176" t="s">
        <v>395</v>
      </c>
      <c r="N176" s="9">
        <v>2010</v>
      </c>
      <c r="O176" s="9" t="s">
        <v>319</v>
      </c>
      <c r="P176" s="9" t="s">
        <v>318</v>
      </c>
      <c r="Q176" s="21">
        <v>40366</v>
      </c>
      <c r="R176" s="9" t="s">
        <v>398</v>
      </c>
      <c r="S176" s="9" t="s">
        <v>330</v>
      </c>
      <c r="U176">
        <v>25</v>
      </c>
      <c r="V176">
        <v>25</v>
      </c>
      <c r="W176" s="9">
        <v>12</v>
      </c>
      <c r="X176" s="9">
        <v>12</v>
      </c>
      <c r="Y176" s="9" t="s">
        <v>324</v>
      </c>
      <c r="Z176">
        <v>80.882000000000005</v>
      </c>
      <c r="AA176">
        <v>849.20600000000002</v>
      </c>
      <c r="AB176" t="s">
        <v>400</v>
      </c>
      <c r="AE176" t="s">
        <v>333</v>
      </c>
      <c r="AI176" t="s">
        <v>401</v>
      </c>
      <c r="AM176" t="s">
        <v>334</v>
      </c>
    </row>
    <row r="177" spans="1:39" x14ac:dyDescent="0.2">
      <c r="A177" s="9" t="s">
        <v>217</v>
      </c>
      <c r="B177" t="s">
        <v>294</v>
      </c>
      <c r="C177" s="9" t="s">
        <v>285</v>
      </c>
      <c r="D177" s="9" t="s">
        <v>328</v>
      </c>
      <c r="E177" s="9" t="s">
        <v>315</v>
      </c>
      <c r="F177" s="9" t="s">
        <v>303</v>
      </c>
      <c r="G177" s="9" t="s">
        <v>318</v>
      </c>
      <c r="H177" s="9" t="s">
        <v>297</v>
      </c>
      <c r="I177" s="9" t="s">
        <v>329</v>
      </c>
      <c r="J177" s="9">
        <v>-29.028888890000001</v>
      </c>
      <c r="K177" s="9">
        <v>-51.583333330000002</v>
      </c>
      <c r="L177" s="9">
        <v>590</v>
      </c>
      <c r="M177" t="s">
        <v>395</v>
      </c>
      <c r="N177" s="9">
        <v>2010</v>
      </c>
      <c r="O177" s="9" t="s">
        <v>319</v>
      </c>
      <c r="P177" s="9" t="s">
        <v>318</v>
      </c>
      <c r="Q177" s="21">
        <v>40366</v>
      </c>
      <c r="R177" s="9" t="s">
        <v>398</v>
      </c>
      <c r="S177" s="9" t="s">
        <v>330</v>
      </c>
      <c r="U177">
        <v>25</v>
      </c>
      <c r="V177">
        <v>25</v>
      </c>
      <c r="W177" s="9">
        <v>12</v>
      </c>
      <c r="X177" s="9">
        <v>12</v>
      </c>
      <c r="Y177" s="9" t="s">
        <v>324</v>
      </c>
      <c r="Z177">
        <v>76.176000000000002</v>
      </c>
      <c r="AA177">
        <v>674.60299999999995</v>
      </c>
      <c r="AB177" t="s">
        <v>400</v>
      </c>
      <c r="AE177" t="s">
        <v>333</v>
      </c>
      <c r="AI177" t="s">
        <v>401</v>
      </c>
      <c r="AM177" t="s">
        <v>334</v>
      </c>
    </row>
    <row r="178" spans="1:39" x14ac:dyDescent="0.2">
      <c r="A178" s="9" t="s">
        <v>217</v>
      </c>
      <c r="B178" t="s">
        <v>294</v>
      </c>
      <c r="C178" s="9" t="s">
        <v>285</v>
      </c>
      <c r="D178" s="9" t="s">
        <v>328</v>
      </c>
      <c r="E178" s="9" t="s">
        <v>315</v>
      </c>
      <c r="F178" s="9" t="s">
        <v>303</v>
      </c>
      <c r="G178" s="9" t="s">
        <v>318</v>
      </c>
      <c r="H178" s="9" t="s">
        <v>297</v>
      </c>
      <c r="I178" s="9" t="s">
        <v>329</v>
      </c>
      <c r="J178" s="9">
        <v>-29.028888890000001</v>
      </c>
      <c r="K178" s="9">
        <v>-51.583333330000002</v>
      </c>
      <c r="L178" s="9">
        <v>590</v>
      </c>
      <c r="M178" t="s">
        <v>395</v>
      </c>
      <c r="N178" s="9">
        <v>2010</v>
      </c>
      <c r="O178" s="9" t="s">
        <v>319</v>
      </c>
      <c r="P178" s="9" t="s">
        <v>318</v>
      </c>
      <c r="Q178" s="21">
        <v>40366</v>
      </c>
      <c r="R178" s="9" t="s">
        <v>398</v>
      </c>
      <c r="S178" s="9" t="s">
        <v>330</v>
      </c>
      <c r="U178">
        <v>25</v>
      </c>
      <c r="V178">
        <v>25</v>
      </c>
      <c r="W178" s="9">
        <v>12</v>
      </c>
      <c r="X178" s="9">
        <v>12</v>
      </c>
      <c r="Y178" s="9" t="s">
        <v>324</v>
      </c>
      <c r="Z178">
        <v>60</v>
      </c>
      <c r="AA178">
        <v>201.05799999999999</v>
      </c>
      <c r="AB178" t="s">
        <v>400</v>
      </c>
      <c r="AE178" t="s">
        <v>333</v>
      </c>
      <c r="AI178" t="s">
        <v>401</v>
      </c>
      <c r="AM178" t="s">
        <v>334</v>
      </c>
    </row>
    <row r="179" spans="1:39" x14ac:dyDescent="0.2">
      <c r="A179" s="9" t="s">
        <v>217</v>
      </c>
      <c r="B179" t="s">
        <v>294</v>
      </c>
      <c r="C179" s="9" t="s">
        <v>285</v>
      </c>
      <c r="D179" s="9" t="s">
        <v>328</v>
      </c>
      <c r="E179" s="9" t="s">
        <v>315</v>
      </c>
      <c r="F179" s="9" t="s">
        <v>303</v>
      </c>
      <c r="G179" s="9" t="s">
        <v>318</v>
      </c>
      <c r="H179" s="9" t="s">
        <v>297</v>
      </c>
      <c r="I179" s="9" t="s">
        <v>329</v>
      </c>
      <c r="J179" s="9">
        <v>-29.028888890000001</v>
      </c>
      <c r="K179" s="9">
        <v>-51.583333330000002</v>
      </c>
      <c r="L179" s="9">
        <v>590</v>
      </c>
      <c r="M179" t="s">
        <v>395</v>
      </c>
      <c r="N179" s="9">
        <v>2010</v>
      </c>
      <c r="O179" s="9" t="s">
        <v>319</v>
      </c>
      <c r="P179" s="9" t="s">
        <v>318</v>
      </c>
      <c r="Q179" s="21">
        <v>40366</v>
      </c>
      <c r="R179" s="9" t="s">
        <v>398</v>
      </c>
      <c r="S179" s="9" t="s">
        <v>330</v>
      </c>
      <c r="U179">
        <v>25</v>
      </c>
      <c r="V179">
        <v>25</v>
      </c>
      <c r="W179" s="9">
        <v>12</v>
      </c>
      <c r="X179" s="9">
        <v>12</v>
      </c>
      <c r="Y179" s="9" t="s">
        <v>324</v>
      </c>
      <c r="Z179">
        <v>77.058999999999997</v>
      </c>
      <c r="AA179">
        <v>759.25900000000001</v>
      </c>
      <c r="AB179" t="s">
        <v>400</v>
      </c>
      <c r="AE179" t="s">
        <v>333</v>
      </c>
      <c r="AI179" t="s">
        <v>401</v>
      </c>
      <c r="AM179" t="s">
        <v>334</v>
      </c>
    </row>
    <row r="180" spans="1:39" x14ac:dyDescent="0.2">
      <c r="A180" s="9" t="s">
        <v>217</v>
      </c>
      <c r="B180" t="s">
        <v>294</v>
      </c>
      <c r="C180" s="9" t="s">
        <v>285</v>
      </c>
      <c r="D180" s="9" t="s">
        <v>328</v>
      </c>
      <c r="E180" s="9" t="s">
        <v>315</v>
      </c>
      <c r="F180" s="9" t="s">
        <v>303</v>
      </c>
      <c r="G180" s="9" t="s">
        <v>318</v>
      </c>
      <c r="H180" s="9" t="s">
        <v>297</v>
      </c>
      <c r="I180" s="9" t="s">
        <v>329</v>
      </c>
      <c r="J180" s="9">
        <v>-29.028888890000001</v>
      </c>
      <c r="K180" s="9">
        <v>-51.583333330000002</v>
      </c>
      <c r="L180" s="9">
        <v>590</v>
      </c>
      <c r="M180" t="s">
        <v>395</v>
      </c>
      <c r="N180" s="9">
        <v>2010</v>
      </c>
      <c r="O180" s="9" t="s">
        <v>319</v>
      </c>
      <c r="P180" s="9" t="s">
        <v>318</v>
      </c>
      <c r="Q180" s="21">
        <v>40366</v>
      </c>
      <c r="R180" s="9" t="s">
        <v>398</v>
      </c>
      <c r="S180" s="9" t="s">
        <v>330</v>
      </c>
      <c r="U180">
        <v>25</v>
      </c>
      <c r="V180">
        <v>25</v>
      </c>
      <c r="W180" s="9">
        <v>12</v>
      </c>
      <c r="X180" s="9">
        <v>12</v>
      </c>
      <c r="Y180" s="9" t="s">
        <v>324</v>
      </c>
      <c r="Z180">
        <v>76.471000000000004</v>
      </c>
      <c r="AA180">
        <v>576.72</v>
      </c>
      <c r="AB180" t="s">
        <v>400</v>
      </c>
      <c r="AE180" t="s">
        <v>333</v>
      </c>
      <c r="AI180" t="s">
        <v>401</v>
      </c>
      <c r="AM180" t="s">
        <v>334</v>
      </c>
    </row>
    <row r="181" spans="1:39" x14ac:dyDescent="0.2">
      <c r="A181" s="9" t="s">
        <v>217</v>
      </c>
      <c r="B181" t="s">
        <v>294</v>
      </c>
      <c r="C181" s="9" t="s">
        <v>285</v>
      </c>
      <c r="D181" s="9" t="s">
        <v>328</v>
      </c>
      <c r="E181" s="9" t="s">
        <v>315</v>
      </c>
      <c r="F181" s="9" t="s">
        <v>303</v>
      </c>
      <c r="G181" s="9" t="s">
        <v>318</v>
      </c>
      <c r="H181" s="9" t="s">
        <v>297</v>
      </c>
      <c r="I181" s="9" t="s">
        <v>329</v>
      </c>
      <c r="J181" s="9">
        <v>-29.028888890000001</v>
      </c>
      <c r="K181" s="9">
        <v>-51.583333330000002</v>
      </c>
      <c r="L181" s="9">
        <v>590</v>
      </c>
      <c r="M181" t="s">
        <v>395</v>
      </c>
      <c r="N181" s="9">
        <v>2010</v>
      </c>
      <c r="O181" s="9" t="s">
        <v>319</v>
      </c>
      <c r="P181" s="9" t="s">
        <v>318</v>
      </c>
      <c r="Q181" s="21">
        <v>40366</v>
      </c>
      <c r="R181" s="9" t="s">
        <v>398</v>
      </c>
      <c r="S181" s="9" t="s">
        <v>330</v>
      </c>
      <c r="U181">
        <v>25</v>
      </c>
      <c r="V181">
        <v>25</v>
      </c>
      <c r="W181" s="9">
        <v>12</v>
      </c>
      <c r="X181" s="9">
        <v>12</v>
      </c>
      <c r="Y181" s="9" t="s">
        <v>324</v>
      </c>
      <c r="Z181">
        <v>73.234999999999999</v>
      </c>
      <c r="AA181">
        <v>317.45999999999998</v>
      </c>
      <c r="AB181" t="s">
        <v>400</v>
      </c>
      <c r="AE181" t="s">
        <v>333</v>
      </c>
      <c r="AI181" t="s">
        <v>401</v>
      </c>
      <c r="AM181" t="s">
        <v>334</v>
      </c>
    </row>
    <row r="182" spans="1:39" x14ac:dyDescent="0.2">
      <c r="A182" s="9" t="s">
        <v>217</v>
      </c>
      <c r="B182" t="s">
        <v>294</v>
      </c>
      <c r="C182" t="s">
        <v>285</v>
      </c>
      <c r="D182" t="s">
        <v>328</v>
      </c>
      <c r="E182" t="s">
        <v>315</v>
      </c>
      <c r="F182" t="s">
        <v>332</v>
      </c>
      <c r="G182" t="s">
        <v>318</v>
      </c>
      <c r="H182" t="s">
        <v>297</v>
      </c>
      <c r="I182" t="s">
        <v>329</v>
      </c>
      <c r="J182">
        <v>-29.028888888888801</v>
      </c>
      <c r="K182">
        <v>-51.5833333333333</v>
      </c>
      <c r="L182">
        <v>590</v>
      </c>
      <c r="M182" t="s">
        <v>395</v>
      </c>
      <c r="N182">
        <v>2010</v>
      </c>
      <c r="O182" t="s">
        <v>319</v>
      </c>
      <c r="P182" t="s">
        <v>320</v>
      </c>
      <c r="Q182" s="21">
        <v>40303</v>
      </c>
      <c r="R182">
        <v>3</v>
      </c>
      <c r="S182" t="s">
        <v>330</v>
      </c>
      <c r="U182">
        <v>25</v>
      </c>
      <c r="V182">
        <v>25</v>
      </c>
      <c r="W182">
        <v>12</v>
      </c>
      <c r="X182">
        <v>12</v>
      </c>
      <c r="Y182" s="9" t="s">
        <v>324</v>
      </c>
      <c r="Z182">
        <v>57.988</v>
      </c>
      <c r="AA182">
        <v>5.319</v>
      </c>
      <c r="AB182" t="s">
        <v>400</v>
      </c>
      <c r="AE182" t="s">
        <v>333</v>
      </c>
      <c r="AI182" t="s">
        <v>397</v>
      </c>
      <c r="AM182" t="s">
        <v>334</v>
      </c>
    </row>
    <row r="183" spans="1:39" x14ac:dyDescent="0.2">
      <c r="A183" s="9" t="s">
        <v>217</v>
      </c>
      <c r="B183" t="s">
        <v>294</v>
      </c>
      <c r="C183" t="s">
        <v>285</v>
      </c>
      <c r="D183" t="s">
        <v>328</v>
      </c>
      <c r="E183" t="s">
        <v>315</v>
      </c>
      <c r="F183" t="s">
        <v>332</v>
      </c>
      <c r="G183" t="s">
        <v>318</v>
      </c>
      <c r="H183" t="s">
        <v>297</v>
      </c>
      <c r="I183" t="s">
        <v>329</v>
      </c>
      <c r="J183">
        <v>-29.028888888888801</v>
      </c>
      <c r="K183">
        <v>-51.5833333333333</v>
      </c>
      <c r="L183">
        <v>590</v>
      </c>
      <c r="M183" t="s">
        <v>395</v>
      </c>
      <c r="N183">
        <v>2010</v>
      </c>
      <c r="O183" t="s">
        <v>319</v>
      </c>
      <c r="P183" t="s">
        <v>320</v>
      </c>
      <c r="Q183" s="21">
        <v>40303</v>
      </c>
      <c r="R183">
        <v>3</v>
      </c>
      <c r="S183" t="s">
        <v>330</v>
      </c>
      <c r="U183">
        <v>25</v>
      </c>
      <c r="V183">
        <v>25</v>
      </c>
      <c r="W183">
        <v>12</v>
      </c>
      <c r="X183">
        <v>12</v>
      </c>
      <c r="Y183" s="9" t="s">
        <v>324</v>
      </c>
      <c r="Z183">
        <v>17.16</v>
      </c>
      <c r="AA183">
        <v>71.808999999999997</v>
      </c>
      <c r="AB183" t="s">
        <v>400</v>
      </c>
      <c r="AE183" t="s">
        <v>333</v>
      </c>
      <c r="AI183" t="s">
        <v>397</v>
      </c>
      <c r="AM183" t="s">
        <v>334</v>
      </c>
    </row>
    <row r="184" spans="1:39" x14ac:dyDescent="0.2">
      <c r="A184" s="9" t="s">
        <v>217</v>
      </c>
      <c r="B184" t="s">
        <v>294</v>
      </c>
      <c r="C184" t="s">
        <v>285</v>
      </c>
      <c r="D184" t="s">
        <v>328</v>
      </c>
      <c r="E184" t="s">
        <v>315</v>
      </c>
      <c r="F184" t="s">
        <v>332</v>
      </c>
      <c r="G184" t="s">
        <v>318</v>
      </c>
      <c r="H184" t="s">
        <v>297</v>
      </c>
      <c r="I184" t="s">
        <v>329</v>
      </c>
      <c r="J184">
        <v>-29.028888888888801</v>
      </c>
      <c r="K184">
        <v>-51.5833333333333</v>
      </c>
      <c r="L184">
        <v>590</v>
      </c>
      <c r="M184" t="s">
        <v>395</v>
      </c>
      <c r="N184">
        <v>2010</v>
      </c>
      <c r="O184" t="s">
        <v>319</v>
      </c>
      <c r="P184" t="s">
        <v>320</v>
      </c>
      <c r="Q184" s="21">
        <v>40303</v>
      </c>
      <c r="R184">
        <v>3</v>
      </c>
      <c r="S184" t="s">
        <v>330</v>
      </c>
      <c r="U184">
        <v>25</v>
      </c>
      <c r="V184">
        <v>25</v>
      </c>
      <c r="W184">
        <v>12</v>
      </c>
      <c r="X184">
        <v>12</v>
      </c>
      <c r="Y184" s="9" t="s">
        <v>324</v>
      </c>
      <c r="Z184">
        <v>26.922999999999998</v>
      </c>
      <c r="AA184">
        <v>170.21299999999999</v>
      </c>
      <c r="AB184" t="s">
        <v>400</v>
      </c>
      <c r="AE184" t="s">
        <v>333</v>
      </c>
      <c r="AI184" t="s">
        <v>397</v>
      </c>
      <c r="AM184" t="s">
        <v>334</v>
      </c>
    </row>
    <row r="185" spans="1:39" x14ac:dyDescent="0.2">
      <c r="A185" s="9" t="s">
        <v>217</v>
      </c>
      <c r="B185" t="s">
        <v>294</v>
      </c>
      <c r="C185" t="s">
        <v>285</v>
      </c>
      <c r="D185" t="s">
        <v>328</v>
      </c>
      <c r="E185" t="s">
        <v>315</v>
      </c>
      <c r="F185" t="s">
        <v>332</v>
      </c>
      <c r="G185" t="s">
        <v>318</v>
      </c>
      <c r="H185" t="s">
        <v>297</v>
      </c>
      <c r="I185" t="s">
        <v>329</v>
      </c>
      <c r="J185">
        <v>-29.028888888888801</v>
      </c>
      <c r="K185">
        <v>-51.5833333333333</v>
      </c>
      <c r="L185">
        <v>590</v>
      </c>
      <c r="M185" t="s">
        <v>395</v>
      </c>
      <c r="N185">
        <v>2010</v>
      </c>
      <c r="O185" t="s">
        <v>319</v>
      </c>
      <c r="P185" t="s">
        <v>320</v>
      </c>
      <c r="Q185" s="21">
        <v>40303</v>
      </c>
      <c r="R185">
        <v>3</v>
      </c>
      <c r="S185" t="s">
        <v>330</v>
      </c>
      <c r="U185">
        <v>25</v>
      </c>
      <c r="V185">
        <v>25</v>
      </c>
      <c r="W185">
        <v>12</v>
      </c>
      <c r="X185">
        <v>12</v>
      </c>
      <c r="Y185" s="9" t="s">
        <v>324</v>
      </c>
      <c r="Z185">
        <v>20.117999999999999</v>
      </c>
      <c r="AA185">
        <v>242.02099999999999</v>
      </c>
      <c r="AB185" t="s">
        <v>400</v>
      </c>
      <c r="AE185" t="s">
        <v>333</v>
      </c>
      <c r="AI185" t="s">
        <v>397</v>
      </c>
      <c r="AM185" t="s">
        <v>334</v>
      </c>
    </row>
    <row r="186" spans="1:39" x14ac:dyDescent="0.2">
      <c r="A186" s="9" t="s">
        <v>217</v>
      </c>
      <c r="B186" t="s">
        <v>294</v>
      </c>
      <c r="C186" t="s">
        <v>285</v>
      </c>
      <c r="D186" t="s">
        <v>328</v>
      </c>
      <c r="E186" t="s">
        <v>315</v>
      </c>
      <c r="F186" t="s">
        <v>332</v>
      </c>
      <c r="G186" t="s">
        <v>318</v>
      </c>
      <c r="H186" t="s">
        <v>297</v>
      </c>
      <c r="I186" t="s">
        <v>329</v>
      </c>
      <c r="J186">
        <v>-29.028888888888801</v>
      </c>
      <c r="K186">
        <v>-51.5833333333333</v>
      </c>
      <c r="L186">
        <v>590</v>
      </c>
      <c r="M186" t="s">
        <v>395</v>
      </c>
      <c r="N186">
        <v>2010</v>
      </c>
      <c r="O186" t="s">
        <v>319</v>
      </c>
      <c r="P186" t="s">
        <v>320</v>
      </c>
      <c r="Q186" s="21">
        <v>40303</v>
      </c>
      <c r="R186">
        <v>3</v>
      </c>
      <c r="S186" t="s">
        <v>330</v>
      </c>
      <c r="U186">
        <v>25</v>
      </c>
      <c r="V186">
        <v>25</v>
      </c>
      <c r="W186">
        <v>12</v>
      </c>
      <c r="X186">
        <v>12</v>
      </c>
      <c r="Y186" s="9" t="s">
        <v>324</v>
      </c>
      <c r="Z186">
        <v>86.981999999999999</v>
      </c>
      <c r="AA186">
        <v>840.42600000000004</v>
      </c>
      <c r="AB186" t="s">
        <v>400</v>
      </c>
      <c r="AE186" t="s">
        <v>333</v>
      </c>
      <c r="AI186" t="s">
        <v>397</v>
      </c>
      <c r="AM186" t="s">
        <v>334</v>
      </c>
    </row>
    <row r="187" spans="1:39" x14ac:dyDescent="0.2">
      <c r="A187" s="9" t="s">
        <v>217</v>
      </c>
      <c r="B187" t="s">
        <v>294</v>
      </c>
      <c r="C187" t="s">
        <v>285</v>
      </c>
      <c r="D187" t="s">
        <v>328</v>
      </c>
      <c r="E187" t="s">
        <v>315</v>
      </c>
      <c r="F187" t="s">
        <v>332</v>
      </c>
      <c r="G187" t="s">
        <v>318</v>
      </c>
      <c r="H187" t="s">
        <v>297</v>
      </c>
      <c r="I187" t="s">
        <v>329</v>
      </c>
      <c r="J187">
        <v>-29.028888888888801</v>
      </c>
      <c r="K187">
        <v>-51.5833333333333</v>
      </c>
      <c r="L187">
        <v>590</v>
      </c>
      <c r="M187" t="s">
        <v>395</v>
      </c>
      <c r="N187">
        <v>2010</v>
      </c>
      <c r="O187" t="s">
        <v>319</v>
      </c>
      <c r="P187" t="s">
        <v>320</v>
      </c>
      <c r="Q187" s="21">
        <v>40303</v>
      </c>
      <c r="R187">
        <v>3</v>
      </c>
      <c r="S187" t="s">
        <v>330</v>
      </c>
      <c r="U187">
        <v>25</v>
      </c>
      <c r="V187">
        <v>25</v>
      </c>
      <c r="W187">
        <v>12</v>
      </c>
      <c r="X187">
        <v>12</v>
      </c>
      <c r="Y187" s="9" t="s">
        <v>324</v>
      </c>
      <c r="Z187">
        <v>80.177999999999997</v>
      </c>
      <c r="AA187">
        <v>409.57400000000001</v>
      </c>
      <c r="AB187" t="s">
        <v>400</v>
      </c>
      <c r="AE187" t="s">
        <v>333</v>
      </c>
      <c r="AI187" t="s">
        <v>397</v>
      </c>
      <c r="AM187" t="s">
        <v>334</v>
      </c>
    </row>
    <row r="188" spans="1:39" x14ac:dyDescent="0.2">
      <c r="A188" s="9" t="s">
        <v>217</v>
      </c>
      <c r="B188" t="s">
        <v>294</v>
      </c>
      <c r="C188" t="s">
        <v>285</v>
      </c>
      <c r="D188" t="s">
        <v>328</v>
      </c>
      <c r="E188" t="s">
        <v>315</v>
      </c>
      <c r="F188" t="s">
        <v>332</v>
      </c>
      <c r="G188" t="s">
        <v>318</v>
      </c>
      <c r="H188" t="s">
        <v>297</v>
      </c>
      <c r="I188" t="s">
        <v>329</v>
      </c>
      <c r="J188">
        <v>-29.028888888888801</v>
      </c>
      <c r="K188">
        <v>-51.5833333333333</v>
      </c>
      <c r="L188">
        <v>590</v>
      </c>
      <c r="M188" t="s">
        <v>395</v>
      </c>
      <c r="N188">
        <v>2010</v>
      </c>
      <c r="O188" t="s">
        <v>319</v>
      </c>
      <c r="P188" t="s">
        <v>320</v>
      </c>
      <c r="Q188" s="21">
        <v>40303</v>
      </c>
      <c r="R188">
        <v>3</v>
      </c>
      <c r="S188" t="s">
        <v>330</v>
      </c>
      <c r="U188">
        <v>25</v>
      </c>
      <c r="V188">
        <v>25</v>
      </c>
      <c r="W188">
        <v>12</v>
      </c>
      <c r="X188">
        <v>12</v>
      </c>
      <c r="Y188" s="9" t="s">
        <v>324</v>
      </c>
      <c r="Z188">
        <v>70.414000000000001</v>
      </c>
      <c r="AA188">
        <v>505.31900000000002</v>
      </c>
      <c r="AB188" t="s">
        <v>400</v>
      </c>
      <c r="AE188" t="s">
        <v>333</v>
      </c>
      <c r="AI188" t="s">
        <v>397</v>
      </c>
      <c r="AM188" t="s">
        <v>334</v>
      </c>
    </row>
    <row r="189" spans="1:39" x14ac:dyDescent="0.2">
      <c r="A189" s="9" t="s">
        <v>217</v>
      </c>
      <c r="B189" t="s">
        <v>294</v>
      </c>
      <c r="C189" t="s">
        <v>285</v>
      </c>
      <c r="D189" t="s">
        <v>328</v>
      </c>
      <c r="E189" t="s">
        <v>315</v>
      </c>
      <c r="F189" t="s">
        <v>332</v>
      </c>
      <c r="G189" t="s">
        <v>318</v>
      </c>
      <c r="H189" t="s">
        <v>297</v>
      </c>
      <c r="I189" t="s">
        <v>329</v>
      </c>
      <c r="J189">
        <v>-29.028888888888801</v>
      </c>
      <c r="K189">
        <v>-51.5833333333333</v>
      </c>
      <c r="L189">
        <v>590</v>
      </c>
      <c r="M189" t="s">
        <v>395</v>
      </c>
      <c r="N189">
        <v>2010</v>
      </c>
      <c r="O189" t="s">
        <v>319</v>
      </c>
      <c r="P189" t="s">
        <v>320</v>
      </c>
      <c r="Q189" s="21">
        <v>40303</v>
      </c>
      <c r="R189">
        <v>3</v>
      </c>
      <c r="S189" t="s">
        <v>330</v>
      </c>
      <c r="U189">
        <v>25</v>
      </c>
      <c r="V189">
        <v>25</v>
      </c>
      <c r="W189">
        <v>12</v>
      </c>
      <c r="X189">
        <v>12</v>
      </c>
      <c r="Y189" s="9" t="s">
        <v>324</v>
      </c>
      <c r="Z189">
        <v>76.923000000000002</v>
      </c>
      <c r="AA189">
        <v>574.46799999999996</v>
      </c>
      <c r="AB189" t="s">
        <v>400</v>
      </c>
      <c r="AE189" t="s">
        <v>333</v>
      </c>
      <c r="AI189" t="s">
        <v>397</v>
      </c>
      <c r="AM189" t="s">
        <v>334</v>
      </c>
    </row>
    <row r="190" spans="1:39" x14ac:dyDescent="0.2">
      <c r="A190" s="9" t="s">
        <v>217</v>
      </c>
      <c r="B190" t="s">
        <v>294</v>
      </c>
      <c r="C190" t="s">
        <v>285</v>
      </c>
      <c r="D190" t="s">
        <v>328</v>
      </c>
      <c r="E190" t="s">
        <v>315</v>
      </c>
      <c r="F190" t="s">
        <v>332</v>
      </c>
      <c r="G190" t="s">
        <v>318</v>
      </c>
      <c r="H190" t="s">
        <v>297</v>
      </c>
      <c r="I190" t="s">
        <v>329</v>
      </c>
      <c r="J190">
        <v>-29.028888888888801</v>
      </c>
      <c r="K190">
        <v>-51.5833333333333</v>
      </c>
      <c r="L190">
        <v>590</v>
      </c>
      <c r="M190" t="s">
        <v>395</v>
      </c>
      <c r="N190">
        <v>2010</v>
      </c>
      <c r="O190" t="s">
        <v>319</v>
      </c>
      <c r="P190" t="s">
        <v>320</v>
      </c>
      <c r="Q190" s="21">
        <v>40303</v>
      </c>
      <c r="R190">
        <v>3</v>
      </c>
      <c r="S190" t="s">
        <v>330</v>
      </c>
      <c r="U190">
        <v>25</v>
      </c>
      <c r="V190">
        <v>25</v>
      </c>
      <c r="W190">
        <v>12</v>
      </c>
      <c r="X190">
        <v>12</v>
      </c>
      <c r="Y190" s="9" t="s">
        <v>324</v>
      </c>
      <c r="Z190">
        <v>67.16</v>
      </c>
      <c r="AA190">
        <v>917.553</v>
      </c>
      <c r="AB190" t="s">
        <v>400</v>
      </c>
      <c r="AE190" t="s">
        <v>333</v>
      </c>
      <c r="AI190" t="s">
        <v>397</v>
      </c>
      <c r="AM190" t="s">
        <v>334</v>
      </c>
    </row>
    <row r="191" spans="1:39" x14ac:dyDescent="0.2">
      <c r="A191" s="9" t="s">
        <v>217</v>
      </c>
      <c r="B191" t="s">
        <v>294</v>
      </c>
      <c r="C191" t="s">
        <v>285</v>
      </c>
      <c r="D191" t="s">
        <v>328</v>
      </c>
      <c r="E191" t="s">
        <v>315</v>
      </c>
      <c r="F191" t="s">
        <v>332</v>
      </c>
      <c r="G191" t="s">
        <v>318</v>
      </c>
      <c r="H191" t="s">
        <v>297</v>
      </c>
      <c r="I191" t="s">
        <v>329</v>
      </c>
      <c r="J191">
        <v>-29.028888888888801</v>
      </c>
      <c r="K191">
        <v>-51.5833333333333</v>
      </c>
      <c r="L191">
        <v>590</v>
      </c>
      <c r="M191" t="s">
        <v>395</v>
      </c>
      <c r="N191">
        <v>2010</v>
      </c>
      <c r="O191" t="s">
        <v>319</v>
      </c>
      <c r="P191" t="s">
        <v>320</v>
      </c>
      <c r="Q191" s="21">
        <v>40303</v>
      </c>
      <c r="R191">
        <v>3</v>
      </c>
      <c r="S191" t="s">
        <v>330</v>
      </c>
      <c r="U191">
        <v>25</v>
      </c>
      <c r="V191">
        <v>25</v>
      </c>
      <c r="W191">
        <v>12</v>
      </c>
      <c r="X191">
        <v>12</v>
      </c>
      <c r="Y191" s="9" t="s">
        <v>324</v>
      </c>
      <c r="Z191">
        <v>79.585999999999999</v>
      </c>
      <c r="AA191">
        <v>1010.638</v>
      </c>
      <c r="AB191" t="s">
        <v>400</v>
      </c>
      <c r="AE191" t="s">
        <v>333</v>
      </c>
      <c r="AI191" t="s">
        <v>397</v>
      </c>
      <c r="AM191" t="s">
        <v>334</v>
      </c>
    </row>
    <row r="192" spans="1:39" x14ac:dyDescent="0.2">
      <c r="A192" s="9" t="s">
        <v>217</v>
      </c>
      <c r="B192" t="s">
        <v>294</v>
      </c>
      <c r="C192" s="9" t="s">
        <v>285</v>
      </c>
      <c r="D192" s="9" t="s">
        <v>328</v>
      </c>
      <c r="E192" s="9" t="s">
        <v>315</v>
      </c>
      <c r="F192" t="s">
        <v>332</v>
      </c>
      <c r="G192" s="9" t="s">
        <v>318</v>
      </c>
      <c r="H192" s="9" t="s">
        <v>297</v>
      </c>
      <c r="I192" s="9" t="s">
        <v>329</v>
      </c>
      <c r="J192" s="9">
        <v>-29.028888890000001</v>
      </c>
      <c r="K192" s="9">
        <v>-51.583333330000002</v>
      </c>
      <c r="L192" s="9">
        <v>590</v>
      </c>
      <c r="M192" t="s">
        <v>395</v>
      </c>
      <c r="N192" s="9">
        <v>2010</v>
      </c>
      <c r="O192" s="9" t="s">
        <v>319</v>
      </c>
      <c r="P192" s="9" t="s">
        <v>320</v>
      </c>
      <c r="Q192" s="21">
        <v>40303</v>
      </c>
      <c r="R192" s="9" t="s">
        <v>399</v>
      </c>
      <c r="S192" s="9" t="s">
        <v>330</v>
      </c>
      <c r="U192">
        <v>25</v>
      </c>
      <c r="V192">
        <v>25</v>
      </c>
      <c r="W192" s="9">
        <v>12</v>
      </c>
      <c r="X192" s="9">
        <v>12</v>
      </c>
      <c r="Y192" s="9" t="s">
        <v>324</v>
      </c>
      <c r="Z192">
        <v>48.225000000000001</v>
      </c>
      <c r="AA192">
        <v>15.957000000000001</v>
      </c>
      <c r="AB192" t="s">
        <v>400</v>
      </c>
      <c r="AE192" t="s">
        <v>333</v>
      </c>
      <c r="AI192" t="s">
        <v>397</v>
      </c>
      <c r="AM192" t="s">
        <v>334</v>
      </c>
    </row>
    <row r="193" spans="1:39" x14ac:dyDescent="0.2">
      <c r="A193" s="9" t="s">
        <v>217</v>
      </c>
      <c r="B193" t="s">
        <v>294</v>
      </c>
      <c r="C193" s="9" t="s">
        <v>285</v>
      </c>
      <c r="D193" s="9" t="s">
        <v>328</v>
      </c>
      <c r="E193" s="9" t="s">
        <v>315</v>
      </c>
      <c r="F193" t="s">
        <v>332</v>
      </c>
      <c r="G193" s="9" t="s">
        <v>318</v>
      </c>
      <c r="H193" s="9" t="s">
        <v>297</v>
      </c>
      <c r="I193" s="9" t="s">
        <v>329</v>
      </c>
      <c r="J193" s="9">
        <v>-29.028888890000001</v>
      </c>
      <c r="K193" s="9">
        <v>-51.583333330000002</v>
      </c>
      <c r="L193" s="9">
        <v>590</v>
      </c>
      <c r="M193" t="s">
        <v>395</v>
      </c>
      <c r="N193" s="9">
        <v>2010</v>
      </c>
      <c r="O193" s="9" t="s">
        <v>319</v>
      </c>
      <c r="P193" s="9" t="s">
        <v>320</v>
      </c>
      <c r="Q193" s="21">
        <v>40303</v>
      </c>
      <c r="R193" s="9" t="s">
        <v>399</v>
      </c>
      <c r="S193" s="9" t="s">
        <v>330</v>
      </c>
      <c r="U193">
        <v>25</v>
      </c>
      <c r="V193">
        <v>25</v>
      </c>
      <c r="W193" s="9">
        <v>12</v>
      </c>
      <c r="X193" s="9">
        <v>12</v>
      </c>
      <c r="Y193" s="9" t="s">
        <v>324</v>
      </c>
      <c r="Z193">
        <v>4.4379999999999997</v>
      </c>
      <c r="AA193">
        <v>90.426000000000002</v>
      </c>
      <c r="AB193" t="s">
        <v>400</v>
      </c>
      <c r="AE193" t="s">
        <v>333</v>
      </c>
      <c r="AI193" t="s">
        <v>397</v>
      </c>
      <c r="AM193" t="s">
        <v>334</v>
      </c>
    </row>
    <row r="194" spans="1:39" x14ac:dyDescent="0.2">
      <c r="A194" s="9" t="s">
        <v>217</v>
      </c>
      <c r="B194" t="s">
        <v>294</v>
      </c>
      <c r="C194" s="9" t="s">
        <v>285</v>
      </c>
      <c r="D194" s="9" t="s">
        <v>328</v>
      </c>
      <c r="E194" s="9" t="s">
        <v>315</v>
      </c>
      <c r="F194" t="s">
        <v>332</v>
      </c>
      <c r="G194" s="9" t="s">
        <v>318</v>
      </c>
      <c r="H194" s="9" t="s">
        <v>297</v>
      </c>
      <c r="I194" s="9" t="s">
        <v>329</v>
      </c>
      <c r="J194" s="9">
        <v>-29.028888890000001</v>
      </c>
      <c r="K194" s="9">
        <v>-51.583333330000002</v>
      </c>
      <c r="L194" s="9">
        <v>590</v>
      </c>
      <c r="M194" t="s">
        <v>395</v>
      </c>
      <c r="N194" s="9">
        <v>2010</v>
      </c>
      <c r="O194" s="9" t="s">
        <v>319</v>
      </c>
      <c r="P194" s="9" t="s">
        <v>320</v>
      </c>
      <c r="Q194" s="21">
        <v>40303</v>
      </c>
      <c r="R194" s="9" t="s">
        <v>399</v>
      </c>
      <c r="S194" s="9" t="s">
        <v>330</v>
      </c>
      <c r="U194">
        <v>25</v>
      </c>
      <c r="V194">
        <v>25</v>
      </c>
      <c r="W194" s="9">
        <v>12</v>
      </c>
      <c r="X194" s="9">
        <v>12</v>
      </c>
      <c r="Y194" s="9" t="s">
        <v>324</v>
      </c>
      <c r="Z194">
        <v>80.177999999999997</v>
      </c>
      <c r="AA194">
        <v>343.08499999999998</v>
      </c>
      <c r="AB194" t="s">
        <v>400</v>
      </c>
      <c r="AE194" t="s">
        <v>333</v>
      </c>
      <c r="AI194" t="s">
        <v>397</v>
      </c>
      <c r="AM194" t="s">
        <v>334</v>
      </c>
    </row>
    <row r="195" spans="1:39" x14ac:dyDescent="0.2">
      <c r="A195" s="9" t="s">
        <v>217</v>
      </c>
      <c r="B195" t="s">
        <v>294</v>
      </c>
      <c r="C195" s="9" t="s">
        <v>285</v>
      </c>
      <c r="D195" s="9" t="s">
        <v>328</v>
      </c>
      <c r="E195" s="9" t="s">
        <v>315</v>
      </c>
      <c r="F195" t="s">
        <v>332</v>
      </c>
      <c r="G195" s="9" t="s">
        <v>318</v>
      </c>
      <c r="H195" s="9" t="s">
        <v>297</v>
      </c>
      <c r="I195" s="9" t="s">
        <v>329</v>
      </c>
      <c r="J195" s="9">
        <v>-29.028888890000001</v>
      </c>
      <c r="K195" s="9">
        <v>-51.583333330000002</v>
      </c>
      <c r="L195" s="9">
        <v>590</v>
      </c>
      <c r="M195" t="s">
        <v>395</v>
      </c>
      <c r="N195" s="9">
        <v>2010</v>
      </c>
      <c r="O195" s="9" t="s">
        <v>319</v>
      </c>
      <c r="P195" s="9" t="s">
        <v>320</v>
      </c>
      <c r="Q195" s="21">
        <v>40303</v>
      </c>
      <c r="R195" s="9" t="s">
        <v>399</v>
      </c>
      <c r="S195" s="9" t="s">
        <v>330</v>
      </c>
      <c r="U195">
        <v>25</v>
      </c>
      <c r="V195">
        <v>25</v>
      </c>
      <c r="W195" s="9">
        <v>12</v>
      </c>
      <c r="X195" s="9">
        <v>12</v>
      </c>
      <c r="Y195" s="9" t="s">
        <v>324</v>
      </c>
      <c r="Z195">
        <v>83.432000000000002</v>
      </c>
      <c r="AA195">
        <v>606.38300000000004</v>
      </c>
      <c r="AB195" t="s">
        <v>400</v>
      </c>
      <c r="AE195" t="s">
        <v>333</v>
      </c>
      <c r="AI195" t="s">
        <v>397</v>
      </c>
      <c r="AM195" t="s">
        <v>334</v>
      </c>
    </row>
    <row r="196" spans="1:39" x14ac:dyDescent="0.2">
      <c r="A196" s="9" t="s">
        <v>217</v>
      </c>
      <c r="B196" t="s">
        <v>294</v>
      </c>
      <c r="C196" s="9" t="s">
        <v>285</v>
      </c>
      <c r="D196" s="9" t="s">
        <v>328</v>
      </c>
      <c r="E196" s="9" t="s">
        <v>315</v>
      </c>
      <c r="F196" t="s">
        <v>332</v>
      </c>
      <c r="G196" s="9" t="s">
        <v>318</v>
      </c>
      <c r="H196" s="9" t="s">
        <v>297</v>
      </c>
      <c r="I196" s="9" t="s">
        <v>329</v>
      </c>
      <c r="J196" s="9">
        <v>-29.028888890000001</v>
      </c>
      <c r="K196" s="9">
        <v>-51.583333330000002</v>
      </c>
      <c r="L196" s="9">
        <v>590</v>
      </c>
      <c r="M196" t="s">
        <v>395</v>
      </c>
      <c r="N196" s="9">
        <v>2010</v>
      </c>
      <c r="O196" s="9" t="s">
        <v>319</v>
      </c>
      <c r="P196" s="9" t="s">
        <v>320</v>
      </c>
      <c r="Q196" s="21">
        <v>40303</v>
      </c>
      <c r="R196" s="9" t="s">
        <v>399</v>
      </c>
      <c r="S196" s="9" t="s">
        <v>330</v>
      </c>
      <c r="U196">
        <v>25</v>
      </c>
      <c r="V196">
        <v>25</v>
      </c>
      <c r="W196" s="9">
        <v>12</v>
      </c>
      <c r="X196" s="9">
        <v>12</v>
      </c>
      <c r="Y196" s="9" t="s">
        <v>324</v>
      </c>
      <c r="Z196">
        <v>71.597999999999999</v>
      </c>
      <c r="AA196">
        <v>768.61699999999996</v>
      </c>
      <c r="AB196" t="s">
        <v>400</v>
      </c>
      <c r="AE196" t="s">
        <v>333</v>
      </c>
      <c r="AI196" t="s">
        <v>397</v>
      </c>
      <c r="AM196" t="s">
        <v>334</v>
      </c>
    </row>
    <row r="197" spans="1:39" x14ac:dyDescent="0.2">
      <c r="A197" s="9" t="s">
        <v>217</v>
      </c>
      <c r="B197" t="s">
        <v>294</v>
      </c>
      <c r="C197" s="9" t="s">
        <v>285</v>
      </c>
      <c r="D197" s="9" t="s">
        <v>328</v>
      </c>
      <c r="E197" s="9" t="s">
        <v>315</v>
      </c>
      <c r="F197" t="s">
        <v>332</v>
      </c>
      <c r="G197" s="9" t="s">
        <v>318</v>
      </c>
      <c r="H197" s="9" t="s">
        <v>297</v>
      </c>
      <c r="I197" s="9" t="s">
        <v>329</v>
      </c>
      <c r="J197" s="9">
        <v>-29.028888890000001</v>
      </c>
      <c r="K197" s="9">
        <v>-51.583333330000002</v>
      </c>
      <c r="L197" s="9">
        <v>590</v>
      </c>
      <c r="M197" t="s">
        <v>395</v>
      </c>
      <c r="N197" s="9">
        <v>2010</v>
      </c>
      <c r="O197" s="9" t="s">
        <v>319</v>
      </c>
      <c r="P197" s="9" t="s">
        <v>320</v>
      </c>
      <c r="Q197" s="21">
        <v>40303</v>
      </c>
      <c r="R197" s="9" t="s">
        <v>399</v>
      </c>
      <c r="S197" s="9" t="s">
        <v>330</v>
      </c>
      <c r="U197">
        <v>25</v>
      </c>
      <c r="V197">
        <v>25</v>
      </c>
      <c r="W197" s="9">
        <v>12</v>
      </c>
      <c r="X197" s="9">
        <v>12</v>
      </c>
      <c r="Y197" s="9" t="s">
        <v>324</v>
      </c>
      <c r="Z197">
        <v>79.290000000000006</v>
      </c>
      <c r="AA197">
        <v>981.38300000000004</v>
      </c>
      <c r="AB197" t="s">
        <v>400</v>
      </c>
      <c r="AE197" t="s">
        <v>333</v>
      </c>
      <c r="AI197" t="s">
        <v>397</v>
      </c>
      <c r="AM197" t="s">
        <v>334</v>
      </c>
    </row>
    <row r="198" spans="1:39" x14ac:dyDescent="0.2">
      <c r="A198" s="9" t="s">
        <v>217</v>
      </c>
      <c r="B198" t="s">
        <v>294</v>
      </c>
      <c r="C198" s="9" t="s">
        <v>285</v>
      </c>
      <c r="D198" s="9" t="s">
        <v>328</v>
      </c>
      <c r="E198" s="9" t="s">
        <v>315</v>
      </c>
      <c r="F198" t="s">
        <v>332</v>
      </c>
      <c r="G198" s="9" t="s">
        <v>318</v>
      </c>
      <c r="H198" s="9" t="s">
        <v>297</v>
      </c>
      <c r="I198" s="9" t="s">
        <v>329</v>
      </c>
      <c r="J198" s="9">
        <v>-29.028888890000001</v>
      </c>
      <c r="K198" s="9">
        <v>-51.583333330000002</v>
      </c>
      <c r="L198" s="9">
        <v>590</v>
      </c>
      <c r="M198" t="s">
        <v>395</v>
      </c>
      <c r="N198" s="9">
        <v>2010</v>
      </c>
      <c r="O198" s="9" t="s">
        <v>319</v>
      </c>
      <c r="P198" s="9" t="s">
        <v>320</v>
      </c>
      <c r="Q198" s="21">
        <v>40303</v>
      </c>
      <c r="R198" s="9" t="s">
        <v>399</v>
      </c>
      <c r="S198" s="9" t="s">
        <v>330</v>
      </c>
      <c r="U198">
        <v>25</v>
      </c>
      <c r="V198">
        <v>25</v>
      </c>
      <c r="W198" s="9">
        <v>12</v>
      </c>
      <c r="X198" s="9">
        <v>12</v>
      </c>
      <c r="Y198" s="9" t="s">
        <v>324</v>
      </c>
      <c r="Z198">
        <v>26.036000000000001</v>
      </c>
      <c r="AA198">
        <v>226.06399999999999</v>
      </c>
      <c r="AB198" t="s">
        <v>400</v>
      </c>
      <c r="AE198" t="s">
        <v>333</v>
      </c>
      <c r="AI198" t="s">
        <v>397</v>
      </c>
      <c r="AM198" t="s">
        <v>334</v>
      </c>
    </row>
    <row r="199" spans="1:39" x14ac:dyDescent="0.2">
      <c r="A199" s="9" t="s">
        <v>217</v>
      </c>
      <c r="B199" t="s">
        <v>294</v>
      </c>
      <c r="C199" s="9" t="s">
        <v>285</v>
      </c>
      <c r="D199" s="9" t="s">
        <v>328</v>
      </c>
      <c r="E199" s="9" t="s">
        <v>315</v>
      </c>
      <c r="F199" t="s">
        <v>332</v>
      </c>
      <c r="G199" s="9" t="s">
        <v>318</v>
      </c>
      <c r="H199" s="9" t="s">
        <v>297</v>
      </c>
      <c r="I199" s="9" t="s">
        <v>329</v>
      </c>
      <c r="J199" s="9">
        <v>-29.028888890000001</v>
      </c>
      <c r="K199" s="9">
        <v>-51.583333330000002</v>
      </c>
      <c r="L199" s="9">
        <v>590</v>
      </c>
      <c r="M199" t="s">
        <v>395</v>
      </c>
      <c r="N199" s="9">
        <v>2010</v>
      </c>
      <c r="O199" s="9" t="s">
        <v>319</v>
      </c>
      <c r="P199" s="9" t="s">
        <v>320</v>
      </c>
      <c r="Q199" s="21">
        <v>40303</v>
      </c>
      <c r="R199" s="9" t="s">
        <v>399</v>
      </c>
      <c r="S199" s="9" t="s">
        <v>330</v>
      </c>
      <c r="U199">
        <v>25</v>
      </c>
      <c r="V199">
        <v>25</v>
      </c>
      <c r="W199" s="9">
        <v>12</v>
      </c>
      <c r="X199" s="9">
        <v>12</v>
      </c>
      <c r="Y199" s="9" t="s">
        <v>324</v>
      </c>
      <c r="Z199">
        <v>55.621000000000002</v>
      </c>
      <c r="AA199">
        <v>295.21300000000002</v>
      </c>
      <c r="AB199" t="s">
        <v>400</v>
      </c>
      <c r="AE199" t="s">
        <v>333</v>
      </c>
      <c r="AI199" t="s">
        <v>397</v>
      </c>
      <c r="AM199" t="s">
        <v>334</v>
      </c>
    </row>
    <row r="200" spans="1:39" x14ac:dyDescent="0.2">
      <c r="A200" s="9" t="s">
        <v>217</v>
      </c>
      <c r="B200" t="s">
        <v>294</v>
      </c>
      <c r="C200" s="9" t="s">
        <v>285</v>
      </c>
      <c r="D200" s="9" t="s">
        <v>328</v>
      </c>
      <c r="E200" s="9" t="s">
        <v>315</v>
      </c>
      <c r="F200" t="s">
        <v>332</v>
      </c>
      <c r="G200" s="9" t="s">
        <v>318</v>
      </c>
      <c r="H200" s="9" t="s">
        <v>297</v>
      </c>
      <c r="I200" s="9" t="s">
        <v>329</v>
      </c>
      <c r="J200" s="9">
        <v>-29.028888890000001</v>
      </c>
      <c r="K200" s="9">
        <v>-51.583333330000002</v>
      </c>
      <c r="L200" s="9">
        <v>590</v>
      </c>
      <c r="M200" t="s">
        <v>395</v>
      </c>
      <c r="N200" s="9">
        <v>2010</v>
      </c>
      <c r="O200" s="9" t="s">
        <v>319</v>
      </c>
      <c r="P200" s="9" t="s">
        <v>320</v>
      </c>
      <c r="Q200" s="21">
        <v>40303</v>
      </c>
      <c r="R200" s="9" t="s">
        <v>399</v>
      </c>
      <c r="S200" s="9" t="s">
        <v>330</v>
      </c>
      <c r="U200">
        <v>25</v>
      </c>
      <c r="V200">
        <v>25</v>
      </c>
      <c r="W200" s="9">
        <v>12</v>
      </c>
      <c r="X200" s="9">
        <v>12</v>
      </c>
      <c r="Y200" s="9" t="s">
        <v>324</v>
      </c>
      <c r="Z200">
        <v>83.432000000000002</v>
      </c>
      <c r="AA200">
        <v>898.93600000000004</v>
      </c>
      <c r="AB200" t="s">
        <v>400</v>
      </c>
      <c r="AE200" t="s">
        <v>333</v>
      </c>
      <c r="AI200" t="s">
        <v>397</v>
      </c>
      <c r="AM200" t="s">
        <v>334</v>
      </c>
    </row>
    <row r="201" spans="1:39" x14ac:dyDescent="0.2">
      <c r="A201" s="9" t="s">
        <v>217</v>
      </c>
      <c r="B201" t="s">
        <v>294</v>
      </c>
      <c r="C201" s="9" t="s">
        <v>285</v>
      </c>
      <c r="D201" s="9" t="s">
        <v>328</v>
      </c>
      <c r="E201" s="9" t="s">
        <v>315</v>
      </c>
      <c r="F201" t="s">
        <v>332</v>
      </c>
      <c r="G201" s="9" t="s">
        <v>318</v>
      </c>
      <c r="H201" s="9" t="s">
        <v>297</v>
      </c>
      <c r="I201" s="9" t="s">
        <v>329</v>
      </c>
      <c r="J201" s="9">
        <v>-29.028888890000001</v>
      </c>
      <c r="K201" s="9">
        <v>-51.583333330000002</v>
      </c>
      <c r="L201" s="9">
        <v>590</v>
      </c>
      <c r="M201" t="s">
        <v>395</v>
      </c>
      <c r="N201" s="9">
        <v>2010</v>
      </c>
      <c r="O201" s="9" t="s">
        <v>319</v>
      </c>
      <c r="P201" s="9" t="s">
        <v>320</v>
      </c>
      <c r="Q201" s="21">
        <v>40303</v>
      </c>
      <c r="R201" s="9" t="s">
        <v>399</v>
      </c>
      <c r="S201" s="9" t="s">
        <v>330</v>
      </c>
      <c r="U201">
        <v>25</v>
      </c>
      <c r="V201">
        <v>25</v>
      </c>
      <c r="W201" s="9">
        <v>12</v>
      </c>
      <c r="X201" s="9">
        <v>12</v>
      </c>
      <c r="Y201" s="9" t="s">
        <v>324</v>
      </c>
      <c r="Z201">
        <v>22.484999999999999</v>
      </c>
      <c r="AA201">
        <v>53.191000000000003</v>
      </c>
      <c r="AB201" t="s">
        <v>400</v>
      </c>
      <c r="AE201" t="s">
        <v>333</v>
      </c>
      <c r="AI201" t="s">
        <v>397</v>
      </c>
      <c r="AM201" t="s">
        <v>334</v>
      </c>
    </row>
    <row r="202" spans="1:39" x14ac:dyDescent="0.2">
      <c r="A202" s="9" t="s">
        <v>217</v>
      </c>
      <c r="B202" t="s">
        <v>294</v>
      </c>
      <c r="C202" s="9" t="s">
        <v>285</v>
      </c>
      <c r="D202" s="9" t="s">
        <v>328</v>
      </c>
      <c r="E202" s="9" t="s">
        <v>315</v>
      </c>
      <c r="F202" t="s">
        <v>332</v>
      </c>
      <c r="G202" s="9" t="s">
        <v>318</v>
      </c>
      <c r="H202" s="9" t="s">
        <v>297</v>
      </c>
      <c r="I202" s="9" t="s">
        <v>329</v>
      </c>
      <c r="J202" s="9">
        <v>-29.028888890000001</v>
      </c>
      <c r="K202" s="9">
        <v>-51.583333330000002</v>
      </c>
      <c r="L202" s="9">
        <v>590</v>
      </c>
      <c r="M202" t="s">
        <v>395</v>
      </c>
      <c r="N202" s="9">
        <v>2010</v>
      </c>
      <c r="O202" s="9" t="s">
        <v>319</v>
      </c>
      <c r="P202" s="9" t="s">
        <v>320</v>
      </c>
      <c r="Q202" s="21">
        <v>40303</v>
      </c>
      <c r="R202" s="9" t="s">
        <v>398</v>
      </c>
      <c r="S202" s="9" t="s">
        <v>330</v>
      </c>
      <c r="U202">
        <v>25</v>
      </c>
      <c r="V202">
        <v>25</v>
      </c>
      <c r="W202" s="9">
        <v>12</v>
      </c>
      <c r="X202" s="9">
        <v>12</v>
      </c>
      <c r="Y202" s="9" t="s">
        <v>324</v>
      </c>
      <c r="Z202">
        <v>46.746000000000002</v>
      </c>
      <c r="AA202">
        <v>31.914999999999999</v>
      </c>
      <c r="AB202" t="s">
        <v>400</v>
      </c>
      <c r="AE202" t="s">
        <v>333</v>
      </c>
      <c r="AI202" t="s">
        <v>397</v>
      </c>
      <c r="AM202" t="s">
        <v>334</v>
      </c>
    </row>
    <row r="203" spans="1:39" x14ac:dyDescent="0.2">
      <c r="A203" s="9" t="s">
        <v>217</v>
      </c>
      <c r="B203" t="s">
        <v>294</v>
      </c>
      <c r="C203" s="9" t="s">
        <v>285</v>
      </c>
      <c r="D203" s="9" t="s">
        <v>328</v>
      </c>
      <c r="E203" s="9" t="s">
        <v>315</v>
      </c>
      <c r="F203" t="s">
        <v>332</v>
      </c>
      <c r="G203" s="9" t="s">
        <v>318</v>
      </c>
      <c r="H203" s="9" t="s">
        <v>297</v>
      </c>
      <c r="I203" s="9" t="s">
        <v>329</v>
      </c>
      <c r="J203" s="9">
        <v>-29.028888890000001</v>
      </c>
      <c r="K203" s="9">
        <v>-51.583333330000002</v>
      </c>
      <c r="L203" s="9">
        <v>590</v>
      </c>
      <c r="M203" t="s">
        <v>395</v>
      </c>
      <c r="N203" s="9">
        <v>2010</v>
      </c>
      <c r="O203" s="9" t="s">
        <v>319</v>
      </c>
      <c r="P203" s="9" t="s">
        <v>320</v>
      </c>
      <c r="Q203" s="21">
        <v>40303</v>
      </c>
      <c r="R203" s="9" t="s">
        <v>398</v>
      </c>
      <c r="S203" s="9" t="s">
        <v>330</v>
      </c>
      <c r="U203">
        <v>25</v>
      </c>
      <c r="V203">
        <v>25</v>
      </c>
      <c r="W203" s="9">
        <v>12</v>
      </c>
      <c r="X203" s="9">
        <v>12</v>
      </c>
      <c r="Y203" s="9" t="s">
        <v>324</v>
      </c>
      <c r="Z203">
        <v>7.3959999999999999</v>
      </c>
      <c r="AA203">
        <v>132.97900000000001</v>
      </c>
      <c r="AB203" t="s">
        <v>400</v>
      </c>
      <c r="AE203" t="s">
        <v>333</v>
      </c>
      <c r="AI203" t="s">
        <v>397</v>
      </c>
      <c r="AM203" t="s">
        <v>334</v>
      </c>
    </row>
    <row r="204" spans="1:39" x14ac:dyDescent="0.2">
      <c r="A204" s="9" t="s">
        <v>217</v>
      </c>
      <c r="B204" t="s">
        <v>294</v>
      </c>
      <c r="C204" s="9" t="s">
        <v>285</v>
      </c>
      <c r="D204" s="9" t="s">
        <v>328</v>
      </c>
      <c r="E204" s="9" t="s">
        <v>315</v>
      </c>
      <c r="F204" t="s">
        <v>332</v>
      </c>
      <c r="G204" s="9" t="s">
        <v>318</v>
      </c>
      <c r="H204" s="9" t="s">
        <v>297</v>
      </c>
      <c r="I204" s="9" t="s">
        <v>329</v>
      </c>
      <c r="J204" s="9">
        <v>-29.028888890000001</v>
      </c>
      <c r="K204" s="9">
        <v>-51.583333330000002</v>
      </c>
      <c r="L204" s="9">
        <v>590</v>
      </c>
      <c r="M204" t="s">
        <v>395</v>
      </c>
      <c r="N204" s="9">
        <v>2010</v>
      </c>
      <c r="O204" s="9" t="s">
        <v>319</v>
      </c>
      <c r="P204" s="9" t="s">
        <v>320</v>
      </c>
      <c r="Q204" s="21">
        <v>40303</v>
      </c>
      <c r="R204" s="9" t="s">
        <v>398</v>
      </c>
      <c r="S204" s="9" t="s">
        <v>330</v>
      </c>
      <c r="U204">
        <v>25</v>
      </c>
      <c r="V204">
        <v>25</v>
      </c>
      <c r="W204" s="9">
        <v>12</v>
      </c>
      <c r="X204" s="9">
        <v>12</v>
      </c>
      <c r="Y204" s="9" t="s">
        <v>324</v>
      </c>
      <c r="Z204">
        <v>22.780999999999999</v>
      </c>
      <c r="AA204">
        <v>236.702</v>
      </c>
      <c r="AB204" t="s">
        <v>400</v>
      </c>
      <c r="AE204" t="s">
        <v>333</v>
      </c>
      <c r="AI204" t="s">
        <v>397</v>
      </c>
      <c r="AM204" t="s">
        <v>334</v>
      </c>
    </row>
    <row r="205" spans="1:39" x14ac:dyDescent="0.2">
      <c r="A205" s="9" t="s">
        <v>217</v>
      </c>
      <c r="B205" t="s">
        <v>294</v>
      </c>
      <c r="C205" s="9" t="s">
        <v>285</v>
      </c>
      <c r="D205" s="9" t="s">
        <v>328</v>
      </c>
      <c r="E205" s="9" t="s">
        <v>315</v>
      </c>
      <c r="F205" t="s">
        <v>332</v>
      </c>
      <c r="G205" s="9" t="s">
        <v>318</v>
      </c>
      <c r="H205" s="9" t="s">
        <v>297</v>
      </c>
      <c r="I205" s="9" t="s">
        <v>329</v>
      </c>
      <c r="J205" s="9">
        <v>-29.028888890000001</v>
      </c>
      <c r="K205" s="9">
        <v>-51.583333330000002</v>
      </c>
      <c r="L205" s="9">
        <v>590</v>
      </c>
      <c r="M205" t="s">
        <v>395</v>
      </c>
      <c r="N205" s="9">
        <v>2010</v>
      </c>
      <c r="O205" s="9" t="s">
        <v>319</v>
      </c>
      <c r="P205" s="9" t="s">
        <v>320</v>
      </c>
      <c r="Q205" s="21">
        <v>40303</v>
      </c>
      <c r="R205" s="9" t="s">
        <v>398</v>
      </c>
      <c r="S205" s="9" t="s">
        <v>330</v>
      </c>
      <c r="U205">
        <v>25</v>
      </c>
      <c r="V205">
        <v>25</v>
      </c>
      <c r="W205" s="9">
        <v>12</v>
      </c>
      <c r="X205" s="9">
        <v>12</v>
      </c>
      <c r="Y205" s="9" t="s">
        <v>324</v>
      </c>
      <c r="Z205">
        <v>70.709999999999994</v>
      </c>
      <c r="AA205">
        <v>385.63799999999998</v>
      </c>
      <c r="AB205" t="s">
        <v>400</v>
      </c>
      <c r="AE205" t="s">
        <v>333</v>
      </c>
      <c r="AI205" t="s">
        <v>397</v>
      </c>
      <c r="AM205" t="s">
        <v>334</v>
      </c>
    </row>
    <row r="206" spans="1:39" x14ac:dyDescent="0.2">
      <c r="A206" s="9" t="s">
        <v>217</v>
      </c>
      <c r="B206" t="s">
        <v>294</v>
      </c>
      <c r="C206" s="9" t="s">
        <v>285</v>
      </c>
      <c r="D206" s="9" t="s">
        <v>328</v>
      </c>
      <c r="E206" s="9" t="s">
        <v>315</v>
      </c>
      <c r="F206" t="s">
        <v>332</v>
      </c>
      <c r="G206" s="9" t="s">
        <v>318</v>
      </c>
      <c r="H206" s="9" t="s">
        <v>297</v>
      </c>
      <c r="I206" s="9" t="s">
        <v>329</v>
      </c>
      <c r="J206" s="9">
        <v>-29.028888890000001</v>
      </c>
      <c r="K206" s="9">
        <v>-51.583333330000002</v>
      </c>
      <c r="L206" s="9">
        <v>590</v>
      </c>
      <c r="M206" t="s">
        <v>395</v>
      </c>
      <c r="N206" s="9">
        <v>2010</v>
      </c>
      <c r="O206" s="9" t="s">
        <v>319</v>
      </c>
      <c r="P206" s="9" t="s">
        <v>320</v>
      </c>
      <c r="Q206" s="21">
        <v>40303</v>
      </c>
      <c r="R206" s="9" t="s">
        <v>398</v>
      </c>
      <c r="S206" s="9" t="s">
        <v>330</v>
      </c>
      <c r="U206">
        <v>25</v>
      </c>
      <c r="V206">
        <v>25</v>
      </c>
      <c r="W206" s="9">
        <v>12</v>
      </c>
      <c r="X206" s="9">
        <v>12</v>
      </c>
      <c r="Y206" s="9" t="s">
        <v>324</v>
      </c>
      <c r="Z206">
        <v>86.094999999999999</v>
      </c>
      <c r="AA206">
        <v>603.72299999999996</v>
      </c>
      <c r="AB206" t="s">
        <v>400</v>
      </c>
      <c r="AE206" t="s">
        <v>333</v>
      </c>
      <c r="AI206" t="s">
        <v>397</v>
      </c>
      <c r="AM206" t="s">
        <v>334</v>
      </c>
    </row>
    <row r="207" spans="1:39" x14ac:dyDescent="0.2">
      <c r="A207" s="9" t="s">
        <v>217</v>
      </c>
      <c r="B207" t="s">
        <v>294</v>
      </c>
      <c r="C207" s="9" t="s">
        <v>285</v>
      </c>
      <c r="D207" s="9" t="s">
        <v>328</v>
      </c>
      <c r="E207" s="9" t="s">
        <v>315</v>
      </c>
      <c r="F207" t="s">
        <v>332</v>
      </c>
      <c r="G207" s="9" t="s">
        <v>318</v>
      </c>
      <c r="H207" s="9" t="s">
        <v>297</v>
      </c>
      <c r="I207" s="9" t="s">
        <v>329</v>
      </c>
      <c r="J207" s="9">
        <v>-29.028888890000001</v>
      </c>
      <c r="K207" s="9">
        <v>-51.583333330000002</v>
      </c>
      <c r="L207" s="9">
        <v>590</v>
      </c>
      <c r="M207" t="s">
        <v>395</v>
      </c>
      <c r="N207" s="9">
        <v>2010</v>
      </c>
      <c r="O207" s="9" t="s">
        <v>319</v>
      </c>
      <c r="P207" s="9" t="s">
        <v>320</v>
      </c>
      <c r="Q207" s="21">
        <v>40303</v>
      </c>
      <c r="R207" s="9" t="s">
        <v>398</v>
      </c>
      <c r="S207" s="9" t="s">
        <v>330</v>
      </c>
      <c r="U207">
        <v>25</v>
      </c>
      <c r="V207">
        <v>25</v>
      </c>
      <c r="W207" s="9">
        <v>12</v>
      </c>
      <c r="X207" s="9">
        <v>12</v>
      </c>
      <c r="Y207" s="9" t="s">
        <v>324</v>
      </c>
      <c r="Z207">
        <v>83.135999999999996</v>
      </c>
      <c r="AA207">
        <v>747.34</v>
      </c>
      <c r="AB207" t="s">
        <v>400</v>
      </c>
      <c r="AE207" t="s">
        <v>333</v>
      </c>
      <c r="AI207" t="s">
        <v>397</v>
      </c>
      <c r="AM207" t="s">
        <v>334</v>
      </c>
    </row>
    <row r="208" spans="1:39" x14ac:dyDescent="0.2">
      <c r="A208" s="9" t="s">
        <v>217</v>
      </c>
      <c r="B208" t="s">
        <v>294</v>
      </c>
      <c r="C208" s="9" t="s">
        <v>285</v>
      </c>
      <c r="D208" s="9" t="s">
        <v>328</v>
      </c>
      <c r="E208" s="9" t="s">
        <v>315</v>
      </c>
      <c r="F208" t="s">
        <v>332</v>
      </c>
      <c r="G208" s="9" t="s">
        <v>318</v>
      </c>
      <c r="H208" s="9" t="s">
        <v>297</v>
      </c>
      <c r="I208" s="9" t="s">
        <v>329</v>
      </c>
      <c r="J208" s="9">
        <v>-29.028888890000001</v>
      </c>
      <c r="K208" s="9">
        <v>-51.583333330000002</v>
      </c>
      <c r="L208" s="9">
        <v>590</v>
      </c>
      <c r="M208" t="s">
        <v>395</v>
      </c>
      <c r="N208" s="9">
        <v>2010</v>
      </c>
      <c r="O208" s="9" t="s">
        <v>319</v>
      </c>
      <c r="P208" s="9" t="s">
        <v>320</v>
      </c>
      <c r="Q208" s="21">
        <v>40303</v>
      </c>
      <c r="R208" s="9" t="s">
        <v>398</v>
      </c>
      <c r="S208" s="9" t="s">
        <v>330</v>
      </c>
      <c r="U208">
        <v>25</v>
      </c>
      <c r="V208">
        <v>25</v>
      </c>
      <c r="W208" s="9">
        <v>12</v>
      </c>
      <c r="X208" s="9">
        <v>12</v>
      </c>
      <c r="Y208" s="9" t="s">
        <v>324</v>
      </c>
      <c r="Z208">
        <v>83.727999999999994</v>
      </c>
      <c r="AA208">
        <v>1002.66</v>
      </c>
      <c r="AB208" t="s">
        <v>400</v>
      </c>
      <c r="AE208" t="s">
        <v>333</v>
      </c>
      <c r="AI208" t="s">
        <v>397</v>
      </c>
      <c r="AM208" t="s">
        <v>334</v>
      </c>
    </row>
    <row r="209" spans="1:39" x14ac:dyDescent="0.2">
      <c r="A209" s="9" t="s">
        <v>217</v>
      </c>
      <c r="B209" t="s">
        <v>294</v>
      </c>
      <c r="C209" s="9" t="s">
        <v>285</v>
      </c>
      <c r="D209" s="9" t="s">
        <v>328</v>
      </c>
      <c r="E209" s="9" t="s">
        <v>315</v>
      </c>
      <c r="F209" t="s">
        <v>332</v>
      </c>
      <c r="G209" s="9" t="s">
        <v>318</v>
      </c>
      <c r="H209" s="9" t="s">
        <v>297</v>
      </c>
      <c r="I209" s="9" t="s">
        <v>329</v>
      </c>
      <c r="J209" s="9">
        <v>-29.028888890000001</v>
      </c>
      <c r="K209" s="9">
        <v>-51.583333330000002</v>
      </c>
      <c r="L209" s="9">
        <v>590</v>
      </c>
      <c r="M209" t="s">
        <v>395</v>
      </c>
      <c r="N209" s="9">
        <v>2010</v>
      </c>
      <c r="O209" s="9" t="s">
        <v>319</v>
      </c>
      <c r="P209" s="9" t="s">
        <v>320</v>
      </c>
      <c r="Q209" s="21">
        <v>40303</v>
      </c>
      <c r="R209" s="9" t="s">
        <v>398</v>
      </c>
      <c r="S209" s="9" t="s">
        <v>330</v>
      </c>
      <c r="U209">
        <v>25</v>
      </c>
      <c r="V209">
        <v>25</v>
      </c>
      <c r="W209" s="9">
        <v>12</v>
      </c>
      <c r="X209" s="9">
        <v>12</v>
      </c>
      <c r="Y209" s="9" t="s">
        <v>324</v>
      </c>
      <c r="Z209">
        <v>50.887999999999998</v>
      </c>
      <c r="AA209">
        <v>329.78699999999998</v>
      </c>
      <c r="AB209" t="s">
        <v>400</v>
      </c>
      <c r="AE209" t="s">
        <v>333</v>
      </c>
      <c r="AI209" t="s">
        <v>397</v>
      </c>
      <c r="AM209" t="s">
        <v>334</v>
      </c>
    </row>
    <row r="210" spans="1:39" x14ac:dyDescent="0.2">
      <c r="A210" s="9" t="s">
        <v>217</v>
      </c>
      <c r="B210" t="s">
        <v>294</v>
      </c>
      <c r="C210" s="9" t="s">
        <v>285</v>
      </c>
      <c r="D210" s="9" t="s">
        <v>328</v>
      </c>
      <c r="E210" s="9" t="s">
        <v>315</v>
      </c>
      <c r="F210" t="s">
        <v>332</v>
      </c>
      <c r="G210" s="9" t="s">
        <v>318</v>
      </c>
      <c r="H210" s="9" t="s">
        <v>297</v>
      </c>
      <c r="I210" s="9" t="s">
        <v>329</v>
      </c>
      <c r="J210" s="9">
        <v>-29.028888890000001</v>
      </c>
      <c r="K210" s="9">
        <v>-51.583333330000002</v>
      </c>
      <c r="L210" s="9">
        <v>590</v>
      </c>
      <c r="M210" t="s">
        <v>395</v>
      </c>
      <c r="N210" s="9">
        <v>2010</v>
      </c>
      <c r="O210" s="9" t="s">
        <v>319</v>
      </c>
      <c r="P210" s="9" t="s">
        <v>320</v>
      </c>
      <c r="Q210" s="21">
        <v>40303</v>
      </c>
      <c r="R210" s="9" t="s">
        <v>398</v>
      </c>
      <c r="S210" s="9" t="s">
        <v>330</v>
      </c>
      <c r="U210">
        <v>25</v>
      </c>
      <c r="V210">
        <v>25</v>
      </c>
      <c r="W210" s="9">
        <v>12</v>
      </c>
      <c r="X210" s="9">
        <v>12</v>
      </c>
      <c r="Y210" s="9" t="s">
        <v>324</v>
      </c>
      <c r="Z210">
        <v>27.811</v>
      </c>
      <c r="AA210">
        <v>77.128</v>
      </c>
      <c r="AB210" t="s">
        <v>400</v>
      </c>
      <c r="AE210" t="s">
        <v>333</v>
      </c>
      <c r="AI210" t="s">
        <v>397</v>
      </c>
      <c r="AM210" t="s">
        <v>334</v>
      </c>
    </row>
    <row r="211" spans="1:39" x14ac:dyDescent="0.2">
      <c r="A211" s="9" t="s">
        <v>217</v>
      </c>
      <c r="B211" t="s">
        <v>294</v>
      </c>
      <c r="C211" s="9" t="s">
        <v>285</v>
      </c>
      <c r="D211" s="9" t="s">
        <v>328</v>
      </c>
      <c r="E211" s="9" t="s">
        <v>315</v>
      </c>
      <c r="F211" t="s">
        <v>332</v>
      </c>
      <c r="G211" s="9" t="s">
        <v>318</v>
      </c>
      <c r="H211" s="9" t="s">
        <v>297</v>
      </c>
      <c r="I211" s="9" t="s">
        <v>329</v>
      </c>
      <c r="J211" s="9">
        <v>-29.028888890000001</v>
      </c>
      <c r="K211" s="9">
        <v>-51.583333330000002</v>
      </c>
      <c r="L211" s="9">
        <v>590</v>
      </c>
      <c r="M211" t="s">
        <v>395</v>
      </c>
      <c r="N211" s="9">
        <v>2010</v>
      </c>
      <c r="O211" s="9" t="s">
        <v>319</v>
      </c>
      <c r="P211" s="9" t="s">
        <v>320</v>
      </c>
      <c r="Q211" s="21">
        <v>40303</v>
      </c>
      <c r="R211" s="9" t="s">
        <v>398</v>
      </c>
      <c r="S211" s="9" t="s">
        <v>330</v>
      </c>
      <c r="U211">
        <v>25</v>
      </c>
      <c r="V211">
        <v>25</v>
      </c>
      <c r="W211" s="9">
        <v>12</v>
      </c>
      <c r="X211" s="9">
        <v>12</v>
      </c>
      <c r="Y211" s="9" t="s">
        <v>324</v>
      </c>
      <c r="Z211">
        <v>80.472999999999999</v>
      </c>
      <c r="AA211">
        <v>444.149</v>
      </c>
      <c r="AB211" t="s">
        <v>400</v>
      </c>
      <c r="AE211" t="s">
        <v>333</v>
      </c>
      <c r="AI211" t="s">
        <v>397</v>
      </c>
      <c r="AM211" t="s">
        <v>334</v>
      </c>
    </row>
    <row r="212" spans="1:39" x14ac:dyDescent="0.2">
      <c r="A212" s="9" t="s">
        <v>217</v>
      </c>
      <c r="B212" t="s">
        <v>294</v>
      </c>
      <c r="C212" s="9" t="s">
        <v>285</v>
      </c>
      <c r="D212" s="9" t="s">
        <v>328</v>
      </c>
      <c r="E212" s="9" t="s">
        <v>315</v>
      </c>
      <c r="F212" t="s">
        <v>332</v>
      </c>
      <c r="G212" s="9" t="s">
        <v>318</v>
      </c>
      <c r="H212" s="9" t="s">
        <v>297</v>
      </c>
      <c r="I212" s="9" t="s">
        <v>329</v>
      </c>
      <c r="J212" s="9">
        <v>-29.028888890000001</v>
      </c>
      <c r="K212" s="9">
        <v>-51.583333330000002</v>
      </c>
      <c r="L212" s="9">
        <v>590</v>
      </c>
      <c r="M212" t="s">
        <v>395</v>
      </c>
      <c r="N212" s="9">
        <v>2010</v>
      </c>
      <c r="O212" s="9" t="s">
        <v>319</v>
      </c>
      <c r="P212" s="9" t="s">
        <v>318</v>
      </c>
      <c r="Q212" s="21">
        <v>40366</v>
      </c>
      <c r="R212" s="9">
        <v>3</v>
      </c>
      <c r="S212" s="9" t="s">
        <v>330</v>
      </c>
      <c r="U212">
        <v>25</v>
      </c>
      <c r="V212">
        <v>25</v>
      </c>
      <c r="W212" s="9">
        <v>12</v>
      </c>
      <c r="X212" s="9">
        <v>12</v>
      </c>
      <c r="Y212" s="9" t="s">
        <v>324</v>
      </c>
      <c r="Z212">
        <v>17.456</v>
      </c>
      <c r="AA212">
        <v>66.313000000000002</v>
      </c>
      <c r="AB212" t="s">
        <v>400</v>
      </c>
      <c r="AE212" t="s">
        <v>333</v>
      </c>
      <c r="AI212" t="s">
        <v>397</v>
      </c>
      <c r="AM212" t="s">
        <v>334</v>
      </c>
    </row>
    <row r="213" spans="1:39" x14ac:dyDescent="0.2">
      <c r="A213" s="9" t="s">
        <v>217</v>
      </c>
      <c r="B213" t="s">
        <v>294</v>
      </c>
      <c r="C213" s="9" t="s">
        <v>285</v>
      </c>
      <c r="D213" s="9" t="s">
        <v>328</v>
      </c>
      <c r="E213" s="9" t="s">
        <v>315</v>
      </c>
      <c r="F213" t="s">
        <v>332</v>
      </c>
      <c r="G213" s="9" t="s">
        <v>318</v>
      </c>
      <c r="H213" s="9" t="s">
        <v>297</v>
      </c>
      <c r="I213" s="9" t="s">
        <v>329</v>
      </c>
      <c r="J213" s="9">
        <v>-29.028888890000001</v>
      </c>
      <c r="K213" s="9">
        <v>-51.583333330000002</v>
      </c>
      <c r="L213" s="9">
        <v>590</v>
      </c>
      <c r="M213" t="s">
        <v>395</v>
      </c>
      <c r="N213" s="9">
        <v>2010</v>
      </c>
      <c r="O213" s="9" t="s">
        <v>319</v>
      </c>
      <c r="P213" s="9" t="s">
        <v>318</v>
      </c>
      <c r="Q213" s="21">
        <v>40366</v>
      </c>
      <c r="R213" s="9">
        <v>3</v>
      </c>
      <c r="S213" s="9" t="s">
        <v>330</v>
      </c>
      <c r="U213">
        <v>25</v>
      </c>
      <c r="V213">
        <v>25</v>
      </c>
      <c r="W213" s="9">
        <v>12</v>
      </c>
      <c r="X213" s="9">
        <v>12</v>
      </c>
      <c r="Y213" s="9" t="s">
        <v>324</v>
      </c>
      <c r="Z213">
        <v>22.780999999999999</v>
      </c>
      <c r="AA213">
        <v>230.76900000000001</v>
      </c>
      <c r="AB213" t="s">
        <v>400</v>
      </c>
      <c r="AE213" t="s">
        <v>333</v>
      </c>
      <c r="AI213" t="s">
        <v>397</v>
      </c>
      <c r="AM213" t="s">
        <v>334</v>
      </c>
    </row>
    <row r="214" spans="1:39" x14ac:dyDescent="0.2">
      <c r="A214" s="9" t="s">
        <v>217</v>
      </c>
      <c r="B214" t="s">
        <v>294</v>
      </c>
      <c r="C214" s="9" t="s">
        <v>285</v>
      </c>
      <c r="D214" s="9" t="s">
        <v>328</v>
      </c>
      <c r="E214" s="9" t="s">
        <v>315</v>
      </c>
      <c r="F214" t="s">
        <v>332</v>
      </c>
      <c r="G214" s="9" t="s">
        <v>318</v>
      </c>
      <c r="H214" s="9" t="s">
        <v>297</v>
      </c>
      <c r="I214" s="9" t="s">
        <v>329</v>
      </c>
      <c r="J214" s="9">
        <v>-29.028888890000001</v>
      </c>
      <c r="K214" s="9">
        <v>-51.583333330000002</v>
      </c>
      <c r="L214" s="9">
        <v>590</v>
      </c>
      <c r="M214" t="s">
        <v>395</v>
      </c>
      <c r="N214" s="9">
        <v>2010</v>
      </c>
      <c r="O214" s="9" t="s">
        <v>319</v>
      </c>
      <c r="P214" s="9" t="s">
        <v>318</v>
      </c>
      <c r="Q214" s="21">
        <v>40366</v>
      </c>
      <c r="R214" s="9">
        <v>3</v>
      </c>
      <c r="S214" s="9" t="s">
        <v>330</v>
      </c>
      <c r="U214">
        <v>25</v>
      </c>
      <c r="V214">
        <v>25</v>
      </c>
      <c r="W214" s="9">
        <v>12</v>
      </c>
      <c r="X214" s="9">
        <v>12</v>
      </c>
      <c r="Y214" s="9" t="s">
        <v>324</v>
      </c>
      <c r="Z214">
        <v>79.585999999999999</v>
      </c>
      <c r="AA214">
        <v>403.18299999999999</v>
      </c>
      <c r="AB214" t="s">
        <v>400</v>
      </c>
      <c r="AE214" t="s">
        <v>333</v>
      </c>
      <c r="AI214" t="s">
        <v>397</v>
      </c>
      <c r="AM214" t="s">
        <v>334</v>
      </c>
    </row>
    <row r="215" spans="1:39" x14ac:dyDescent="0.2">
      <c r="A215" s="9" t="s">
        <v>217</v>
      </c>
      <c r="B215" t="s">
        <v>294</v>
      </c>
      <c r="C215" s="9" t="s">
        <v>285</v>
      </c>
      <c r="D215" s="9" t="s">
        <v>328</v>
      </c>
      <c r="E215" s="9" t="s">
        <v>315</v>
      </c>
      <c r="F215" t="s">
        <v>332</v>
      </c>
      <c r="G215" s="9" t="s">
        <v>318</v>
      </c>
      <c r="H215" s="9" t="s">
        <v>297</v>
      </c>
      <c r="I215" s="9" t="s">
        <v>329</v>
      </c>
      <c r="J215" s="9">
        <v>-29.028888890000001</v>
      </c>
      <c r="K215" s="9">
        <v>-51.583333330000002</v>
      </c>
      <c r="L215" s="9">
        <v>590</v>
      </c>
      <c r="M215" t="s">
        <v>395</v>
      </c>
      <c r="N215" s="9">
        <v>2010</v>
      </c>
      <c r="O215" s="9" t="s">
        <v>319</v>
      </c>
      <c r="P215" s="9" t="s">
        <v>318</v>
      </c>
      <c r="Q215" s="21">
        <v>40366</v>
      </c>
      <c r="R215" s="9">
        <v>3</v>
      </c>
      <c r="S215" s="9" t="s">
        <v>330</v>
      </c>
      <c r="U215">
        <v>25</v>
      </c>
      <c r="V215">
        <v>25</v>
      </c>
      <c r="W215" s="9">
        <v>12</v>
      </c>
      <c r="X215" s="9">
        <v>12</v>
      </c>
      <c r="Y215" s="9" t="s">
        <v>324</v>
      </c>
      <c r="Z215">
        <v>83.727999999999994</v>
      </c>
      <c r="AA215">
        <v>567.63900000000001</v>
      </c>
      <c r="AB215" t="s">
        <v>400</v>
      </c>
      <c r="AE215" t="s">
        <v>333</v>
      </c>
      <c r="AI215" t="s">
        <v>397</v>
      </c>
      <c r="AM215" t="s">
        <v>334</v>
      </c>
    </row>
    <row r="216" spans="1:39" x14ac:dyDescent="0.2">
      <c r="A216" s="9" t="s">
        <v>217</v>
      </c>
      <c r="B216" t="s">
        <v>294</v>
      </c>
      <c r="C216" s="9" t="s">
        <v>285</v>
      </c>
      <c r="D216" s="9" t="s">
        <v>328</v>
      </c>
      <c r="E216" s="9" t="s">
        <v>315</v>
      </c>
      <c r="F216" t="s">
        <v>332</v>
      </c>
      <c r="G216" s="9" t="s">
        <v>318</v>
      </c>
      <c r="H216" s="9" t="s">
        <v>297</v>
      </c>
      <c r="I216" s="9" t="s">
        <v>329</v>
      </c>
      <c r="J216" s="9">
        <v>-29.028888890000001</v>
      </c>
      <c r="K216" s="9">
        <v>-51.583333330000002</v>
      </c>
      <c r="L216" s="9">
        <v>590</v>
      </c>
      <c r="M216" t="s">
        <v>395</v>
      </c>
      <c r="N216" s="9">
        <v>2010</v>
      </c>
      <c r="O216" s="9" t="s">
        <v>319</v>
      </c>
      <c r="P216" s="9" t="s">
        <v>318</v>
      </c>
      <c r="Q216" s="21">
        <v>40366</v>
      </c>
      <c r="R216" s="9">
        <v>3</v>
      </c>
      <c r="S216" s="9" t="s">
        <v>330</v>
      </c>
      <c r="U216">
        <v>25</v>
      </c>
      <c r="V216">
        <v>25</v>
      </c>
      <c r="W216" s="9">
        <v>12</v>
      </c>
      <c r="X216" s="9">
        <v>12</v>
      </c>
      <c r="Y216" s="9" t="s">
        <v>324</v>
      </c>
      <c r="Z216">
        <v>76.626999999999995</v>
      </c>
      <c r="AA216">
        <v>734.74800000000005</v>
      </c>
      <c r="AB216" t="s">
        <v>400</v>
      </c>
      <c r="AE216" t="s">
        <v>333</v>
      </c>
      <c r="AI216" t="s">
        <v>397</v>
      </c>
      <c r="AM216" t="s">
        <v>334</v>
      </c>
    </row>
    <row r="217" spans="1:39" x14ac:dyDescent="0.2">
      <c r="A217" s="9" t="s">
        <v>217</v>
      </c>
      <c r="B217" t="s">
        <v>294</v>
      </c>
      <c r="C217" s="9" t="s">
        <v>285</v>
      </c>
      <c r="D217" s="9" t="s">
        <v>328</v>
      </c>
      <c r="E217" s="9" t="s">
        <v>315</v>
      </c>
      <c r="F217" t="s">
        <v>332</v>
      </c>
      <c r="G217" s="9" t="s">
        <v>318</v>
      </c>
      <c r="H217" s="9" t="s">
        <v>297</v>
      </c>
      <c r="I217" s="9" t="s">
        <v>329</v>
      </c>
      <c r="J217" s="9">
        <v>-29.028888890000001</v>
      </c>
      <c r="K217" s="9">
        <v>-51.583333330000002</v>
      </c>
      <c r="L217" s="9">
        <v>590</v>
      </c>
      <c r="M217" t="s">
        <v>395</v>
      </c>
      <c r="N217" s="9">
        <v>2010</v>
      </c>
      <c r="O217" s="9" t="s">
        <v>319</v>
      </c>
      <c r="P217" s="9" t="s">
        <v>318</v>
      </c>
      <c r="Q217" s="21">
        <v>40366</v>
      </c>
      <c r="R217" s="9">
        <v>3</v>
      </c>
      <c r="S217" s="9" t="s">
        <v>330</v>
      </c>
      <c r="U217">
        <v>25</v>
      </c>
      <c r="V217">
        <v>25</v>
      </c>
      <c r="W217" s="9">
        <v>12</v>
      </c>
      <c r="X217" s="9">
        <v>12</v>
      </c>
      <c r="Y217" s="9" t="s">
        <v>324</v>
      </c>
      <c r="Z217">
        <v>83.432000000000002</v>
      </c>
      <c r="AA217">
        <v>901.85699999999997</v>
      </c>
      <c r="AB217" t="s">
        <v>400</v>
      </c>
      <c r="AE217" t="s">
        <v>333</v>
      </c>
      <c r="AI217" t="s">
        <v>397</v>
      </c>
      <c r="AM217" t="s">
        <v>334</v>
      </c>
    </row>
    <row r="218" spans="1:39" x14ac:dyDescent="0.2">
      <c r="A218" s="9" t="s">
        <v>217</v>
      </c>
      <c r="B218" t="s">
        <v>294</v>
      </c>
      <c r="C218" s="9" t="s">
        <v>285</v>
      </c>
      <c r="D218" s="9" t="s">
        <v>328</v>
      </c>
      <c r="E218" s="9" t="s">
        <v>315</v>
      </c>
      <c r="F218" t="s">
        <v>332</v>
      </c>
      <c r="G218" s="9" t="s">
        <v>318</v>
      </c>
      <c r="H218" s="9" t="s">
        <v>297</v>
      </c>
      <c r="I218" s="9" t="s">
        <v>329</v>
      </c>
      <c r="J218" s="9">
        <v>-29.028888890000001</v>
      </c>
      <c r="K218" s="9">
        <v>-51.583333330000002</v>
      </c>
      <c r="L218" s="9">
        <v>590</v>
      </c>
      <c r="M218" t="s">
        <v>395</v>
      </c>
      <c r="N218" s="9">
        <v>2010</v>
      </c>
      <c r="O218" s="9" t="s">
        <v>319</v>
      </c>
      <c r="P218" s="9" t="s">
        <v>318</v>
      </c>
      <c r="Q218" s="21">
        <v>40366</v>
      </c>
      <c r="R218" s="9">
        <v>3</v>
      </c>
      <c r="S218" s="9" t="s">
        <v>330</v>
      </c>
      <c r="U218">
        <v>25</v>
      </c>
      <c r="V218">
        <v>25</v>
      </c>
      <c r="W218" s="9">
        <v>12</v>
      </c>
      <c r="X218" s="9">
        <v>12</v>
      </c>
      <c r="Y218" s="9" t="s">
        <v>324</v>
      </c>
      <c r="Z218">
        <v>83.432000000000002</v>
      </c>
      <c r="AA218">
        <v>1029.1780000000001</v>
      </c>
      <c r="AB218" t="s">
        <v>400</v>
      </c>
      <c r="AE218" t="s">
        <v>333</v>
      </c>
      <c r="AI218" t="s">
        <v>397</v>
      </c>
      <c r="AM218" t="s">
        <v>334</v>
      </c>
    </row>
    <row r="219" spans="1:39" x14ac:dyDescent="0.2">
      <c r="A219" s="9" t="s">
        <v>217</v>
      </c>
      <c r="B219" t="s">
        <v>294</v>
      </c>
      <c r="C219" s="9" t="s">
        <v>285</v>
      </c>
      <c r="D219" s="9" t="s">
        <v>328</v>
      </c>
      <c r="E219" s="9" t="s">
        <v>315</v>
      </c>
      <c r="F219" t="s">
        <v>332</v>
      </c>
      <c r="G219" s="9" t="s">
        <v>318</v>
      </c>
      <c r="H219" s="9" t="s">
        <v>297</v>
      </c>
      <c r="I219" s="9" t="s">
        <v>329</v>
      </c>
      <c r="J219" s="9">
        <v>-29.028888890000001</v>
      </c>
      <c r="K219" s="9">
        <v>-51.583333330000002</v>
      </c>
      <c r="L219" s="9">
        <v>590</v>
      </c>
      <c r="M219" t="s">
        <v>395</v>
      </c>
      <c r="N219" s="9">
        <v>2010</v>
      </c>
      <c r="O219" s="9" t="s">
        <v>319</v>
      </c>
      <c r="P219" s="9" t="s">
        <v>318</v>
      </c>
      <c r="Q219" s="21">
        <v>40366</v>
      </c>
      <c r="R219" s="9">
        <v>3</v>
      </c>
      <c r="S219" s="9" t="s">
        <v>330</v>
      </c>
      <c r="U219">
        <v>25</v>
      </c>
      <c r="V219">
        <v>25</v>
      </c>
      <c r="W219" s="9">
        <v>12</v>
      </c>
      <c r="X219" s="9">
        <v>12</v>
      </c>
      <c r="Y219" s="9" t="s">
        <v>324</v>
      </c>
      <c r="Z219">
        <v>42.012</v>
      </c>
      <c r="AA219">
        <v>286.47199999999998</v>
      </c>
      <c r="AB219" t="s">
        <v>400</v>
      </c>
      <c r="AE219" t="s">
        <v>333</v>
      </c>
      <c r="AI219" t="s">
        <v>397</v>
      </c>
      <c r="AM219" t="s">
        <v>334</v>
      </c>
    </row>
    <row r="220" spans="1:39" x14ac:dyDescent="0.2">
      <c r="A220" s="9" t="s">
        <v>217</v>
      </c>
      <c r="B220" t="s">
        <v>294</v>
      </c>
      <c r="C220" s="9" t="s">
        <v>285</v>
      </c>
      <c r="D220" s="9" t="s">
        <v>328</v>
      </c>
      <c r="E220" s="9" t="s">
        <v>315</v>
      </c>
      <c r="F220" t="s">
        <v>332</v>
      </c>
      <c r="G220" s="9" t="s">
        <v>318</v>
      </c>
      <c r="H220" s="9" t="s">
        <v>297</v>
      </c>
      <c r="I220" s="9" t="s">
        <v>329</v>
      </c>
      <c r="J220" s="9">
        <v>-29.028888890000001</v>
      </c>
      <c r="K220" s="9">
        <v>-51.583333330000002</v>
      </c>
      <c r="L220" s="9">
        <v>590</v>
      </c>
      <c r="M220" t="s">
        <v>395</v>
      </c>
      <c r="N220" s="9">
        <v>2010</v>
      </c>
      <c r="O220" s="9" t="s">
        <v>319</v>
      </c>
      <c r="P220" s="9" t="s">
        <v>318</v>
      </c>
      <c r="Q220" s="21">
        <v>40366</v>
      </c>
      <c r="R220" s="9">
        <v>3</v>
      </c>
      <c r="S220" s="9" t="s">
        <v>330</v>
      </c>
      <c r="U220">
        <v>25</v>
      </c>
      <c r="V220">
        <v>25</v>
      </c>
      <c r="W220" s="9">
        <v>12</v>
      </c>
      <c r="X220" s="9">
        <v>12</v>
      </c>
      <c r="Y220" s="9" t="s">
        <v>324</v>
      </c>
      <c r="Z220">
        <v>60.354999999999997</v>
      </c>
      <c r="AA220">
        <v>339.52300000000002</v>
      </c>
      <c r="AB220" t="s">
        <v>400</v>
      </c>
      <c r="AE220" t="s">
        <v>333</v>
      </c>
      <c r="AI220" t="s">
        <v>397</v>
      </c>
      <c r="AM220" t="s">
        <v>334</v>
      </c>
    </row>
    <row r="221" spans="1:39" x14ac:dyDescent="0.2">
      <c r="A221" s="9" t="s">
        <v>217</v>
      </c>
      <c r="B221" t="s">
        <v>294</v>
      </c>
      <c r="C221" s="9" t="s">
        <v>285</v>
      </c>
      <c r="D221" s="9" t="s">
        <v>328</v>
      </c>
      <c r="E221" s="9" t="s">
        <v>315</v>
      </c>
      <c r="F221" t="s">
        <v>332</v>
      </c>
      <c r="G221" s="9" t="s">
        <v>318</v>
      </c>
      <c r="H221" s="9" t="s">
        <v>297</v>
      </c>
      <c r="I221" s="9" t="s">
        <v>329</v>
      </c>
      <c r="J221" s="9">
        <v>-29.028888890000001</v>
      </c>
      <c r="K221" s="9">
        <v>-51.583333330000002</v>
      </c>
      <c r="L221" s="9">
        <v>590</v>
      </c>
      <c r="M221" t="s">
        <v>395</v>
      </c>
      <c r="N221" s="9">
        <v>2010</v>
      </c>
      <c r="O221" s="9" t="s">
        <v>319</v>
      </c>
      <c r="P221" s="9" t="s">
        <v>318</v>
      </c>
      <c r="Q221" s="21">
        <v>40366</v>
      </c>
      <c r="R221" s="9">
        <v>3</v>
      </c>
      <c r="S221" s="9" t="s">
        <v>330</v>
      </c>
      <c r="U221">
        <v>25</v>
      </c>
      <c r="V221">
        <v>25</v>
      </c>
      <c r="W221" s="9">
        <v>12</v>
      </c>
      <c r="X221" s="9">
        <v>12</v>
      </c>
      <c r="Y221" s="9" t="s">
        <v>324</v>
      </c>
      <c r="Z221">
        <v>80.177999999999997</v>
      </c>
      <c r="AA221">
        <v>652.52</v>
      </c>
      <c r="AB221" t="s">
        <v>400</v>
      </c>
      <c r="AE221" t="s">
        <v>333</v>
      </c>
      <c r="AI221" t="s">
        <v>397</v>
      </c>
      <c r="AM221" t="s">
        <v>334</v>
      </c>
    </row>
    <row r="222" spans="1:39" x14ac:dyDescent="0.2">
      <c r="A222" s="9" t="s">
        <v>217</v>
      </c>
      <c r="B222" t="s">
        <v>294</v>
      </c>
      <c r="C222" s="9" t="s">
        <v>285</v>
      </c>
      <c r="D222" s="9" t="s">
        <v>328</v>
      </c>
      <c r="E222" s="9" t="s">
        <v>315</v>
      </c>
      <c r="F222" t="s">
        <v>332</v>
      </c>
      <c r="G222" s="9" t="s">
        <v>318</v>
      </c>
      <c r="H222" s="9" t="s">
        <v>297</v>
      </c>
      <c r="I222" s="9" t="s">
        <v>329</v>
      </c>
      <c r="J222" s="9">
        <v>-29.028888890000001</v>
      </c>
      <c r="K222" s="9">
        <v>-51.583333330000002</v>
      </c>
      <c r="L222" s="9">
        <v>590</v>
      </c>
      <c r="M222" t="s">
        <v>395</v>
      </c>
      <c r="N222" s="9">
        <v>2010</v>
      </c>
      <c r="O222" s="9" t="s">
        <v>319</v>
      </c>
      <c r="P222" s="9" t="s">
        <v>318</v>
      </c>
      <c r="Q222" s="21">
        <v>40366</v>
      </c>
      <c r="R222" s="9" t="s">
        <v>399</v>
      </c>
      <c r="S222" s="9" t="s">
        <v>330</v>
      </c>
      <c r="U222">
        <v>25</v>
      </c>
      <c r="V222">
        <v>25</v>
      </c>
      <c r="W222" s="9">
        <v>12</v>
      </c>
      <c r="X222" s="9">
        <v>12</v>
      </c>
      <c r="Y222" s="9" t="s">
        <v>324</v>
      </c>
      <c r="Z222">
        <v>21.597999999999999</v>
      </c>
      <c r="AA222">
        <v>236.07400000000001</v>
      </c>
      <c r="AB222" t="s">
        <v>400</v>
      </c>
      <c r="AE222" t="s">
        <v>333</v>
      </c>
      <c r="AI222" t="s">
        <v>397</v>
      </c>
      <c r="AM222" t="s">
        <v>334</v>
      </c>
    </row>
    <row r="223" spans="1:39" x14ac:dyDescent="0.2">
      <c r="A223" s="9" t="s">
        <v>217</v>
      </c>
      <c r="B223" t="s">
        <v>294</v>
      </c>
      <c r="C223" s="9" t="s">
        <v>285</v>
      </c>
      <c r="D223" s="9" t="s">
        <v>328</v>
      </c>
      <c r="E223" s="9" t="s">
        <v>315</v>
      </c>
      <c r="F223" t="s">
        <v>332</v>
      </c>
      <c r="G223" s="9" t="s">
        <v>318</v>
      </c>
      <c r="H223" s="9" t="s">
        <v>297</v>
      </c>
      <c r="I223" s="9" t="s">
        <v>329</v>
      </c>
      <c r="J223" s="9">
        <v>-29.028888890000001</v>
      </c>
      <c r="K223" s="9">
        <v>-51.583333330000002</v>
      </c>
      <c r="L223" s="9">
        <v>590</v>
      </c>
      <c r="M223" t="s">
        <v>395</v>
      </c>
      <c r="N223" s="9">
        <v>2010</v>
      </c>
      <c r="O223" s="9" t="s">
        <v>319</v>
      </c>
      <c r="P223" s="9" t="s">
        <v>318</v>
      </c>
      <c r="Q223" s="21">
        <v>40366</v>
      </c>
      <c r="R223" s="9" t="s">
        <v>399</v>
      </c>
      <c r="S223" s="9" t="s">
        <v>330</v>
      </c>
      <c r="U223">
        <v>25</v>
      </c>
      <c r="V223">
        <v>25</v>
      </c>
      <c r="W223" s="9">
        <v>12</v>
      </c>
      <c r="X223" s="9">
        <v>12</v>
      </c>
      <c r="Y223" s="9" t="s">
        <v>324</v>
      </c>
      <c r="Z223">
        <v>91.715999999999994</v>
      </c>
      <c r="AA223">
        <v>395.22500000000002</v>
      </c>
      <c r="AB223" t="s">
        <v>400</v>
      </c>
      <c r="AE223" t="s">
        <v>333</v>
      </c>
      <c r="AI223" t="s">
        <v>397</v>
      </c>
      <c r="AM223" t="s">
        <v>334</v>
      </c>
    </row>
    <row r="224" spans="1:39" x14ac:dyDescent="0.2">
      <c r="A224" s="9" t="s">
        <v>217</v>
      </c>
      <c r="B224" t="s">
        <v>294</v>
      </c>
      <c r="C224" s="9" t="s">
        <v>285</v>
      </c>
      <c r="D224" s="9" t="s">
        <v>328</v>
      </c>
      <c r="E224" s="9" t="s">
        <v>315</v>
      </c>
      <c r="F224" t="s">
        <v>332</v>
      </c>
      <c r="G224" s="9" t="s">
        <v>318</v>
      </c>
      <c r="H224" s="9" t="s">
        <v>297</v>
      </c>
      <c r="I224" s="9" t="s">
        <v>329</v>
      </c>
      <c r="J224" s="9">
        <v>-29.028888890000001</v>
      </c>
      <c r="K224" s="9">
        <v>-51.583333330000002</v>
      </c>
      <c r="L224" s="9">
        <v>590</v>
      </c>
      <c r="M224" t="s">
        <v>395</v>
      </c>
      <c r="N224" s="9">
        <v>2010</v>
      </c>
      <c r="O224" s="9" t="s">
        <v>319</v>
      </c>
      <c r="P224" s="9" t="s">
        <v>318</v>
      </c>
      <c r="Q224" s="21">
        <v>40366</v>
      </c>
      <c r="R224" s="9" t="s">
        <v>399</v>
      </c>
      <c r="S224" s="9" t="s">
        <v>330</v>
      </c>
      <c r="U224">
        <v>25</v>
      </c>
      <c r="V224">
        <v>25</v>
      </c>
      <c r="W224" s="9">
        <v>12</v>
      </c>
      <c r="X224" s="9">
        <v>12</v>
      </c>
      <c r="Y224" s="9" t="s">
        <v>324</v>
      </c>
      <c r="Z224">
        <v>84.024000000000001</v>
      </c>
      <c r="AA224">
        <v>554.37699999999995</v>
      </c>
      <c r="AB224" t="s">
        <v>400</v>
      </c>
      <c r="AE224" t="s">
        <v>333</v>
      </c>
      <c r="AI224" t="s">
        <v>397</v>
      </c>
      <c r="AM224" t="s">
        <v>334</v>
      </c>
    </row>
    <row r="225" spans="1:39" x14ac:dyDescent="0.2">
      <c r="A225" s="9" t="s">
        <v>217</v>
      </c>
      <c r="B225" t="s">
        <v>294</v>
      </c>
      <c r="C225" s="9" t="s">
        <v>285</v>
      </c>
      <c r="D225" s="9" t="s">
        <v>328</v>
      </c>
      <c r="E225" s="9" t="s">
        <v>315</v>
      </c>
      <c r="F225" t="s">
        <v>332</v>
      </c>
      <c r="G225" s="9" t="s">
        <v>318</v>
      </c>
      <c r="H225" s="9" t="s">
        <v>297</v>
      </c>
      <c r="I225" s="9" t="s">
        <v>329</v>
      </c>
      <c r="J225" s="9">
        <v>-29.028888890000001</v>
      </c>
      <c r="K225" s="9">
        <v>-51.583333330000002</v>
      </c>
      <c r="L225" s="9">
        <v>590</v>
      </c>
      <c r="M225" t="s">
        <v>395</v>
      </c>
      <c r="N225" s="9">
        <v>2010</v>
      </c>
      <c r="O225" s="9" t="s">
        <v>319</v>
      </c>
      <c r="P225" s="9" t="s">
        <v>318</v>
      </c>
      <c r="Q225" s="21">
        <v>40366</v>
      </c>
      <c r="R225" s="9" t="s">
        <v>399</v>
      </c>
      <c r="S225" s="9" t="s">
        <v>330</v>
      </c>
      <c r="U225">
        <v>25</v>
      </c>
      <c r="V225">
        <v>25</v>
      </c>
      <c r="W225" s="9">
        <v>12</v>
      </c>
      <c r="X225" s="9">
        <v>12</v>
      </c>
      <c r="Y225" s="9" t="s">
        <v>324</v>
      </c>
      <c r="Z225">
        <v>83.135999999999996</v>
      </c>
      <c r="AA225">
        <v>734.74800000000005</v>
      </c>
      <c r="AB225" t="s">
        <v>400</v>
      </c>
      <c r="AE225" t="s">
        <v>333</v>
      </c>
      <c r="AI225" t="s">
        <v>397</v>
      </c>
      <c r="AM225" t="s">
        <v>334</v>
      </c>
    </row>
    <row r="226" spans="1:39" x14ac:dyDescent="0.2">
      <c r="A226" s="9" t="s">
        <v>217</v>
      </c>
      <c r="B226" t="s">
        <v>294</v>
      </c>
      <c r="C226" s="9" t="s">
        <v>285</v>
      </c>
      <c r="D226" s="9" t="s">
        <v>328</v>
      </c>
      <c r="E226" s="9" t="s">
        <v>315</v>
      </c>
      <c r="F226" t="s">
        <v>332</v>
      </c>
      <c r="G226" s="9" t="s">
        <v>318</v>
      </c>
      <c r="H226" s="9" t="s">
        <v>297</v>
      </c>
      <c r="I226" s="9" t="s">
        <v>329</v>
      </c>
      <c r="J226" s="9">
        <v>-29.028888890000001</v>
      </c>
      <c r="K226" s="9">
        <v>-51.583333330000002</v>
      </c>
      <c r="L226" s="9">
        <v>590</v>
      </c>
      <c r="M226" t="s">
        <v>395</v>
      </c>
      <c r="N226" s="9">
        <v>2010</v>
      </c>
      <c r="O226" s="9" t="s">
        <v>319</v>
      </c>
      <c r="P226" s="9" t="s">
        <v>318</v>
      </c>
      <c r="Q226" s="21">
        <v>40366</v>
      </c>
      <c r="R226" s="9" t="s">
        <v>399</v>
      </c>
      <c r="S226" s="9" t="s">
        <v>330</v>
      </c>
      <c r="U226">
        <v>25</v>
      </c>
      <c r="V226">
        <v>25</v>
      </c>
      <c r="W226" s="9">
        <v>12</v>
      </c>
      <c r="X226" s="9">
        <v>12</v>
      </c>
      <c r="Y226" s="9" t="s">
        <v>324</v>
      </c>
      <c r="Z226">
        <v>81.064999999999998</v>
      </c>
      <c r="AA226">
        <v>1010.61</v>
      </c>
      <c r="AB226" t="s">
        <v>400</v>
      </c>
      <c r="AE226" t="s">
        <v>333</v>
      </c>
      <c r="AI226" t="s">
        <v>397</v>
      </c>
      <c r="AM226" t="s">
        <v>334</v>
      </c>
    </row>
    <row r="227" spans="1:39" x14ac:dyDescent="0.2">
      <c r="A227" s="9" t="s">
        <v>217</v>
      </c>
      <c r="B227" t="s">
        <v>294</v>
      </c>
      <c r="C227" s="9" t="s">
        <v>285</v>
      </c>
      <c r="D227" s="9" t="s">
        <v>328</v>
      </c>
      <c r="E227" s="9" t="s">
        <v>315</v>
      </c>
      <c r="F227" t="s">
        <v>332</v>
      </c>
      <c r="G227" s="9" t="s">
        <v>318</v>
      </c>
      <c r="H227" s="9" t="s">
        <v>297</v>
      </c>
      <c r="I227" s="9" t="s">
        <v>329</v>
      </c>
      <c r="J227" s="9">
        <v>-29.028888890000001</v>
      </c>
      <c r="K227" s="9">
        <v>-51.583333330000002</v>
      </c>
      <c r="L227" s="9">
        <v>590</v>
      </c>
      <c r="M227" t="s">
        <v>395</v>
      </c>
      <c r="N227" s="9">
        <v>2010</v>
      </c>
      <c r="O227" s="9" t="s">
        <v>319</v>
      </c>
      <c r="P227" s="9" t="s">
        <v>318</v>
      </c>
      <c r="Q227" s="21">
        <v>40366</v>
      </c>
      <c r="R227" s="9" t="s">
        <v>399</v>
      </c>
      <c r="S227" s="9" t="s">
        <v>330</v>
      </c>
      <c r="U227">
        <v>25</v>
      </c>
      <c r="V227">
        <v>25</v>
      </c>
      <c r="W227" s="9">
        <v>12</v>
      </c>
      <c r="X227" s="9">
        <v>12</v>
      </c>
      <c r="Y227" s="9" t="s">
        <v>324</v>
      </c>
      <c r="Z227">
        <v>46.746000000000002</v>
      </c>
      <c r="AA227">
        <v>289.125</v>
      </c>
      <c r="AB227" t="s">
        <v>400</v>
      </c>
      <c r="AE227" t="s">
        <v>333</v>
      </c>
      <c r="AI227" t="s">
        <v>397</v>
      </c>
      <c r="AM227" t="s">
        <v>334</v>
      </c>
    </row>
    <row r="228" spans="1:39" x14ac:dyDescent="0.2">
      <c r="A228" s="9" t="s">
        <v>217</v>
      </c>
      <c r="B228" t="s">
        <v>294</v>
      </c>
      <c r="C228" s="9" t="s">
        <v>285</v>
      </c>
      <c r="D228" s="9" t="s">
        <v>328</v>
      </c>
      <c r="E228" s="9" t="s">
        <v>315</v>
      </c>
      <c r="F228" t="s">
        <v>332</v>
      </c>
      <c r="G228" s="9" t="s">
        <v>318</v>
      </c>
      <c r="H228" s="9" t="s">
        <v>297</v>
      </c>
      <c r="I228" s="9" t="s">
        <v>329</v>
      </c>
      <c r="J228" s="9">
        <v>-29.028888890000001</v>
      </c>
      <c r="K228" s="9">
        <v>-51.583333330000002</v>
      </c>
      <c r="L228" s="9">
        <v>590</v>
      </c>
      <c r="M228" t="s">
        <v>395</v>
      </c>
      <c r="N228" s="9">
        <v>2010</v>
      </c>
      <c r="O228" s="9" t="s">
        <v>319</v>
      </c>
      <c r="P228" s="9" t="s">
        <v>318</v>
      </c>
      <c r="Q228" s="21">
        <v>40366</v>
      </c>
      <c r="R228" s="9" t="s">
        <v>399</v>
      </c>
      <c r="S228" s="9" t="s">
        <v>330</v>
      </c>
      <c r="U228">
        <v>25</v>
      </c>
      <c r="V228">
        <v>25</v>
      </c>
      <c r="W228" s="9">
        <v>12</v>
      </c>
      <c r="X228" s="9">
        <v>12</v>
      </c>
      <c r="Y228" s="9" t="s">
        <v>324</v>
      </c>
      <c r="Z228">
        <v>71.893000000000001</v>
      </c>
      <c r="AA228">
        <v>350.13299999999998</v>
      </c>
      <c r="AB228" t="s">
        <v>400</v>
      </c>
      <c r="AE228" t="s">
        <v>333</v>
      </c>
      <c r="AI228" t="s">
        <v>397</v>
      </c>
      <c r="AM228" t="s">
        <v>334</v>
      </c>
    </row>
    <row r="229" spans="1:39" x14ac:dyDescent="0.2">
      <c r="A229" s="9" t="s">
        <v>217</v>
      </c>
      <c r="B229" t="s">
        <v>294</v>
      </c>
      <c r="C229" s="9" t="s">
        <v>285</v>
      </c>
      <c r="D229" s="9" t="s">
        <v>328</v>
      </c>
      <c r="E229" s="9" t="s">
        <v>315</v>
      </c>
      <c r="F229" t="s">
        <v>332</v>
      </c>
      <c r="G229" s="9" t="s">
        <v>318</v>
      </c>
      <c r="H229" s="9" t="s">
        <v>297</v>
      </c>
      <c r="I229" s="9" t="s">
        <v>329</v>
      </c>
      <c r="J229" s="9">
        <v>-29.028888890000001</v>
      </c>
      <c r="K229" s="9">
        <v>-51.583333330000002</v>
      </c>
      <c r="L229" s="9">
        <v>590</v>
      </c>
      <c r="M229" t="s">
        <v>395</v>
      </c>
      <c r="N229" s="9">
        <v>2010</v>
      </c>
      <c r="O229" s="9" t="s">
        <v>319</v>
      </c>
      <c r="P229" s="9" t="s">
        <v>318</v>
      </c>
      <c r="Q229" s="21">
        <v>40366</v>
      </c>
      <c r="R229" s="9" t="s">
        <v>399</v>
      </c>
      <c r="S229" s="9" t="s">
        <v>330</v>
      </c>
      <c r="U229">
        <v>25</v>
      </c>
      <c r="V229">
        <v>25</v>
      </c>
      <c r="W229" s="9">
        <v>12</v>
      </c>
      <c r="X229" s="9">
        <v>12</v>
      </c>
      <c r="Y229" s="9" t="s">
        <v>324</v>
      </c>
      <c r="Z229">
        <v>83.727999999999994</v>
      </c>
      <c r="AA229">
        <v>875.33199999999999</v>
      </c>
      <c r="AB229" t="s">
        <v>400</v>
      </c>
      <c r="AE229" t="s">
        <v>333</v>
      </c>
      <c r="AI229" t="s">
        <v>397</v>
      </c>
      <c r="AM229" t="s">
        <v>334</v>
      </c>
    </row>
    <row r="230" spans="1:39" x14ac:dyDescent="0.2">
      <c r="A230" s="9" t="s">
        <v>217</v>
      </c>
      <c r="B230" t="s">
        <v>294</v>
      </c>
      <c r="C230" s="9" t="s">
        <v>285</v>
      </c>
      <c r="D230" s="9" t="s">
        <v>328</v>
      </c>
      <c r="E230" s="9" t="s">
        <v>315</v>
      </c>
      <c r="F230" t="s">
        <v>332</v>
      </c>
      <c r="G230" s="9" t="s">
        <v>318</v>
      </c>
      <c r="H230" s="9" t="s">
        <v>297</v>
      </c>
      <c r="I230" s="9" t="s">
        <v>329</v>
      </c>
      <c r="J230" s="9">
        <v>-29.028888890000001</v>
      </c>
      <c r="K230" s="9">
        <v>-51.583333330000002</v>
      </c>
      <c r="L230" s="9">
        <v>590</v>
      </c>
      <c r="M230" t="s">
        <v>395</v>
      </c>
      <c r="N230" s="9">
        <v>2010</v>
      </c>
      <c r="O230" s="9" t="s">
        <v>319</v>
      </c>
      <c r="P230" s="9" t="s">
        <v>318</v>
      </c>
      <c r="Q230" s="21">
        <v>40366</v>
      </c>
      <c r="R230" s="9" t="s">
        <v>399</v>
      </c>
      <c r="S230" s="9" t="s">
        <v>330</v>
      </c>
      <c r="U230">
        <v>25</v>
      </c>
      <c r="V230">
        <v>25</v>
      </c>
      <c r="W230" s="9">
        <v>12</v>
      </c>
      <c r="X230" s="9">
        <v>12</v>
      </c>
      <c r="Y230" s="9" t="s">
        <v>324</v>
      </c>
      <c r="Z230">
        <v>83.135999999999996</v>
      </c>
      <c r="AA230">
        <v>641.91</v>
      </c>
      <c r="AB230" t="s">
        <v>400</v>
      </c>
      <c r="AE230" t="s">
        <v>333</v>
      </c>
      <c r="AI230" t="s">
        <v>397</v>
      </c>
      <c r="AM230" t="s">
        <v>334</v>
      </c>
    </row>
    <row r="231" spans="1:39" x14ac:dyDescent="0.2">
      <c r="A231" s="9" t="s">
        <v>217</v>
      </c>
      <c r="B231" t="s">
        <v>294</v>
      </c>
      <c r="C231" s="9" t="s">
        <v>285</v>
      </c>
      <c r="D231" s="9" t="s">
        <v>328</v>
      </c>
      <c r="E231" s="9" t="s">
        <v>315</v>
      </c>
      <c r="F231" t="s">
        <v>332</v>
      </c>
      <c r="G231" s="9" t="s">
        <v>318</v>
      </c>
      <c r="H231" s="9" t="s">
        <v>297</v>
      </c>
      <c r="I231" s="9" t="s">
        <v>329</v>
      </c>
      <c r="J231" s="9">
        <v>-29.028888890000001</v>
      </c>
      <c r="K231" s="9">
        <v>-51.583333330000002</v>
      </c>
      <c r="L231" s="9">
        <v>590</v>
      </c>
      <c r="M231" t="s">
        <v>395</v>
      </c>
      <c r="N231" s="9">
        <v>2010</v>
      </c>
      <c r="O231" s="9" t="s">
        <v>319</v>
      </c>
      <c r="P231" s="9" t="s">
        <v>318</v>
      </c>
      <c r="Q231" s="21">
        <v>40366</v>
      </c>
      <c r="R231" s="9" t="s">
        <v>399</v>
      </c>
      <c r="S231" s="9" t="s">
        <v>330</v>
      </c>
      <c r="U231">
        <v>25</v>
      </c>
      <c r="V231">
        <v>25</v>
      </c>
      <c r="W231" s="9">
        <v>12</v>
      </c>
      <c r="X231" s="9">
        <v>12</v>
      </c>
      <c r="Y231" s="9" t="s">
        <v>324</v>
      </c>
      <c r="Z231">
        <v>57.100999999999999</v>
      </c>
      <c r="AA231">
        <v>315.64999999999998</v>
      </c>
      <c r="AB231" t="s">
        <v>400</v>
      </c>
      <c r="AE231" t="s">
        <v>333</v>
      </c>
      <c r="AI231" t="s">
        <v>397</v>
      </c>
      <c r="AM231" t="s">
        <v>334</v>
      </c>
    </row>
    <row r="232" spans="1:39" x14ac:dyDescent="0.2">
      <c r="A232" s="9" t="s">
        <v>217</v>
      </c>
      <c r="B232" t="s">
        <v>294</v>
      </c>
      <c r="C232" s="9" t="s">
        <v>285</v>
      </c>
      <c r="D232" s="9" t="s">
        <v>328</v>
      </c>
      <c r="E232" s="9" t="s">
        <v>315</v>
      </c>
      <c r="F232" t="s">
        <v>332</v>
      </c>
      <c r="G232" s="9" t="s">
        <v>318</v>
      </c>
      <c r="H232" s="9" t="s">
        <v>297</v>
      </c>
      <c r="I232" s="9" t="s">
        <v>329</v>
      </c>
      <c r="J232" s="9">
        <v>-29.028888890000001</v>
      </c>
      <c r="K232" s="9">
        <v>-51.583333330000002</v>
      </c>
      <c r="L232" s="9">
        <v>590</v>
      </c>
      <c r="M232" t="s">
        <v>395</v>
      </c>
      <c r="N232" s="9">
        <v>2010</v>
      </c>
      <c r="O232" s="9" t="s">
        <v>319</v>
      </c>
      <c r="P232" s="9" t="s">
        <v>318</v>
      </c>
      <c r="Q232" s="21">
        <v>40366</v>
      </c>
      <c r="R232" s="9" t="s">
        <v>398</v>
      </c>
      <c r="S232" s="9" t="s">
        <v>330</v>
      </c>
      <c r="U232">
        <v>25</v>
      </c>
      <c r="V232">
        <v>25</v>
      </c>
      <c r="W232" s="9">
        <v>12</v>
      </c>
      <c r="X232" s="9">
        <v>12</v>
      </c>
      <c r="Y232" s="9" t="s">
        <v>324</v>
      </c>
      <c r="Z232">
        <v>16.864000000000001</v>
      </c>
      <c r="AA232">
        <v>98.143000000000001</v>
      </c>
      <c r="AB232" t="s">
        <v>400</v>
      </c>
      <c r="AE232" t="s">
        <v>333</v>
      </c>
      <c r="AI232" t="s">
        <v>397</v>
      </c>
      <c r="AM232" t="s">
        <v>334</v>
      </c>
    </row>
    <row r="233" spans="1:39" x14ac:dyDescent="0.2">
      <c r="A233" s="9" t="s">
        <v>217</v>
      </c>
      <c r="B233" t="s">
        <v>294</v>
      </c>
      <c r="C233" s="9" t="s">
        <v>285</v>
      </c>
      <c r="D233" s="9" t="s">
        <v>328</v>
      </c>
      <c r="E233" s="9" t="s">
        <v>315</v>
      </c>
      <c r="F233" t="s">
        <v>332</v>
      </c>
      <c r="G233" s="9" t="s">
        <v>318</v>
      </c>
      <c r="H233" s="9" t="s">
        <v>297</v>
      </c>
      <c r="I233" s="9" t="s">
        <v>329</v>
      </c>
      <c r="J233" s="9">
        <v>-29.028888890000001</v>
      </c>
      <c r="K233" s="9">
        <v>-51.583333330000002</v>
      </c>
      <c r="L233" s="9">
        <v>590</v>
      </c>
      <c r="M233" t="s">
        <v>395</v>
      </c>
      <c r="N233" s="9">
        <v>2010</v>
      </c>
      <c r="O233" s="9" t="s">
        <v>319</v>
      </c>
      <c r="P233" s="9" t="s">
        <v>318</v>
      </c>
      <c r="Q233" s="21">
        <v>40366</v>
      </c>
      <c r="R233" s="9" t="s">
        <v>398</v>
      </c>
      <c r="S233" s="9" t="s">
        <v>330</v>
      </c>
      <c r="U233">
        <v>25</v>
      </c>
      <c r="V233">
        <v>25</v>
      </c>
      <c r="W233" s="9">
        <v>12</v>
      </c>
      <c r="X233" s="9">
        <v>12</v>
      </c>
      <c r="Y233" s="9" t="s">
        <v>324</v>
      </c>
      <c r="Z233">
        <v>19.231000000000002</v>
      </c>
      <c r="AA233">
        <v>183.024</v>
      </c>
      <c r="AB233" t="s">
        <v>400</v>
      </c>
      <c r="AE233" t="s">
        <v>333</v>
      </c>
      <c r="AI233" t="s">
        <v>397</v>
      </c>
      <c r="AM233" t="s">
        <v>334</v>
      </c>
    </row>
    <row r="234" spans="1:39" x14ac:dyDescent="0.2">
      <c r="A234" s="9" t="s">
        <v>217</v>
      </c>
      <c r="B234" t="s">
        <v>294</v>
      </c>
      <c r="C234" s="9" t="s">
        <v>285</v>
      </c>
      <c r="D234" s="9" t="s">
        <v>328</v>
      </c>
      <c r="E234" s="9" t="s">
        <v>315</v>
      </c>
      <c r="F234" t="s">
        <v>332</v>
      </c>
      <c r="G234" s="9" t="s">
        <v>318</v>
      </c>
      <c r="H234" s="9" t="s">
        <v>297</v>
      </c>
      <c r="I234" s="9" t="s">
        <v>329</v>
      </c>
      <c r="J234" s="9">
        <v>-29.028888890000001</v>
      </c>
      <c r="K234" s="9">
        <v>-51.583333330000002</v>
      </c>
      <c r="L234" s="9">
        <v>590</v>
      </c>
      <c r="M234" t="s">
        <v>395</v>
      </c>
      <c r="N234" s="9">
        <v>2010</v>
      </c>
      <c r="O234" s="9" t="s">
        <v>319</v>
      </c>
      <c r="P234" s="9" t="s">
        <v>318</v>
      </c>
      <c r="Q234" s="21">
        <v>40366</v>
      </c>
      <c r="R234" s="9" t="s">
        <v>398</v>
      </c>
      <c r="S234" s="9" t="s">
        <v>330</v>
      </c>
      <c r="U234">
        <v>25</v>
      </c>
      <c r="V234">
        <v>25</v>
      </c>
      <c r="W234" s="9">
        <v>12</v>
      </c>
      <c r="X234" s="9">
        <v>12</v>
      </c>
      <c r="Y234" s="9" t="s">
        <v>324</v>
      </c>
      <c r="Z234">
        <v>83.727999999999994</v>
      </c>
      <c r="AA234">
        <v>395.22500000000002</v>
      </c>
      <c r="AB234" t="s">
        <v>400</v>
      </c>
      <c r="AE234" t="s">
        <v>333</v>
      </c>
      <c r="AI234" t="s">
        <v>397</v>
      </c>
      <c r="AM234" t="s">
        <v>334</v>
      </c>
    </row>
    <row r="235" spans="1:39" x14ac:dyDescent="0.2">
      <c r="A235" s="9" t="s">
        <v>217</v>
      </c>
      <c r="B235" t="s">
        <v>294</v>
      </c>
      <c r="C235" s="9" t="s">
        <v>285</v>
      </c>
      <c r="D235" s="9" t="s">
        <v>328</v>
      </c>
      <c r="E235" s="9" t="s">
        <v>315</v>
      </c>
      <c r="F235" t="s">
        <v>332</v>
      </c>
      <c r="G235" s="9" t="s">
        <v>318</v>
      </c>
      <c r="H235" s="9" t="s">
        <v>297</v>
      </c>
      <c r="I235" s="9" t="s">
        <v>329</v>
      </c>
      <c r="J235" s="9">
        <v>-29.028888890000001</v>
      </c>
      <c r="K235" s="9">
        <v>-51.583333330000002</v>
      </c>
      <c r="L235" s="9">
        <v>590</v>
      </c>
      <c r="M235" t="s">
        <v>395</v>
      </c>
      <c r="N235" s="9">
        <v>2010</v>
      </c>
      <c r="O235" s="9" t="s">
        <v>319</v>
      </c>
      <c r="P235" s="9" t="s">
        <v>318</v>
      </c>
      <c r="Q235" s="21">
        <v>40366</v>
      </c>
      <c r="R235" s="9" t="s">
        <v>398</v>
      </c>
      <c r="S235" s="9" t="s">
        <v>330</v>
      </c>
      <c r="U235">
        <v>25</v>
      </c>
      <c r="V235">
        <v>25</v>
      </c>
      <c r="W235" s="9">
        <v>12</v>
      </c>
      <c r="X235" s="9">
        <v>12</v>
      </c>
      <c r="Y235" s="9" t="s">
        <v>324</v>
      </c>
      <c r="Z235">
        <v>89.941000000000003</v>
      </c>
      <c r="AA235">
        <v>554.37699999999995</v>
      </c>
      <c r="AB235" t="s">
        <v>400</v>
      </c>
      <c r="AE235" t="s">
        <v>333</v>
      </c>
      <c r="AI235" t="s">
        <v>397</v>
      </c>
      <c r="AM235" t="s">
        <v>334</v>
      </c>
    </row>
    <row r="236" spans="1:39" x14ac:dyDescent="0.2">
      <c r="A236" s="9" t="s">
        <v>217</v>
      </c>
      <c r="B236" t="s">
        <v>294</v>
      </c>
      <c r="C236" s="9" t="s">
        <v>285</v>
      </c>
      <c r="D236" s="9" t="s">
        <v>328</v>
      </c>
      <c r="E236" s="9" t="s">
        <v>315</v>
      </c>
      <c r="F236" t="s">
        <v>332</v>
      </c>
      <c r="G236" s="9" t="s">
        <v>318</v>
      </c>
      <c r="H236" s="9" t="s">
        <v>297</v>
      </c>
      <c r="I236" s="9" t="s">
        <v>329</v>
      </c>
      <c r="J236" s="9">
        <v>-29.028888890000001</v>
      </c>
      <c r="K236" s="9">
        <v>-51.583333330000002</v>
      </c>
      <c r="L236" s="9">
        <v>590</v>
      </c>
      <c r="M236" t="s">
        <v>395</v>
      </c>
      <c r="N236" s="9">
        <v>2010</v>
      </c>
      <c r="O236" s="9" t="s">
        <v>319</v>
      </c>
      <c r="P236" s="9" t="s">
        <v>318</v>
      </c>
      <c r="Q236" s="21">
        <v>40366</v>
      </c>
      <c r="R236" s="9" t="s">
        <v>398</v>
      </c>
      <c r="S236" s="9" t="s">
        <v>330</v>
      </c>
      <c r="U236">
        <v>25</v>
      </c>
      <c r="V236">
        <v>25</v>
      </c>
      <c r="W236" s="9">
        <v>12</v>
      </c>
      <c r="X236" s="9">
        <v>12</v>
      </c>
      <c r="Y236" s="9" t="s">
        <v>324</v>
      </c>
      <c r="Z236">
        <v>81.064999999999998</v>
      </c>
      <c r="AA236">
        <v>718.83299999999997</v>
      </c>
      <c r="AB236" t="s">
        <v>400</v>
      </c>
      <c r="AE236" t="s">
        <v>333</v>
      </c>
      <c r="AI236" t="s">
        <v>397</v>
      </c>
      <c r="AM236" t="s">
        <v>334</v>
      </c>
    </row>
    <row r="237" spans="1:39" x14ac:dyDescent="0.2">
      <c r="A237" s="9" t="s">
        <v>217</v>
      </c>
      <c r="B237" t="s">
        <v>294</v>
      </c>
      <c r="C237" s="9" t="s">
        <v>285</v>
      </c>
      <c r="D237" s="9" t="s">
        <v>328</v>
      </c>
      <c r="E237" s="9" t="s">
        <v>315</v>
      </c>
      <c r="F237" t="s">
        <v>332</v>
      </c>
      <c r="G237" s="9" t="s">
        <v>318</v>
      </c>
      <c r="H237" s="9" t="s">
        <v>297</v>
      </c>
      <c r="I237" s="9" t="s">
        <v>329</v>
      </c>
      <c r="J237" s="9">
        <v>-29.028888890000001</v>
      </c>
      <c r="K237" s="9">
        <v>-51.583333330000002</v>
      </c>
      <c r="L237" s="9">
        <v>590</v>
      </c>
      <c r="M237" t="s">
        <v>395</v>
      </c>
      <c r="N237" s="9">
        <v>2010</v>
      </c>
      <c r="O237" s="9" t="s">
        <v>319</v>
      </c>
      <c r="P237" s="9" t="s">
        <v>318</v>
      </c>
      <c r="Q237" s="21">
        <v>40366</v>
      </c>
      <c r="R237" s="9" t="s">
        <v>398</v>
      </c>
      <c r="S237" s="9" t="s">
        <v>330</v>
      </c>
      <c r="U237">
        <v>25</v>
      </c>
      <c r="V237">
        <v>25</v>
      </c>
      <c r="W237" s="9">
        <v>12</v>
      </c>
      <c r="X237" s="9">
        <v>12</v>
      </c>
      <c r="Y237" s="9" t="s">
        <v>324</v>
      </c>
      <c r="Z237">
        <v>84.32</v>
      </c>
      <c r="AA237">
        <v>801.06100000000004</v>
      </c>
      <c r="AB237" t="s">
        <v>400</v>
      </c>
      <c r="AE237" t="s">
        <v>333</v>
      </c>
      <c r="AI237" t="s">
        <v>397</v>
      </c>
      <c r="AM237" t="s">
        <v>334</v>
      </c>
    </row>
    <row r="238" spans="1:39" x14ac:dyDescent="0.2">
      <c r="A238" s="9" t="s">
        <v>217</v>
      </c>
      <c r="B238" t="s">
        <v>294</v>
      </c>
      <c r="C238" s="9" t="s">
        <v>285</v>
      </c>
      <c r="D238" s="9" t="s">
        <v>328</v>
      </c>
      <c r="E238" s="9" t="s">
        <v>315</v>
      </c>
      <c r="F238" t="s">
        <v>332</v>
      </c>
      <c r="G238" s="9" t="s">
        <v>318</v>
      </c>
      <c r="H238" s="9" t="s">
        <v>297</v>
      </c>
      <c r="I238" s="9" t="s">
        <v>329</v>
      </c>
      <c r="J238" s="9">
        <v>-29.028888890000001</v>
      </c>
      <c r="K238" s="9">
        <v>-51.583333330000002</v>
      </c>
      <c r="L238" s="9">
        <v>590</v>
      </c>
      <c r="M238" t="s">
        <v>395</v>
      </c>
      <c r="N238" s="9">
        <v>2010</v>
      </c>
      <c r="O238" s="9" t="s">
        <v>319</v>
      </c>
      <c r="P238" s="9" t="s">
        <v>318</v>
      </c>
      <c r="Q238" s="21">
        <v>40366</v>
      </c>
      <c r="R238" s="9" t="s">
        <v>398</v>
      </c>
      <c r="S238" s="9" t="s">
        <v>330</v>
      </c>
      <c r="U238">
        <v>25</v>
      </c>
      <c r="V238">
        <v>25</v>
      </c>
      <c r="W238" s="9">
        <v>12</v>
      </c>
      <c r="X238" s="9">
        <v>12</v>
      </c>
      <c r="Y238" s="9" t="s">
        <v>324</v>
      </c>
      <c r="Z238">
        <v>89.052999999999997</v>
      </c>
      <c r="AA238">
        <v>891.24699999999996</v>
      </c>
      <c r="AB238" t="s">
        <v>400</v>
      </c>
      <c r="AE238" t="s">
        <v>333</v>
      </c>
      <c r="AI238" t="s">
        <v>397</v>
      </c>
      <c r="AM238" t="s">
        <v>334</v>
      </c>
    </row>
    <row r="239" spans="1:39" x14ac:dyDescent="0.2">
      <c r="A239" s="9" t="s">
        <v>217</v>
      </c>
      <c r="B239" t="s">
        <v>294</v>
      </c>
      <c r="C239" s="9" t="s">
        <v>285</v>
      </c>
      <c r="D239" s="9" t="s">
        <v>328</v>
      </c>
      <c r="E239" s="9" t="s">
        <v>315</v>
      </c>
      <c r="F239" t="s">
        <v>332</v>
      </c>
      <c r="G239" s="9" t="s">
        <v>318</v>
      </c>
      <c r="H239" s="9" t="s">
        <v>297</v>
      </c>
      <c r="I239" s="9" t="s">
        <v>329</v>
      </c>
      <c r="J239" s="9">
        <v>-29.028888890000001</v>
      </c>
      <c r="K239" s="9">
        <v>-51.583333330000002</v>
      </c>
      <c r="L239" s="9">
        <v>590</v>
      </c>
      <c r="M239" t="s">
        <v>395</v>
      </c>
      <c r="N239" s="9">
        <v>2010</v>
      </c>
      <c r="O239" s="9" t="s">
        <v>319</v>
      </c>
      <c r="P239" s="9" t="s">
        <v>318</v>
      </c>
      <c r="Q239" s="21">
        <v>40366</v>
      </c>
      <c r="R239" s="9" t="s">
        <v>398</v>
      </c>
      <c r="S239" s="9" t="s">
        <v>330</v>
      </c>
      <c r="U239">
        <v>25</v>
      </c>
      <c r="V239">
        <v>25</v>
      </c>
      <c r="W239" s="9">
        <v>12</v>
      </c>
      <c r="X239" s="9">
        <v>12</v>
      </c>
      <c r="Y239" s="9" t="s">
        <v>324</v>
      </c>
      <c r="Z239">
        <v>87.573999999999998</v>
      </c>
      <c r="AA239">
        <v>973.47500000000002</v>
      </c>
      <c r="AB239" t="s">
        <v>400</v>
      </c>
      <c r="AE239" t="s">
        <v>333</v>
      </c>
      <c r="AI239" t="s">
        <v>397</v>
      </c>
      <c r="AM239" t="s">
        <v>334</v>
      </c>
    </row>
    <row r="240" spans="1:39" x14ac:dyDescent="0.2">
      <c r="A240" s="9" t="s">
        <v>217</v>
      </c>
      <c r="B240" t="s">
        <v>294</v>
      </c>
      <c r="C240" s="9" t="s">
        <v>285</v>
      </c>
      <c r="D240" s="9" t="s">
        <v>328</v>
      </c>
      <c r="E240" s="9" t="s">
        <v>315</v>
      </c>
      <c r="F240" t="s">
        <v>332</v>
      </c>
      <c r="G240" s="9" t="s">
        <v>318</v>
      </c>
      <c r="H240" s="9" t="s">
        <v>297</v>
      </c>
      <c r="I240" s="9" t="s">
        <v>329</v>
      </c>
      <c r="J240" s="9">
        <v>-29.028888890000001</v>
      </c>
      <c r="K240" s="9">
        <v>-51.583333330000002</v>
      </c>
      <c r="L240" s="9">
        <v>590</v>
      </c>
      <c r="M240" t="s">
        <v>395</v>
      </c>
      <c r="N240" s="9">
        <v>2010</v>
      </c>
      <c r="O240" s="9" t="s">
        <v>319</v>
      </c>
      <c r="P240" s="9" t="s">
        <v>318</v>
      </c>
      <c r="Q240" s="21">
        <v>40366</v>
      </c>
      <c r="R240" s="9" t="s">
        <v>398</v>
      </c>
      <c r="S240" s="9" t="s">
        <v>330</v>
      </c>
      <c r="U240">
        <v>25</v>
      </c>
      <c r="V240">
        <v>25</v>
      </c>
      <c r="W240" s="9">
        <v>12</v>
      </c>
      <c r="X240" s="9">
        <v>12</v>
      </c>
      <c r="Y240" s="9" t="s">
        <v>324</v>
      </c>
      <c r="Z240">
        <v>73.963999999999999</v>
      </c>
      <c r="AA240">
        <v>368.7</v>
      </c>
      <c r="AB240" t="s">
        <v>400</v>
      </c>
      <c r="AE240" t="s">
        <v>333</v>
      </c>
      <c r="AI240" t="s">
        <v>397</v>
      </c>
      <c r="AM240" t="s">
        <v>334</v>
      </c>
    </row>
    <row r="241" spans="1:39" x14ac:dyDescent="0.2">
      <c r="A241" s="9" t="s">
        <v>217</v>
      </c>
      <c r="B241" t="s">
        <v>294</v>
      </c>
      <c r="C241" s="9" t="s">
        <v>285</v>
      </c>
      <c r="D241" s="9" t="s">
        <v>328</v>
      </c>
      <c r="E241" s="9" t="s">
        <v>315</v>
      </c>
      <c r="F241" t="s">
        <v>332</v>
      </c>
      <c r="G241" s="9" t="s">
        <v>318</v>
      </c>
      <c r="H241" s="9" t="s">
        <v>297</v>
      </c>
      <c r="I241" s="9" t="s">
        <v>329</v>
      </c>
      <c r="J241" s="9">
        <v>-29.028888890000001</v>
      </c>
      <c r="K241" s="9">
        <v>-51.583333330000002</v>
      </c>
      <c r="L241" s="9">
        <v>590</v>
      </c>
      <c r="M241" t="s">
        <v>395</v>
      </c>
      <c r="N241" s="9">
        <v>2010</v>
      </c>
      <c r="O241" s="9" t="s">
        <v>319</v>
      </c>
      <c r="P241" s="9" t="s">
        <v>318</v>
      </c>
      <c r="Q241" s="21">
        <v>40366</v>
      </c>
      <c r="R241" s="9" t="s">
        <v>398</v>
      </c>
      <c r="S241" s="9" t="s">
        <v>330</v>
      </c>
      <c r="U241">
        <v>25</v>
      </c>
      <c r="V241">
        <v>25</v>
      </c>
      <c r="W241" s="9">
        <v>12</v>
      </c>
      <c r="X241" s="9">
        <v>12</v>
      </c>
      <c r="Y241" s="9" t="s">
        <v>324</v>
      </c>
      <c r="Z241">
        <v>63.609000000000002</v>
      </c>
      <c r="AA241">
        <v>342.17500000000001</v>
      </c>
      <c r="AB241" t="s">
        <v>400</v>
      </c>
      <c r="AE241" t="s">
        <v>333</v>
      </c>
      <c r="AI241" t="s">
        <v>397</v>
      </c>
      <c r="AM241" t="s">
        <v>334</v>
      </c>
    </row>
    <row r="242" spans="1:39" x14ac:dyDescent="0.2">
      <c r="A242" s="9" t="s">
        <v>217</v>
      </c>
      <c r="B242" t="s">
        <v>294</v>
      </c>
      <c r="C242" t="s">
        <v>285</v>
      </c>
      <c r="D242" t="s">
        <v>328</v>
      </c>
      <c r="E242" t="s">
        <v>315</v>
      </c>
      <c r="F242" t="s">
        <v>304</v>
      </c>
      <c r="G242" t="s">
        <v>318</v>
      </c>
      <c r="H242" t="s">
        <v>297</v>
      </c>
      <c r="I242" t="s">
        <v>329</v>
      </c>
      <c r="J242">
        <v>-29.028888888888801</v>
      </c>
      <c r="K242">
        <v>-51.5833333333333</v>
      </c>
      <c r="L242">
        <v>590</v>
      </c>
      <c r="M242" t="s">
        <v>395</v>
      </c>
      <c r="N242">
        <v>2010</v>
      </c>
      <c r="O242" t="s">
        <v>319</v>
      </c>
      <c r="P242" t="s">
        <v>320</v>
      </c>
      <c r="Q242" s="21">
        <v>40303</v>
      </c>
      <c r="R242">
        <v>3</v>
      </c>
      <c r="S242" t="s">
        <v>330</v>
      </c>
      <c r="U242">
        <v>25</v>
      </c>
      <c r="V242">
        <v>25</v>
      </c>
      <c r="W242">
        <v>12</v>
      </c>
      <c r="X242">
        <v>12</v>
      </c>
      <c r="Y242" s="9" t="s">
        <v>324</v>
      </c>
      <c r="Z242">
        <v>73.293999999999997</v>
      </c>
      <c r="AA242">
        <v>5.2910000000000004</v>
      </c>
      <c r="AB242" t="s">
        <v>400</v>
      </c>
      <c r="AE242" t="s">
        <v>333</v>
      </c>
      <c r="AI242" t="s">
        <v>397</v>
      </c>
      <c r="AM242" t="s">
        <v>334</v>
      </c>
    </row>
    <row r="243" spans="1:39" x14ac:dyDescent="0.2">
      <c r="A243" s="9" t="s">
        <v>217</v>
      </c>
      <c r="B243" t="s">
        <v>294</v>
      </c>
      <c r="C243" t="s">
        <v>285</v>
      </c>
      <c r="D243" t="s">
        <v>328</v>
      </c>
      <c r="E243" t="s">
        <v>315</v>
      </c>
      <c r="F243" t="s">
        <v>304</v>
      </c>
      <c r="G243" t="s">
        <v>318</v>
      </c>
      <c r="H243" t="s">
        <v>297</v>
      </c>
      <c r="I243" t="s">
        <v>329</v>
      </c>
      <c r="J243">
        <v>-29.028888888888801</v>
      </c>
      <c r="K243">
        <v>-51.5833333333333</v>
      </c>
      <c r="L243">
        <v>590</v>
      </c>
      <c r="M243" t="s">
        <v>395</v>
      </c>
      <c r="N243">
        <v>2010</v>
      </c>
      <c r="O243" t="s">
        <v>319</v>
      </c>
      <c r="P243" t="s">
        <v>320</v>
      </c>
      <c r="Q243" s="21">
        <v>40303</v>
      </c>
      <c r="R243">
        <v>3</v>
      </c>
      <c r="S243" t="s">
        <v>330</v>
      </c>
      <c r="U243">
        <v>25</v>
      </c>
      <c r="V243">
        <v>25</v>
      </c>
      <c r="W243">
        <v>12</v>
      </c>
      <c r="X243">
        <v>12</v>
      </c>
      <c r="Y243" s="9" t="s">
        <v>324</v>
      </c>
      <c r="Z243">
        <v>16.32</v>
      </c>
      <c r="AA243">
        <v>171.958</v>
      </c>
      <c r="AB243" t="s">
        <v>400</v>
      </c>
      <c r="AE243" t="s">
        <v>333</v>
      </c>
      <c r="AI243" t="s">
        <v>397</v>
      </c>
      <c r="AM243" t="s">
        <v>334</v>
      </c>
    </row>
    <row r="244" spans="1:39" x14ac:dyDescent="0.2">
      <c r="A244" s="9" t="s">
        <v>217</v>
      </c>
      <c r="B244" t="s">
        <v>294</v>
      </c>
      <c r="C244" t="s">
        <v>285</v>
      </c>
      <c r="D244" t="s">
        <v>328</v>
      </c>
      <c r="E244" t="s">
        <v>315</v>
      </c>
      <c r="F244" t="s">
        <v>304</v>
      </c>
      <c r="G244" t="s">
        <v>318</v>
      </c>
      <c r="H244" t="s">
        <v>297</v>
      </c>
      <c r="I244" t="s">
        <v>329</v>
      </c>
      <c r="J244">
        <v>-29.028888888888801</v>
      </c>
      <c r="K244">
        <v>-51.5833333333333</v>
      </c>
      <c r="L244">
        <v>590</v>
      </c>
      <c r="M244" t="s">
        <v>395</v>
      </c>
      <c r="N244">
        <v>2010</v>
      </c>
      <c r="O244" t="s">
        <v>319</v>
      </c>
      <c r="P244" t="s">
        <v>320</v>
      </c>
      <c r="Q244" s="21">
        <v>40303</v>
      </c>
      <c r="R244">
        <v>3</v>
      </c>
      <c r="S244" t="s">
        <v>330</v>
      </c>
      <c r="U244">
        <v>25</v>
      </c>
      <c r="V244">
        <v>25</v>
      </c>
      <c r="W244">
        <v>12</v>
      </c>
      <c r="X244">
        <v>12</v>
      </c>
      <c r="Y244" s="9" t="s">
        <v>324</v>
      </c>
      <c r="Z244">
        <v>33.530999999999999</v>
      </c>
      <c r="AA244">
        <v>338.62400000000002</v>
      </c>
      <c r="AB244" t="s">
        <v>400</v>
      </c>
      <c r="AE244" t="s">
        <v>333</v>
      </c>
      <c r="AI244" t="s">
        <v>397</v>
      </c>
      <c r="AM244" t="s">
        <v>334</v>
      </c>
    </row>
    <row r="245" spans="1:39" x14ac:dyDescent="0.2">
      <c r="A245" s="9" t="s">
        <v>217</v>
      </c>
      <c r="B245" t="s">
        <v>294</v>
      </c>
      <c r="C245" t="s">
        <v>285</v>
      </c>
      <c r="D245" t="s">
        <v>328</v>
      </c>
      <c r="E245" t="s">
        <v>315</v>
      </c>
      <c r="F245" t="s">
        <v>304</v>
      </c>
      <c r="G245" t="s">
        <v>318</v>
      </c>
      <c r="H245" t="s">
        <v>297</v>
      </c>
      <c r="I245" t="s">
        <v>329</v>
      </c>
      <c r="J245">
        <v>-29.028888888888801</v>
      </c>
      <c r="K245">
        <v>-51.5833333333333</v>
      </c>
      <c r="L245">
        <v>590</v>
      </c>
      <c r="M245" t="s">
        <v>395</v>
      </c>
      <c r="N245">
        <v>2010</v>
      </c>
      <c r="O245" t="s">
        <v>319</v>
      </c>
      <c r="P245" t="s">
        <v>320</v>
      </c>
      <c r="Q245" s="21">
        <v>40303</v>
      </c>
      <c r="R245">
        <v>3</v>
      </c>
      <c r="S245" t="s">
        <v>330</v>
      </c>
      <c r="U245">
        <v>25</v>
      </c>
      <c r="V245">
        <v>25</v>
      </c>
      <c r="W245">
        <v>12</v>
      </c>
      <c r="X245">
        <v>12</v>
      </c>
      <c r="Y245" s="9" t="s">
        <v>324</v>
      </c>
      <c r="Z245">
        <v>83.68</v>
      </c>
      <c r="AA245">
        <v>507.93700000000001</v>
      </c>
      <c r="AB245" t="s">
        <v>400</v>
      </c>
      <c r="AE245" t="s">
        <v>333</v>
      </c>
      <c r="AI245" t="s">
        <v>397</v>
      </c>
      <c r="AM245" t="s">
        <v>334</v>
      </c>
    </row>
    <row r="246" spans="1:39" x14ac:dyDescent="0.2">
      <c r="A246" s="9" t="s">
        <v>217</v>
      </c>
      <c r="B246" t="s">
        <v>294</v>
      </c>
      <c r="C246" t="s">
        <v>285</v>
      </c>
      <c r="D246" t="s">
        <v>328</v>
      </c>
      <c r="E246" t="s">
        <v>315</v>
      </c>
      <c r="F246" t="s">
        <v>304</v>
      </c>
      <c r="G246" t="s">
        <v>318</v>
      </c>
      <c r="H246" t="s">
        <v>297</v>
      </c>
      <c r="I246" t="s">
        <v>329</v>
      </c>
      <c r="J246">
        <v>-29.028888888888801</v>
      </c>
      <c r="K246">
        <v>-51.5833333333333</v>
      </c>
      <c r="L246">
        <v>590</v>
      </c>
      <c r="M246" t="s">
        <v>395</v>
      </c>
      <c r="N246">
        <v>2010</v>
      </c>
      <c r="O246" t="s">
        <v>319</v>
      </c>
      <c r="P246" t="s">
        <v>320</v>
      </c>
      <c r="Q246" s="21">
        <v>40303</v>
      </c>
      <c r="R246">
        <v>3</v>
      </c>
      <c r="S246" t="s">
        <v>330</v>
      </c>
      <c r="U246">
        <v>25</v>
      </c>
      <c r="V246">
        <v>25</v>
      </c>
      <c r="W246">
        <v>12</v>
      </c>
      <c r="X246">
        <v>12</v>
      </c>
      <c r="Y246" s="9" t="s">
        <v>324</v>
      </c>
      <c r="Z246">
        <v>73.590999999999994</v>
      </c>
      <c r="AA246">
        <v>674.60299999999995</v>
      </c>
      <c r="AB246" t="s">
        <v>400</v>
      </c>
      <c r="AE246" t="s">
        <v>333</v>
      </c>
      <c r="AI246" t="s">
        <v>397</v>
      </c>
      <c r="AM246" t="s">
        <v>334</v>
      </c>
    </row>
    <row r="247" spans="1:39" x14ac:dyDescent="0.2">
      <c r="A247" s="9" t="s">
        <v>217</v>
      </c>
      <c r="B247" t="s">
        <v>294</v>
      </c>
      <c r="C247" t="s">
        <v>285</v>
      </c>
      <c r="D247" t="s">
        <v>328</v>
      </c>
      <c r="E247" t="s">
        <v>315</v>
      </c>
      <c r="F247" t="s">
        <v>304</v>
      </c>
      <c r="G247" t="s">
        <v>318</v>
      </c>
      <c r="H247" t="s">
        <v>297</v>
      </c>
      <c r="I247" t="s">
        <v>329</v>
      </c>
      <c r="J247">
        <v>-29.028888888888801</v>
      </c>
      <c r="K247">
        <v>-51.5833333333333</v>
      </c>
      <c r="L247">
        <v>590</v>
      </c>
      <c r="M247" t="s">
        <v>395</v>
      </c>
      <c r="N247">
        <v>2010</v>
      </c>
      <c r="O247" t="s">
        <v>319</v>
      </c>
      <c r="P247" t="s">
        <v>320</v>
      </c>
      <c r="Q247" s="21">
        <v>40303</v>
      </c>
      <c r="R247">
        <v>3</v>
      </c>
      <c r="S247" t="s">
        <v>330</v>
      </c>
      <c r="U247">
        <v>25</v>
      </c>
      <c r="V247">
        <v>25</v>
      </c>
      <c r="W247">
        <v>12</v>
      </c>
      <c r="X247">
        <v>12</v>
      </c>
      <c r="Y247" s="9" t="s">
        <v>324</v>
      </c>
      <c r="Z247">
        <v>86.944000000000003</v>
      </c>
      <c r="AA247">
        <v>743.38599999999997</v>
      </c>
      <c r="AB247" t="s">
        <v>400</v>
      </c>
      <c r="AE247" t="s">
        <v>333</v>
      </c>
      <c r="AI247" t="s">
        <v>397</v>
      </c>
      <c r="AM247" t="s">
        <v>334</v>
      </c>
    </row>
    <row r="248" spans="1:39" x14ac:dyDescent="0.2">
      <c r="A248" s="9" t="s">
        <v>217</v>
      </c>
      <c r="B248" t="s">
        <v>294</v>
      </c>
      <c r="C248" t="s">
        <v>285</v>
      </c>
      <c r="D248" t="s">
        <v>328</v>
      </c>
      <c r="E248" t="s">
        <v>315</v>
      </c>
      <c r="F248" t="s">
        <v>304</v>
      </c>
      <c r="G248" t="s">
        <v>318</v>
      </c>
      <c r="H248" t="s">
        <v>297</v>
      </c>
      <c r="I248" t="s">
        <v>329</v>
      </c>
      <c r="J248">
        <v>-29.028888888888801</v>
      </c>
      <c r="K248">
        <v>-51.5833333333333</v>
      </c>
      <c r="L248">
        <v>590</v>
      </c>
      <c r="M248" t="s">
        <v>395</v>
      </c>
      <c r="N248">
        <v>2010</v>
      </c>
      <c r="O248" t="s">
        <v>319</v>
      </c>
      <c r="P248" t="s">
        <v>320</v>
      </c>
      <c r="Q248" s="21">
        <v>40303</v>
      </c>
      <c r="R248">
        <v>3</v>
      </c>
      <c r="S248" t="s">
        <v>330</v>
      </c>
      <c r="U248">
        <v>25</v>
      </c>
      <c r="V248">
        <v>25</v>
      </c>
      <c r="W248">
        <v>12</v>
      </c>
      <c r="X248">
        <v>12</v>
      </c>
      <c r="Y248" s="9" t="s">
        <v>324</v>
      </c>
      <c r="Z248">
        <v>77.150999999999996</v>
      </c>
      <c r="AA248">
        <v>841.27</v>
      </c>
      <c r="AB248" t="s">
        <v>400</v>
      </c>
      <c r="AE248" t="s">
        <v>333</v>
      </c>
      <c r="AI248" t="s">
        <v>397</v>
      </c>
      <c r="AM248" t="s">
        <v>334</v>
      </c>
    </row>
    <row r="249" spans="1:39" x14ac:dyDescent="0.2">
      <c r="A249" s="9" t="s">
        <v>217</v>
      </c>
      <c r="B249" t="s">
        <v>294</v>
      </c>
      <c r="C249" t="s">
        <v>285</v>
      </c>
      <c r="D249" t="s">
        <v>328</v>
      </c>
      <c r="E249" t="s">
        <v>315</v>
      </c>
      <c r="F249" t="s">
        <v>304</v>
      </c>
      <c r="G249" t="s">
        <v>318</v>
      </c>
      <c r="H249" t="s">
        <v>297</v>
      </c>
      <c r="I249" t="s">
        <v>329</v>
      </c>
      <c r="J249">
        <v>-29.028888888888801</v>
      </c>
      <c r="K249">
        <v>-51.5833333333333</v>
      </c>
      <c r="L249">
        <v>590</v>
      </c>
      <c r="M249" t="s">
        <v>395</v>
      </c>
      <c r="N249">
        <v>2010</v>
      </c>
      <c r="O249" t="s">
        <v>319</v>
      </c>
      <c r="P249" t="s">
        <v>320</v>
      </c>
      <c r="Q249" s="21">
        <v>40303</v>
      </c>
      <c r="R249">
        <v>3</v>
      </c>
      <c r="S249" t="s">
        <v>330</v>
      </c>
      <c r="U249">
        <v>25</v>
      </c>
      <c r="V249">
        <v>25</v>
      </c>
      <c r="W249">
        <v>12</v>
      </c>
      <c r="X249">
        <v>12</v>
      </c>
      <c r="Y249" s="9" t="s">
        <v>324</v>
      </c>
      <c r="Z249">
        <v>80.415000000000006</v>
      </c>
      <c r="AA249">
        <v>1002.646</v>
      </c>
      <c r="AB249" t="s">
        <v>400</v>
      </c>
      <c r="AE249" t="s">
        <v>333</v>
      </c>
      <c r="AI249" t="s">
        <v>397</v>
      </c>
      <c r="AM249" t="s">
        <v>334</v>
      </c>
    </row>
    <row r="250" spans="1:39" x14ac:dyDescent="0.2">
      <c r="A250" s="9" t="s">
        <v>217</v>
      </c>
      <c r="B250" t="s">
        <v>294</v>
      </c>
      <c r="C250" t="s">
        <v>285</v>
      </c>
      <c r="D250" t="s">
        <v>328</v>
      </c>
      <c r="E250" t="s">
        <v>315</v>
      </c>
      <c r="F250" t="s">
        <v>304</v>
      </c>
      <c r="G250" t="s">
        <v>318</v>
      </c>
      <c r="H250" t="s">
        <v>297</v>
      </c>
      <c r="I250" t="s">
        <v>329</v>
      </c>
      <c r="J250">
        <v>-29.028888888888801</v>
      </c>
      <c r="K250">
        <v>-51.5833333333333</v>
      </c>
      <c r="L250">
        <v>590</v>
      </c>
      <c r="M250" t="s">
        <v>395</v>
      </c>
      <c r="N250">
        <v>2010</v>
      </c>
      <c r="O250" t="s">
        <v>319</v>
      </c>
      <c r="P250" t="s">
        <v>320</v>
      </c>
      <c r="Q250" s="21">
        <v>40303</v>
      </c>
      <c r="R250">
        <v>3</v>
      </c>
      <c r="S250" t="s">
        <v>330</v>
      </c>
      <c r="U250">
        <v>25</v>
      </c>
      <c r="V250">
        <v>25</v>
      </c>
      <c r="W250">
        <v>12</v>
      </c>
      <c r="X250">
        <v>12</v>
      </c>
      <c r="Y250" s="9" t="s">
        <v>324</v>
      </c>
      <c r="Z250">
        <v>48.070999999999998</v>
      </c>
      <c r="AA250">
        <v>92.593000000000004</v>
      </c>
      <c r="AB250" t="s">
        <v>400</v>
      </c>
      <c r="AE250" t="s">
        <v>333</v>
      </c>
      <c r="AI250" t="s">
        <v>397</v>
      </c>
      <c r="AM250" t="s">
        <v>334</v>
      </c>
    </row>
    <row r="251" spans="1:39" x14ac:dyDescent="0.2">
      <c r="A251" s="9" t="s">
        <v>217</v>
      </c>
      <c r="B251" t="s">
        <v>294</v>
      </c>
      <c r="C251" t="s">
        <v>285</v>
      </c>
      <c r="D251" t="s">
        <v>328</v>
      </c>
      <c r="E251" t="s">
        <v>315</v>
      </c>
      <c r="F251" t="s">
        <v>304</v>
      </c>
      <c r="G251" t="s">
        <v>318</v>
      </c>
      <c r="H251" t="s">
        <v>297</v>
      </c>
      <c r="I251" t="s">
        <v>329</v>
      </c>
      <c r="J251">
        <v>-29.028888888888801</v>
      </c>
      <c r="K251">
        <v>-51.5833333333333</v>
      </c>
      <c r="L251">
        <v>590</v>
      </c>
      <c r="M251" t="s">
        <v>395</v>
      </c>
      <c r="N251">
        <v>2010</v>
      </c>
      <c r="O251" t="s">
        <v>319</v>
      </c>
      <c r="P251" t="s">
        <v>320</v>
      </c>
      <c r="Q251" s="21">
        <v>40303</v>
      </c>
      <c r="R251">
        <v>3</v>
      </c>
      <c r="S251" t="s">
        <v>330</v>
      </c>
      <c r="U251">
        <v>25</v>
      </c>
      <c r="V251">
        <v>25</v>
      </c>
      <c r="W251">
        <v>12</v>
      </c>
      <c r="X251">
        <v>12</v>
      </c>
      <c r="Y251" s="9" t="s">
        <v>324</v>
      </c>
      <c r="Z251">
        <v>67.061999999999998</v>
      </c>
      <c r="AA251">
        <v>410.053</v>
      </c>
      <c r="AB251" t="s">
        <v>400</v>
      </c>
      <c r="AE251" t="s">
        <v>333</v>
      </c>
      <c r="AI251" t="s">
        <v>397</v>
      </c>
      <c r="AM251" t="s">
        <v>334</v>
      </c>
    </row>
    <row r="252" spans="1:39" x14ac:dyDescent="0.2">
      <c r="A252" s="9" t="s">
        <v>217</v>
      </c>
      <c r="B252" t="s">
        <v>294</v>
      </c>
      <c r="C252" s="9" t="s">
        <v>285</v>
      </c>
      <c r="D252" s="9" t="s">
        <v>328</v>
      </c>
      <c r="E252" s="9" t="s">
        <v>315</v>
      </c>
      <c r="F252" t="s">
        <v>304</v>
      </c>
      <c r="G252" s="9" t="s">
        <v>318</v>
      </c>
      <c r="H252" s="9" t="s">
        <v>297</v>
      </c>
      <c r="I252" s="9" t="s">
        <v>329</v>
      </c>
      <c r="J252" s="9">
        <v>-29.028888890000001</v>
      </c>
      <c r="K252" s="9">
        <v>-51.583333330000002</v>
      </c>
      <c r="L252" s="9">
        <v>590</v>
      </c>
      <c r="M252" t="s">
        <v>395</v>
      </c>
      <c r="N252" s="9">
        <v>2010</v>
      </c>
      <c r="O252" s="9" t="s">
        <v>319</v>
      </c>
      <c r="P252" s="9" t="s">
        <v>320</v>
      </c>
      <c r="Q252" s="21">
        <v>40303</v>
      </c>
      <c r="R252" s="9" t="s">
        <v>399</v>
      </c>
      <c r="S252" s="9" t="s">
        <v>330</v>
      </c>
      <c r="U252">
        <v>25</v>
      </c>
      <c r="V252">
        <v>25</v>
      </c>
      <c r="W252" s="9">
        <v>12</v>
      </c>
      <c r="X252" s="9">
        <v>12</v>
      </c>
      <c r="Y252" s="9" t="s">
        <v>324</v>
      </c>
      <c r="Z252">
        <v>69.733000000000004</v>
      </c>
      <c r="AA252">
        <v>37.036999999999999</v>
      </c>
      <c r="AB252" t="s">
        <v>400</v>
      </c>
      <c r="AE252" t="s">
        <v>333</v>
      </c>
      <c r="AI252" t="s">
        <v>397</v>
      </c>
      <c r="AM252" t="s">
        <v>334</v>
      </c>
    </row>
    <row r="253" spans="1:39" x14ac:dyDescent="0.2">
      <c r="A253" s="9" t="s">
        <v>217</v>
      </c>
      <c r="B253" t="s">
        <v>294</v>
      </c>
      <c r="C253" s="9" t="s">
        <v>285</v>
      </c>
      <c r="D253" s="9" t="s">
        <v>328</v>
      </c>
      <c r="E253" s="9" t="s">
        <v>315</v>
      </c>
      <c r="F253" t="s">
        <v>304</v>
      </c>
      <c r="G253" s="9" t="s">
        <v>318</v>
      </c>
      <c r="H253" s="9" t="s">
        <v>297</v>
      </c>
      <c r="I253" s="9" t="s">
        <v>329</v>
      </c>
      <c r="J253" s="9">
        <v>-29.028888890000001</v>
      </c>
      <c r="K253" s="9">
        <v>-51.583333330000002</v>
      </c>
      <c r="L253" s="9">
        <v>590</v>
      </c>
      <c r="M253" t="s">
        <v>395</v>
      </c>
      <c r="N253" s="9">
        <v>2010</v>
      </c>
      <c r="O253" s="9" t="s">
        <v>319</v>
      </c>
      <c r="P253" s="9" t="s">
        <v>320</v>
      </c>
      <c r="Q253" s="21">
        <v>40303</v>
      </c>
      <c r="R253" s="9" t="s">
        <v>399</v>
      </c>
      <c r="S253" s="9" t="s">
        <v>330</v>
      </c>
      <c r="U253">
        <v>25</v>
      </c>
      <c r="V253">
        <v>25</v>
      </c>
      <c r="W253" s="9">
        <v>12</v>
      </c>
      <c r="X253" s="9">
        <v>12</v>
      </c>
      <c r="Y253" s="9" t="s">
        <v>324</v>
      </c>
      <c r="Z253">
        <v>23.145</v>
      </c>
      <c r="AA253">
        <v>187.83099999999999</v>
      </c>
      <c r="AB253" t="s">
        <v>400</v>
      </c>
      <c r="AE253" t="s">
        <v>333</v>
      </c>
      <c r="AI253" t="s">
        <v>397</v>
      </c>
      <c r="AM253" t="s">
        <v>334</v>
      </c>
    </row>
    <row r="254" spans="1:39" x14ac:dyDescent="0.2">
      <c r="A254" s="9" t="s">
        <v>217</v>
      </c>
      <c r="B254" t="s">
        <v>294</v>
      </c>
      <c r="C254" s="9" t="s">
        <v>285</v>
      </c>
      <c r="D254" s="9" t="s">
        <v>328</v>
      </c>
      <c r="E254" s="9" t="s">
        <v>315</v>
      </c>
      <c r="F254" t="s">
        <v>304</v>
      </c>
      <c r="G254" s="9" t="s">
        <v>318</v>
      </c>
      <c r="H254" s="9" t="s">
        <v>297</v>
      </c>
      <c r="I254" s="9" t="s">
        <v>329</v>
      </c>
      <c r="J254" s="9">
        <v>-29.028888890000001</v>
      </c>
      <c r="K254" s="9">
        <v>-51.583333330000002</v>
      </c>
      <c r="L254" s="9">
        <v>590</v>
      </c>
      <c r="M254" t="s">
        <v>395</v>
      </c>
      <c r="N254" s="9">
        <v>2010</v>
      </c>
      <c r="O254" s="9" t="s">
        <v>319</v>
      </c>
      <c r="P254" s="9" t="s">
        <v>320</v>
      </c>
      <c r="Q254" s="21">
        <v>40303</v>
      </c>
      <c r="R254" s="9" t="s">
        <v>399</v>
      </c>
      <c r="S254" s="9" t="s">
        <v>330</v>
      </c>
      <c r="U254">
        <v>25</v>
      </c>
      <c r="V254">
        <v>25</v>
      </c>
      <c r="W254" s="9">
        <v>12</v>
      </c>
      <c r="X254" s="9">
        <v>12</v>
      </c>
      <c r="Y254" s="9" t="s">
        <v>324</v>
      </c>
      <c r="Z254">
        <v>29.673999999999999</v>
      </c>
      <c r="AA254">
        <v>333.33300000000003</v>
      </c>
      <c r="AB254" t="s">
        <v>400</v>
      </c>
      <c r="AE254" t="s">
        <v>333</v>
      </c>
      <c r="AI254" t="s">
        <v>397</v>
      </c>
      <c r="AM254" t="s">
        <v>334</v>
      </c>
    </row>
    <row r="255" spans="1:39" x14ac:dyDescent="0.2">
      <c r="A255" s="9" t="s">
        <v>217</v>
      </c>
      <c r="B255" t="s">
        <v>294</v>
      </c>
      <c r="C255" s="9" t="s">
        <v>285</v>
      </c>
      <c r="D255" s="9" t="s">
        <v>328</v>
      </c>
      <c r="E255" s="9" t="s">
        <v>315</v>
      </c>
      <c r="F255" t="s">
        <v>304</v>
      </c>
      <c r="G255" s="9" t="s">
        <v>318</v>
      </c>
      <c r="H255" s="9" t="s">
        <v>297</v>
      </c>
      <c r="I255" s="9" t="s">
        <v>329</v>
      </c>
      <c r="J255" s="9">
        <v>-29.028888890000001</v>
      </c>
      <c r="K255" s="9">
        <v>-51.583333330000002</v>
      </c>
      <c r="L255" s="9">
        <v>590</v>
      </c>
      <c r="M255" t="s">
        <v>395</v>
      </c>
      <c r="N255" s="9">
        <v>2010</v>
      </c>
      <c r="O255" s="9" t="s">
        <v>319</v>
      </c>
      <c r="P255" s="9" t="s">
        <v>320</v>
      </c>
      <c r="Q255" s="21">
        <v>40303</v>
      </c>
      <c r="R255" s="9" t="s">
        <v>399</v>
      </c>
      <c r="S255" s="9" t="s">
        <v>330</v>
      </c>
      <c r="U255">
        <v>25</v>
      </c>
      <c r="V255">
        <v>25</v>
      </c>
      <c r="W255" s="9">
        <v>12</v>
      </c>
      <c r="X255" s="9">
        <v>12</v>
      </c>
      <c r="Y255" s="9" t="s">
        <v>324</v>
      </c>
      <c r="Z255">
        <v>76.558000000000007</v>
      </c>
      <c r="AA255">
        <v>505.291</v>
      </c>
      <c r="AB255" t="s">
        <v>400</v>
      </c>
      <c r="AE255" t="s">
        <v>333</v>
      </c>
      <c r="AI255" t="s">
        <v>397</v>
      </c>
      <c r="AM255" t="s">
        <v>334</v>
      </c>
    </row>
    <row r="256" spans="1:39" x14ac:dyDescent="0.2">
      <c r="A256" s="9" t="s">
        <v>217</v>
      </c>
      <c r="B256" t="s">
        <v>294</v>
      </c>
      <c r="C256" s="9" t="s">
        <v>285</v>
      </c>
      <c r="D256" s="9" t="s">
        <v>328</v>
      </c>
      <c r="E256" s="9" t="s">
        <v>315</v>
      </c>
      <c r="F256" t="s">
        <v>304</v>
      </c>
      <c r="G256" s="9" t="s">
        <v>318</v>
      </c>
      <c r="H256" s="9" t="s">
        <v>297</v>
      </c>
      <c r="I256" s="9" t="s">
        <v>329</v>
      </c>
      <c r="J256" s="9">
        <v>-29.028888890000001</v>
      </c>
      <c r="K256" s="9">
        <v>-51.583333330000002</v>
      </c>
      <c r="L256" s="9">
        <v>590</v>
      </c>
      <c r="M256" t="s">
        <v>395</v>
      </c>
      <c r="N256" s="9">
        <v>2010</v>
      </c>
      <c r="O256" s="9" t="s">
        <v>319</v>
      </c>
      <c r="P256" s="9" t="s">
        <v>320</v>
      </c>
      <c r="Q256" s="21">
        <v>40303</v>
      </c>
      <c r="R256" s="9" t="s">
        <v>399</v>
      </c>
      <c r="S256" s="9" t="s">
        <v>330</v>
      </c>
      <c r="U256">
        <v>25</v>
      </c>
      <c r="V256">
        <v>25</v>
      </c>
      <c r="W256" s="9">
        <v>12</v>
      </c>
      <c r="X256" s="9">
        <v>12</v>
      </c>
      <c r="Y256" s="9" t="s">
        <v>324</v>
      </c>
      <c r="Z256">
        <v>79.525000000000006</v>
      </c>
      <c r="AA256">
        <v>666.66700000000003</v>
      </c>
      <c r="AB256" t="s">
        <v>400</v>
      </c>
      <c r="AE256" t="s">
        <v>333</v>
      </c>
      <c r="AI256" t="s">
        <v>397</v>
      </c>
      <c r="AM256" t="s">
        <v>334</v>
      </c>
    </row>
    <row r="257" spans="1:39" x14ac:dyDescent="0.2">
      <c r="A257" s="9" t="s">
        <v>217</v>
      </c>
      <c r="B257" t="s">
        <v>294</v>
      </c>
      <c r="C257" s="9" t="s">
        <v>285</v>
      </c>
      <c r="D257" s="9" t="s">
        <v>328</v>
      </c>
      <c r="E257" s="9" t="s">
        <v>315</v>
      </c>
      <c r="F257" t="s">
        <v>304</v>
      </c>
      <c r="G257" s="9" t="s">
        <v>318</v>
      </c>
      <c r="H257" s="9" t="s">
        <v>297</v>
      </c>
      <c r="I257" s="9" t="s">
        <v>329</v>
      </c>
      <c r="J257" s="9">
        <v>-29.028888890000001</v>
      </c>
      <c r="K257" s="9">
        <v>-51.583333330000002</v>
      </c>
      <c r="L257" s="9">
        <v>590</v>
      </c>
      <c r="M257" t="s">
        <v>395</v>
      </c>
      <c r="N257" s="9">
        <v>2010</v>
      </c>
      <c r="O257" s="9" t="s">
        <v>319</v>
      </c>
      <c r="P257" s="9" t="s">
        <v>320</v>
      </c>
      <c r="Q257" s="21">
        <v>40303</v>
      </c>
      <c r="R257" s="9" t="s">
        <v>399</v>
      </c>
      <c r="S257" s="9" t="s">
        <v>330</v>
      </c>
      <c r="U257">
        <v>25</v>
      </c>
      <c r="V257">
        <v>25</v>
      </c>
      <c r="W257" s="9">
        <v>12</v>
      </c>
      <c r="X257" s="9">
        <v>12</v>
      </c>
      <c r="Y257" s="9" t="s">
        <v>324</v>
      </c>
      <c r="Z257">
        <v>70.03</v>
      </c>
      <c r="AA257">
        <v>761.90499999999997</v>
      </c>
      <c r="AB257" t="s">
        <v>400</v>
      </c>
      <c r="AE257" t="s">
        <v>333</v>
      </c>
      <c r="AI257" t="s">
        <v>397</v>
      </c>
      <c r="AM257" t="s">
        <v>334</v>
      </c>
    </row>
    <row r="258" spans="1:39" x14ac:dyDescent="0.2">
      <c r="A258" s="9" t="s">
        <v>217</v>
      </c>
      <c r="B258" t="s">
        <v>294</v>
      </c>
      <c r="C258" s="9" t="s">
        <v>285</v>
      </c>
      <c r="D258" s="9" t="s">
        <v>328</v>
      </c>
      <c r="E258" s="9" t="s">
        <v>315</v>
      </c>
      <c r="F258" t="s">
        <v>304</v>
      </c>
      <c r="G258" s="9" t="s">
        <v>318</v>
      </c>
      <c r="H258" s="9" t="s">
        <v>297</v>
      </c>
      <c r="I258" s="9" t="s">
        <v>329</v>
      </c>
      <c r="J258" s="9">
        <v>-29.028888890000001</v>
      </c>
      <c r="K258" s="9">
        <v>-51.583333330000002</v>
      </c>
      <c r="L258" s="9">
        <v>590</v>
      </c>
      <c r="M258" t="s">
        <v>395</v>
      </c>
      <c r="N258" s="9">
        <v>2010</v>
      </c>
      <c r="O258" s="9" t="s">
        <v>319</v>
      </c>
      <c r="P258" s="9" t="s">
        <v>320</v>
      </c>
      <c r="Q258" s="21">
        <v>40303</v>
      </c>
      <c r="R258" s="9" t="s">
        <v>399</v>
      </c>
      <c r="S258" s="9" t="s">
        <v>330</v>
      </c>
      <c r="U258">
        <v>25</v>
      </c>
      <c r="V258">
        <v>25</v>
      </c>
      <c r="W258" s="9">
        <v>12</v>
      </c>
      <c r="X258" s="9">
        <v>12</v>
      </c>
      <c r="Y258" s="9" t="s">
        <v>324</v>
      </c>
      <c r="Z258">
        <v>80.415000000000006</v>
      </c>
      <c r="AA258">
        <v>862.43399999999997</v>
      </c>
      <c r="AB258" t="s">
        <v>400</v>
      </c>
      <c r="AE258" t="s">
        <v>333</v>
      </c>
      <c r="AI258" t="s">
        <v>397</v>
      </c>
      <c r="AM258" t="s">
        <v>334</v>
      </c>
    </row>
    <row r="259" spans="1:39" x14ac:dyDescent="0.2">
      <c r="A259" s="9" t="s">
        <v>217</v>
      </c>
      <c r="B259" t="s">
        <v>294</v>
      </c>
      <c r="C259" s="9" t="s">
        <v>285</v>
      </c>
      <c r="D259" s="9" t="s">
        <v>328</v>
      </c>
      <c r="E259" s="9" t="s">
        <v>315</v>
      </c>
      <c r="F259" t="s">
        <v>304</v>
      </c>
      <c r="G259" s="9" t="s">
        <v>318</v>
      </c>
      <c r="H259" s="9" t="s">
        <v>297</v>
      </c>
      <c r="I259" s="9" t="s">
        <v>329</v>
      </c>
      <c r="J259" s="9">
        <v>-29.028888890000001</v>
      </c>
      <c r="K259" s="9">
        <v>-51.583333330000002</v>
      </c>
      <c r="L259" s="9">
        <v>590</v>
      </c>
      <c r="M259" t="s">
        <v>395</v>
      </c>
      <c r="N259" s="9">
        <v>2010</v>
      </c>
      <c r="O259" s="9" t="s">
        <v>319</v>
      </c>
      <c r="P259" s="9" t="s">
        <v>320</v>
      </c>
      <c r="Q259" s="21">
        <v>40303</v>
      </c>
      <c r="R259" s="9" t="s">
        <v>399</v>
      </c>
      <c r="S259" s="9" t="s">
        <v>330</v>
      </c>
      <c r="U259">
        <v>25</v>
      </c>
      <c r="V259">
        <v>25</v>
      </c>
      <c r="W259" s="9">
        <v>12</v>
      </c>
      <c r="X259" s="9">
        <v>12</v>
      </c>
      <c r="Y259" s="9" t="s">
        <v>324</v>
      </c>
      <c r="Z259">
        <v>83.085999999999999</v>
      </c>
      <c r="AA259">
        <v>994.70899999999995</v>
      </c>
      <c r="AB259" t="s">
        <v>400</v>
      </c>
      <c r="AE259" t="s">
        <v>333</v>
      </c>
      <c r="AI259" t="s">
        <v>397</v>
      </c>
      <c r="AM259" t="s">
        <v>334</v>
      </c>
    </row>
    <row r="260" spans="1:39" x14ac:dyDescent="0.2">
      <c r="A260" s="9" t="s">
        <v>217</v>
      </c>
      <c r="B260" t="s">
        <v>294</v>
      </c>
      <c r="C260" s="9" t="s">
        <v>285</v>
      </c>
      <c r="D260" s="9" t="s">
        <v>328</v>
      </c>
      <c r="E260" s="9" t="s">
        <v>315</v>
      </c>
      <c r="F260" t="s">
        <v>304</v>
      </c>
      <c r="G260" s="9" t="s">
        <v>318</v>
      </c>
      <c r="H260" s="9" t="s">
        <v>297</v>
      </c>
      <c r="I260" s="9" t="s">
        <v>329</v>
      </c>
      <c r="J260" s="9">
        <v>-29.028888890000001</v>
      </c>
      <c r="K260" s="9">
        <v>-51.583333330000002</v>
      </c>
      <c r="L260" s="9">
        <v>590</v>
      </c>
      <c r="M260" t="s">
        <v>395</v>
      </c>
      <c r="N260" s="9">
        <v>2010</v>
      </c>
      <c r="O260" s="9" t="s">
        <v>319</v>
      </c>
      <c r="P260" s="9" t="s">
        <v>320</v>
      </c>
      <c r="Q260" s="21">
        <v>40303</v>
      </c>
      <c r="R260" s="9" t="s">
        <v>399</v>
      </c>
      <c r="S260" s="9" t="s">
        <v>330</v>
      </c>
      <c r="U260">
        <v>25</v>
      </c>
      <c r="V260">
        <v>25</v>
      </c>
      <c r="W260" s="9">
        <v>12</v>
      </c>
      <c r="X260" s="9">
        <v>12</v>
      </c>
      <c r="Y260" s="9" t="s">
        <v>324</v>
      </c>
      <c r="Z260">
        <v>46.588000000000001</v>
      </c>
      <c r="AA260">
        <v>124.339</v>
      </c>
      <c r="AB260" t="s">
        <v>400</v>
      </c>
      <c r="AE260" t="s">
        <v>333</v>
      </c>
      <c r="AI260" t="s">
        <v>397</v>
      </c>
      <c r="AM260" t="s">
        <v>334</v>
      </c>
    </row>
    <row r="261" spans="1:39" x14ac:dyDescent="0.2">
      <c r="A261" s="9" t="s">
        <v>217</v>
      </c>
      <c r="B261" t="s">
        <v>294</v>
      </c>
      <c r="C261" s="9" t="s">
        <v>285</v>
      </c>
      <c r="D261" s="9" t="s">
        <v>328</v>
      </c>
      <c r="E261" s="9" t="s">
        <v>315</v>
      </c>
      <c r="F261" t="s">
        <v>304</v>
      </c>
      <c r="G261" s="9" t="s">
        <v>318</v>
      </c>
      <c r="H261" s="9" t="s">
        <v>297</v>
      </c>
      <c r="I261" s="9" t="s">
        <v>329</v>
      </c>
      <c r="J261" s="9">
        <v>-29.028888890000001</v>
      </c>
      <c r="K261" s="9">
        <v>-51.583333330000002</v>
      </c>
      <c r="L261" s="9">
        <v>590</v>
      </c>
      <c r="M261" t="s">
        <v>395</v>
      </c>
      <c r="N261" s="9">
        <v>2010</v>
      </c>
      <c r="O261" s="9" t="s">
        <v>319</v>
      </c>
      <c r="P261" s="9" t="s">
        <v>320</v>
      </c>
      <c r="Q261" s="21">
        <v>40303</v>
      </c>
      <c r="R261" s="9" t="s">
        <v>399</v>
      </c>
      <c r="S261" s="9" t="s">
        <v>330</v>
      </c>
      <c r="U261">
        <v>25</v>
      </c>
      <c r="V261">
        <v>25</v>
      </c>
      <c r="W261" s="9">
        <v>12</v>
      </c>
      <c r="X261" s="9">
        <v>12</v>
      </c>
      <c r="Y261" s="9" t="s">
        <v>324</v>
      </c>
      <c r="Z261">
        <v>54.598999999999997</v>
      </c>
      <c r="AA261">
        <v>396.82499999999999</v>
      </c>
      <c r="AB261" t="s">
        <v>400</v>
      </c>
      <c r="AE261" t="s">
        <v>333</v>
      </c>
      <c r="AI261" t="s">
        <v>397</v>
      </c>
      <c r="AM261" t="s">
        <v>334</v>
      </c>
    </row>
    <row r="262" spans="1:39" x14ac:dyDescent="0.2">
      <c r="A262" s="9" t="s">
        <v>217</v>
      </c>
      <c r="B262" t="s">
        <v>294</v>
      </c>
      <c r="C262" s="9" t="s">
        <v>285</v>
      </c>
      <c r="D262" s="9" t="s">
        <v>328</v>
      </c>
      <c r="E262" s="9" t="s">
        <v>315</v>
      </c>
      <c r="F262" t="s">
        <v>304</v>
      </c>
      <c r="G262" s="9" t="s">
        <v>318</v>
      </c>
      <c r="H262" s="9" t="s">
        <v>297</v>
      </c>
      <c r="I262" s="9" t="s">
        <v>329</v>
      </c>
      <c r="J262" s="9">
        <v>-29.028888890000001</v>
      </c>
      <c r="K262" s="9">
        <v>-51.583333330000002</v>
      </c>
      <c r="L262" s="9">
        <v>590</v>
      </c>
      <c r="M262" t="s">
        <v>395</v>
      </c>
      <c r="N262" s="9">
        <v>2010</v>
      </c>
      <c r="O262" s="9" t="s">
        <v>319</v>
      </c>
      <c r="P262" s="9" t="s">
        <v>320</v>
      </c>
      <c r="Q262" s="21">
        <v>40303</v>
      </c>
      <c r="R262" s="9" t="s">
        <v>398</v>
      </c>
      <c r="S262" s="9" t="s">
        <v>330</v>
      </c>
      <c r="U262">
        <v>25</v>
      </c>
      <c r="V262">
        <v>25</v>
      </c>
      <c r="W262" s="9">
        <v>12</v>
      </c>
      <c r="X262" s="9">
        <v>12</v>
      </c>
      <c r="Y262" s="9" t="s">
        <v>324</v>
      </c>
      <c r="Z262">
        <v>63.500999999999998</v>
      </c>
      <c r="AA262">
        <v>60.847000000000001</v>
      </c>
      <c r="AB262" t="s">
        <v>400</v>
      </c>
      <c r="AE262" t="s">
        <v>333</v>
      </c>
      <c r="AI262" t="s">
        <v>397</v>
      </c>
      <c r="AM262" t="s">
        <v>334</v>
      </c>
    </row>
    <row r="263" spans="1:39" x14ac:dyDescent="0.2">
      <c r="A263" s="9" t="s">
        <v>217</v>
      </c>
      <c r="B263" t="s">
        <v>294</v>
      </c>
      <c r="C263" s="9" t="s">
        <v>285</v>
      </c>
      <c r="D263" s="9" t="s">
        <v>328</v>
      </c>
      <c r="E263" s="9" t="s">
        <v>315</v>
      </c>
      <c r="F263" t="s">
        <v>304</v>
      </c>
      <c r="G263" s="9" t="s">
        <v>318</v>
      </c>
      <c r="H263" s="9" t="s">
        <v>297</v>
      </c>
      <c r="I263" s="9" t="s">
        <v>329</v>
      </c>
      <c r="J263" s="9">
        <v>-29.028888890000001</v>
      </c>
      <c r="K263" s="9">
        <v>-51.583333330000002</v>
      </c>
      <c r="L263" s="9">
        <v>590</v>
      </c>
      <c r="M263" t="s">
        <v>395</v>
      </c>
      <c r="N263" s="9">
        <v>2010</v>
      </c>
      <c r="O263" s="9" t="s">
        <v>319</v>
      </c>
      <c r="P263" s="9" t="s">
        <v>320</v>
      </c>
      <c r="Q263" s="21">
        <v>40303</v>
      </c>
      <c r="R263" s="9" t="s">
        <v>398</v>
      </c>
      <c r="S263" s="9" t="s">
        <v>330</v>
      </c>
      <c r="U263">
        <v>25</v>
      </c>
      <c r="V263">
        <v>25</v>
      </c>
      <c r="W263" s="9">
        <v>12</v>
      </c>
      <c r="X263" s="9">
        <v>12</v>
      </c>
      <c r="Y263" s="9" t="s">
        <v>324</v>
      </c>
      <c r="Z263">
        <v>22.552</v>
      </c>
      <c r="AA263">
        <v>137.566</v>
      </c>
      <c r="AB263" t="s">
        <v>400</v>
      </c>
      <c r="AE263" t="s">
        <v>333</v>
      </c>
      <c r="AI263" t="s">
        <v>397</v>
      </c>
      <c r="AM263" t="s">
        <v>334</v>
      </c>
    </row>
    <row r="264" spans="1:39" x14ac:dyDescent="0.2">
      <c r="A264" s="9" t="s">
        <v>217</v>
      </c>
      <c r="B264" t="s">
        <v>294</v>
      </c>
      <c r="C264" s="9" t="s">
        <v>285</v>
      </c>
      <c r="D264" s="9" t="s">
        <v>328</v>
      </c>
      <c r="E264" s="9" t="s">
        <v>315</v>
      </c>
      <c r="F264" t="s">
        <v>304</v>
      </c>
      <c r="G264" s="9" t="s">
        <v>318</v>
      </c>
      <c r="H264" s="9" t="s">
        <v>297</v>
      </c>
      <c r="I264" s="9" t="s">
        <v>329</v>
      </c>
      <c r="J264" s="9">
        <v>-29.028888890000001</v>
      </c>
      <c r="K264" s="9">
        <v>-51.583333330000002</v>
      </c>
      <c r="L264" s="9">
        <v>590</v>
      </c>
      <c r="M264" t="s">
        <v>395</v>
      </c>
      <c r="N264" s="9">
        <v>2010</v>
      </c>
      <c r="O264" s="9" t="s">
        <v>319</v>
      </c>
      <c r="P264" s="9" t="s">
        <v>320</v>
      </c>
      <c r="Q264" s="21">
        <v>40303</v>
      </c>
      <c r="R264" s="9" t="s">
        <v>398</v>
      </c>
      <c r="S264" s="9" t="s">
        <v>330</v>
      </c>
      <c r="U264">
        <v>25</v>
      </c>
      <c r="V264">
        <v>25</v>
      </c>
      <c r="W264" s="9">
        <v>12</v>
      </c>
      <c r="X264" s="9">
        <v>12</v>
      </c>
      <c r="Y264" s="9" t="s">
        <v>324</v>
      </c>
      <c r="Z264">
        <v>26.408999999999999</v>
      </c>
      <c r="AA264">
        <v>291.005</v>
      </c>
      <c r="AB264" t="s">
        <v>400</v>
      </c>
      <c r="AE264" t="s">
        <v>333</v>
      </c>
      <c r="AI264" t="s">
        <v>397</v>
      </c>
      <c r="AM264" t="s">
        <v>334</v>
      </c>
    </row>
    <row r="265" spans="1:39" x14ac:dyDescent="0.2">
      <c r="A265" s="9" t="s">
        <v>217</v>
      </c>
      <c r="B265" t="s">
        <v>294</v>
      </c>
      <c r="C265" s="9" t="s">
        <v>285</v>
      </c>
      <c r="D265" s="9" t="s">
        <v>328</v>
      </c>
      <c r="E265" s="9" t="s">
        <v>315</v>
      </c>
      <c r="F265" t="s">
        <v>304</v>
      </c>
      <c r="G265" s="9" t="s">
        <v>318</v>
      </c>
      <c r="H265" s="9" t="s">
        <v>297</v>
      </c>
      <c r="I265" s="9" t="s">
        <v>329</v>
      </c>
      <c r="J265" s="9">
        <v>-29.028888890000001</v>
      </c>
      <c r="K265" s="9">
        <v>-51.583333330000002</v>
      </c>
      <c r="L265" s="9">
        <v>590</v>
      </c>
      <c r="M265" t="s">
        <v>395</v>
      </c>
      <c r="N265" s="9">
        <v>2010</v>
      </c>
      <c r="O265" s="9" t="s">
        <v>319</v>
      </c>
      <c r="P265" s="9" t="s">
        <v>320</v>
      </c>
      <c r="Q265" s="21">
        <v>40303</v>
      </c>
      <c r="R265" s="9" t="s">
        <v>398</v>
      </c>
      <c r="S265" s="9" t="s">
        <v>330</v>
      </c>
      <c r="U265">
        <v>25</v>
      </c>
      <c r="V265">
        <v>25</v>
      </c>
      <c r="W265" s="9">
        <v>12</v>
      </c>
      <c r="X265" s="9">
        <v>12</v>
      </c>
      <c r="Y265" s="9" t="s">
        <v>324</v>
      </c>
      <c r="Z265">
        <v>76.855000000000004</v>
      </c>
      <c r="AA265">
        <v>470.899</v>
      </c>
      <c r="AB265" t="s">
        <v>400</v>
      </c>
      <c r="AE265" t="s">
        <v>333</v>
      </c>
      <c r="AI265" t="s">
        <v>397</v>
      </c>
      <c r="AM265" t="s">
        <v>334</v>
      </c>
    </row>
    <row r="266" spans="1:39" x14ac:dyDescent="0.2">
      <c r="A266" s="9" t="s">
        <v>217</v>
      </c>
      <c r="B266" t="s">
        <v>294</v>
      </c>
      <c r="C266" s="9" t="s">
        <v>285</v>
      </c>
      <c r="D266" s="9" t="s">
        <v>328</v>
      </c>
      <c r="E266" s="9" t="s">
        <v>315</v>
      </c>
      <c r="F266" t="s">
        <v>304</v>
      </c>
      <c r="G266" s="9" t="s">
        <v>318</v>
      </c>
      <c r="H266" s="9" t="s">
        <v>297</v>
      </c>
      <c r="I266" s="9" t="s">
        <v>329</v>
      </c>
      <c r="J266" s="9">
        <v>-29.028888890000001</v>
      </c>
      <c r="K266" s="9">
        <v>-51.583333330000002</v>
      </c>
      <c r="L266" s="9">
        <v>590</v>
      </c>
      <c r="M266" t="s">
        <v>395</v>
      </c>
      <c r="N266" s="9">
        <v>2010</v>
      </c>
      <c r="O266" s="9" t="s">
        <v>319</v>
      </c>
      <c r="P266" s="9" t="s">
        <v>320</v>
      </c>
      <c r="Q266" s="21">
        <v>40303</v>
      </c>
      <c r="R266" s="9" t="s">
        <v>398</v>
      </c>
      <c r="S266" s="9" t="s">
        <v>330</v>
      </c>
      <c r="U266">
        <v>25</v>
      </c>
      <c r="V266">
        <v>25</v>
      </c>
      <c r="W266" s="9">
        <v>12</v>
      </c>
      <c r="X266" s="9">
        <v>12</v>
      </c>
      <c r="Y266" s="9" t="s">
        <v>324</v>
      </c>
      <c r="Z266">
        <v>83.68</v>
      </c>
      <c r="AA266">
        <v>732.80399999999997</v>
      </c>
      <c r="AB266" t="s">
        <v>400</v>
      </c>
      <c r="AE266" t="s">
        <v>333</v>
      </c>
      <c r="AI266" t="s">
        <v>397</v>
      </c>
      <c r="AM266" t="s">
        <v>334</v>
      </c>
    </row>
    <row r="267" spans="1:39" x14ac:dyDescent="0.2">
      <c r="A267" s="9" t="s">
        <v>217</v>
      </c>
      <c r="B267" t="s">
        <v>294</v>
      </c>
      <c r="C267" s="9" t="s">
        <v>285</v>
      </c>
      <c r="D267" s="9" t="s">
        <v>328</v>
      </c>
      <c r="E267" s="9" t="s">
        <v>315</v>
      </c>
      <c r="F267" t="s">
        <v>304</v>
      </c>
      <c r="G267" s="9" t="s">
        <v>318</v>
      </c>
      <c r="H267" s="9" t="s">
        <v>297</v>
      </c>
      <c r="I267" s="9" t="s">
        <v>329</v>
      </c>
      <c r="J267" s="9">
        <v>-29.028888890000001</v>
      </c>
      <c r="K267" s="9">
        <v>-51.583333330000002</v>
      </c>
      <c r="L267" s="9">
        <v>590</v>
      </c>
      <c r="M267" t="s">
        <v>395</v>
      </c>
      <c r="N267" s="9">
        <v>2010</v>
      </c>
      <c r="O267" s="9" t="s">
        <v>319</v>
      </c>
      <c r="P267" s="9" t="s">
        <v>320</v>
      </c>
      <c r="Q267" s="21">
        <v>40303</v>
      </c>
      <c r="R267" s="9" t="s">
        <v>398</v>
      </c>
      <c r="S267" s="9" t="s">
        <v>330</v>
      </c>
      <c r="U267">
        <v>25</v>
      </c>
      <c r="V267">
        <v>25</v>
      </c>
      <c r="W267" s="9">
        <v>12</v>
      </c>
      <c r="X267" s="9">
        <v>12</v>
      </c>
      <c r="Y267" s="9" t="s">
        <v>324</v>
      </c>
      <c r="Z267">
        <v>73.293999999999997</v>
      </c>
      <c r="AA267">
        <v>865.07899999999995</v>
      </c>
      <c r="AB267" t="s">
        <v>400</v>
      </c>
      <c r="AE267" t="s">
        <v>333</v>
      </c>
      <c r="AI267" t="s">
        <v>397</v>
      </c>
      <c r="AM267" t="s">
        <v>334</v>
      </c>
    </row>
    <row r="268" spans="1:39" x14ac:dyDescent="0.2">
      <c r="A268" s="9" t="s">
        <v>217</v>
      </c>
      <c r="B268" t="s">
        <v>294</v>
      </c>
      <c r="C268" s="9" t="s">
        <v>285</v>
      </c>
      <c r="D268" s="9" t="s">
        <v>328</v>
      </c>
      <c r="E268" s="9" t="s">
        <v>315</v>
      </c>
      <c r="F268" t="s">
        <v>304</v>
      </c>
      <c r="G268" s="9" t="s">
        <v>318</v>
      </c>
      <c r="H268" s="9" t="s">
        <v>297</v>
      </c>
      <c r="I268" s="9" t="s">
        <v>329</v>
      </c>
      <c r="J268" s="9">
        <v>-29.028888890000001</v>
      </c>
      <c r="K268" s="9">
        <v>-51.583333330000002</v>
      </c>
      <c r="L268" s="9">
        <v>590</v>
      </c>
      <c r="M268" t="s">
        <v>395</v>
      </c>
      <c r="N268" s="9">
        <v>2010</v>
      </c>
      <c r="O268" s="9" t="s">
        <v>319</v>
      </c>
      <c r="P268" s="9" t="s">
        <v>320</v>
      </c>
      <c r="Q268" s="21">
        <v>40303</v>
      </c>
      <c r="R268" s="9" t="s">
        <v>398</v>
      </c>
      <c r="S268" s="9" t="s">
        <v>330</v>
      </c>
      <c r="U268">
        <v>25</v>
      </c>
      <c r="V268">
        <v>25</v>
      </c>
      <c r="W268" s="9">
        <v>12</v>
      </c>
      <c r="X268" s="9">
        <v>12</v>
      </c>
      <c r="Y268" s="9" t="s">
        <v>324</v>
      </c>
      <c r="Z268">
        <v>84.866</v>
      </c>
      <c r="AA268">
        <v>931.21699999999998</v>
      </c>
      <c r="AB268" t="s">
        <v>400</v>
      </c>
      <c r="AE268" t="s">
        <v>333</v>
      </c>
      <c r="AI268" t="s">
        <v>397</v>
      </c>
      <c r="AM268" t="s">
        <v>334</v>
      </c>
    </row>
    <row r="269" spans="1:39" x14ac:dyDescent="0.2">
      <c r="A269" s="9" t="s">
        <v>217</v>
      </c>
      <c r="B269" t="s">
        <v>294</v>
      </c>
      <c r="C269" s="9" t="s">
        <v>285</v>
      </c>
      <c r="D269" s="9" t="s">
        <v>328</v>
      </c>
      <c r="E269" s="9" t="s">
        <v>315</v>
      </c>
      <c r="F269" t="s">
        <v>304</v>
      </c>
      <c r="G269" s="9" t="s">
        <v>318</v>
      </c>
      <c r="H269" s="9" t="s">
        <v>297</v>
      </c>
      <c r="I269" s="9" t="s">
        <v>329</v>
      </c>
      <c r="J269" s="9">
        <v>-29.028888890000001</v>
      </c>
      <c r="K269" s="9">
        <v>-51.583333330000002</v>
      </c>
      <c r="L269" s="9">
        <v>590</v>
      </c>
      <c r="M269" t="s">
        <v>395</v>
      </c>
      <c r="N269" s="9">
        <v>2010</v>
      </c>
      <c r="O269" s="9" t="s">
        <v>319</v>
      </c>
      <c r="P269" s="9" t="s">
        <v>320</v>
      </c>
      <c r="Q269" s="21">
        <v>40303</v>
      </c>
      <c r="R269" s="9" t="s">
        <v>398</v>
      </c>
      <c r="S269" s="9" t="s">
        <v>330</v>
      </c>
      <c r="U269">
        <v>25</v>
      </c>
      <c r="V269">
        <v>25</v>
      </c>
      <c r="W269" s="9">
        <v>12</v>
      </c>
      <c r="X269" s="9">
        <v>12</v>
      </c>
      <c r="Y269" s="9" t="s">
        <v>324</v>
      </c>
      <c r="Z269">
        <v>78.635000000000005</v>
      </c>
      <c r="AA269">
        <v>981.48099999999999</v>
      </c>
      <c r="AB269" t="s">
        <v>400</v>
      </c>
      <c r="AE269" t="s">
        <v>333</v>
      </c>
      <c r="AI269" t="s">
        <v>397</v>
      </c>
      <c r="AM269" t="s">
        <v>334</v>
      </c>
    </row>
    <row r="270" spans="1:39" x14ac:dyDescent="0.2">
      <c r="A270" s="9" t="s">
        <v>217</v>
      </c>
      <c r="B270" t="s">
        <v>294</v>
      </c>
      <c r="C270" s="9" t="s">
        <v>285</v>
      </c>
      <c r="D270" s="9" t="s">
        <v>328</v>
      </c>
      <c r="E270" s="9" t="s">
        <v>315</v>
      </c>
      <c r="F270" t="s">
        <v>304</v>
      </c>
      <c r="G270" s="9" t="s">
        <v>318</v>
      </c>
      <c r="H270" s="9" t="s">
        <v>297</v>
      </c>
      <c r="I270" s="9" t="s">
        <v>329</v>
      </c>
      <c r="J270" s="9">
        <v>-29.028888890000001</v>
      </c>
      <c r="K270" s="9">
        <v>-51.583333330000002</v>
      </c>
      <c r="L270" s="9">
        <v>590</v>
      </c>
      <c r="M270" t="s">
        <v>395</v>
      </c>
      <c r="N270" s="9">
        <v>2010</v>
      </c>
      <c r="O270" s="9" t="s">
        <v>319</v>
      </c>
      <c r="P270" s="9" t="s">
        <v>320</v>
      </c>
      <c r="Q270" s="21">
        <v>40303</v>
      </c>
      <c r="R270" s="9" t="s">
        <v>398</v>
      </c>
      <c r="S270" s="9" t="s">
        <v>330</v>
      </c>
      <c r="U270">
        <v>25</v>
      </c>
      <c r="V270">
        <v>25</v>
      </c>
      <c r="W270" s="9">
        <v>12</v>
      </c>
      <c r="X270" s="9">
        <v>12</v>
      </c>
      <c r="Y270" s="9" t="s">
        <v>324</v>
      </c>
      <c r="Z270">
        <v>28.783000000000001</v>
      </c>
      <c r="AA270">
        <v>391.53399999999999</v>
      </c>
      <c r="AB270" t="s">
        <v>400</v>
      </c>
      <c r="AE270" t="s">
        <v>333</v>
      </c>
      <c r="AI270" t="s">
        <v>397</v>
      </c>
      <c r="AM270" t="s">
        <v>334</v>
      </c>
    </row>
    <row r="271" spans="1:39" x14ac:dyDescent="0.2">
      <c r="A271" s="9" t="s">
        <v>217</v>
      </c>
      <c r="B271" t="s">
        <v>294</v>
      </c>
      <c r="C271" s="9" t="s">
        <v>285</v>
      </c>
      <c r="D271" s="9" t="s">
        <v>328</v>
      </c>
      <c r="E271" s="9" t="s">
        <v>315</v>
      </c>
      <c r="F271" t="s">
        <v>304</v>
      </c>
      <c r="G271" s="9" t="s">
        <v>318</v>
      </c>
      <c r="H271" s="9" t="s">
        <v>297</v>
      </c>
      <c r="I271" s="9" t="s">
        <v>329</v>
      </c>
      <c r="J271" s="9">
        <v>-29.028888890000001</v>
      </c>
      <c r="K271" s="9">
        <v>-51.583333330000002</v>
      </c>
      <c r="L271" s="9">
        <v>590</v>
      </c>
      <c r="M271" t="s">
        <v>395</v>
      </c>
      <c r="N271" s="9">
        <v>2010</v>
      </c>
      <c r="O271" s="9" t="s">
        <v>319</v>
      </c>
      <c r="P271" s="9" t="s">
        <v>320</v>
      </c>
      <c r="Q271" s="21">
        <v>40303</v>
      </c>
      <c r="R271" s="9" t="s">
        <v>398</v>
      </c>
      <c r="S271" s="9" t="s">
        <v>330</v>
      </c>
      <c r="U271">
        <v>25</v>
      </c>
      <c r="V271">
        <v>25</v>
      </c>
      <c r="W271" s="9">
        <v>12</v>
      </c>
      <c r="X271" s="9">
        <v>12</v>
      </c>
      <c r="Y271" s="9" t="s">
        <v>324</v>
      </c>
      <c r="Z271">
        <v>49.258000000000003</v>
      </c>
      <c r="AA271">
        <v>410.053</v>
      </c>
      <c r="AB271" t="s">
        <v>400</v>
      </c>
      <c r="AE271" t="s">
        <v>333</v>
      </c>
      <c r="AI271" t="s">
        <v>397</v>
      </c>
      <c r="AM271" t="s">
        <v>334</v>
      </c>
    </row>
    <row r="272" spans="1:39" x14ac:dyDescent="0.2">
      <c r="A272" s="9" t="s">
        <v>217</v>
      </c>
      <c r="B272" t="s">
        <v>294</v>
      </c>
      <c r="C272" s="9" t="s">
        <v>285</v>
      </c>
      <c r="D272" s="9" t="s">
        <v>328</v>
      </c>
      <c r="E272" s="9" t="s">
        <v>315</v>
      </c>
      <c r="F272" t="s">
        <v>304</v>
      </c>
      <c r="G272" s="9" t="s">
        <v>318</v>
      </c>
      <c r="H272" s="9" t="s">
        <v>297</v>
      </c>
      <c r="I272" s="9" t="s">
        <v>329</v>
      </c>
      <c r="J272" s="9">
        <v>-29.028888890000001</v>
      </c>
      <c r="K272" s="9">
        <v>-51.583333330000002</v>
      </c>
      <c r="L272" s="9">
        <v>590</v>
      </c>
      <c r="M272" t="s">
        <v>395</v>
      </c>
      <c r="N272" s="9">
        <v>2010</v>
      </c>
      <c r="O272" s="9" t="s">
        <v>319</v>
      </c>
      <c r="P272" s="9" t="s">
        <v>318</v>
      </c>
      <c r="Q272" s="21">
        <v>40366</v>
      </c>
      <c r="R272" s="9">
        <v>3</v>
      </c>
      <c r="S272" s="9" t="s">
        <v>330</v>
      </c>
      <c r="U272">
        <v>25</v>
      </c>
      <c r="V272">
        <v>25</v>
      </c>
      <c r="W272" s="9">
        <v>12</v>
      </c>
      <c r="X272" s="9">
        <v>12</v>
      </c>
      <c r="Y272" s="9" t="s">
        <v>324</v>
      </c>
      <c r="Z272">
        <v>59.411999999999999</v>
      </c>
      <c r="AA272">
        <v>68.602000000000004</v>
      </c>
      <c r="AB272" t="s">
        <v>400</v>
      </c>
      <c r="AE272" t="s">
        <v>333</v>
      </c>
      <c r="AI272" t="s">
        <v>397</v>
      </c>
      <c r="AM272" t="s">
        <v>334</v>
      </c>
    </row>
    <row r="273" spans="1:39" x14ac:dyDescent="0.2">
      <c r="A273" s="9" t="s">
        <v>217</v>
      </c>
      <c r="B273" t="s">
        <v>294</v>
      </c>
      <c r="C273" s="9" t="s">
        <v>285</v>
      </c>
      <c r="D273" s="9" t="s">
        <v>328</v>
      </c>
      <c r="E273" s="9" t="s">
        <v>315</v>
      </c>
      <c r="F273" t="s">
        <v>304</v>
      </c>
      <c r="G273" s="9" t="s">
        <v>318</v>
      </c>
      <c r="H273" s="9" t="s">
        <v>297</v>
      </c>
      <c r="I273" s="9" t="s">
        <v>329</v>
      </c>
      <c r="J273" s="9">
        <v>-29.028888890000001</v>
      </c>
      <c r="K273" s="9">
        <v>-51.583333330000002</v>
      </c>
      <c r="L273" s="9">
        <v>590</v>
      </c>
      <c r="M273" t="s">
        <v>395</v>
      </c>
      <c r="N273" s="9">
        <v>2010</v>
      </c>
      <c r="O273" s="9" t="s">
        <v>319</v>
      </c>
      <c r="P273" s="9" t="s">
        <v>318</v>
      </c>
      <c r="Q273" s="21">
        <v>40366</v>
      </c>
      <c r="R273" s="9">
        <v>3</v>
      </c>
      <c r="S273" s="9" t="s">
        <v>330</v>
      </c>
      <c r="U273">
        <v>25</v>
      </c>
      <c r="V273">
        <v>25</v>
      </c>
      <c r="W273" s="9">
        <v>12</v>
      </c>
      <c r="X273" s="9">
        <v>12</v>
      </c>
      <c r="Y273" s="9" t="s">
        <v>324</v>
      </c>
      <c r="Z273">
        <v>20.294</v>
      </c>
      <c r="AA273">
        <v>237.46700000000001</v>
      </c>
      <c r="AB273" t="s">
        <v>400</v>
      </c>
      <c r="AE273" t="s">
        <v>333</v>
      </c>
      <c r="AI273" t="s">
        <v>397</v>
      </c>
      <c r="AM273" t="s">
        <v>334</v>
      </c>
    </row>
    <row r="274" spans="1:39" x14ac:dyDescent="0.2">
      <c r="A274" s="9" t="s">
        <v>217</v>
      </c>
      <c r="B274" t="s">
        <v>294</v>
      </c>
      <c r="C274" s="9" t="s">
        <v>285</v>
      </c>
      <c r="D274" s="9" t="s">
        <v>328</v>
      </c>
      <c r="E274" s="9" t="s">
        <v>315</v>
      </c>
      <c r="F274" t="s">
        <v>304</v>
      </c>
      <c r="G274" s="9" t="s">
        <v>318</v>
      </c>
      <c r="H274" s="9" t="s">
        <v>297</v>
      </c>
      <c r="I274" s="9" t="s">
        <v>329</v>
      </c>
      <c r="J274" s="9">
        <v>-29.028888890000001</v>
      </c>
      <c r="K274" s="9">
        <v>-51.583333330000002</v>
      </c>
      <c r="L274" s="9">
        <v>590</v>
      </c>
      <c r="M274" t="s">
        <v>395</v>
      </c>
      <c r="N274" s="9">
        <v>2010</v>
      </c>
      <c r="O274" s="9" t="s">
        <v>319</v>
      </c>
      <c r="P274" s="9" t="s">
        <v>318</v>
      </c>
      <c r="Q274" s="21">
        <v>40366</v>
      </c>
      <c r="R274" s="9">
        <v>3</v>
      </c>
      <c r="S274" s="9" t="s">
        <v>330</v>
      </c>
      <c r="U274">
        <v>25</v>
      </c>
      <c r="V274">
        <v>25</v>
      </c>
      <c r="W274" s="9">
        <v>12</v>
      </c>
      <c r="X274" s="9">
        <v>12</v>
      </c>
      <c r="Y274" s="9" t="s">
        <v>324</v>
      </c>
      <c r="Z274">
        <v>69.117999999999995</v>
      </c>
      <c r="AA274">
        <v>403.69400000000002</v>
      </c>
      <c r="AB274" t="s">
        <v>400</v>
      </c>
      <c r="AE274" t="s">
        <v>333</v>
      </c>
      <c r="AI274" t="s">
        <v>397</v>
      </c>
      <c r="AM274" t="s">
        <v>334</v>
      </c>
    </row>
    <row r="275" spans="1:39" x14ac:dyDescent="0.2">
      <c r="A275" s="9" t="s">
        <v>217</v>
      </c>
      <c r="B275" t="s">
        <v>294</v>
      </c>
      <c r="C275" s="9" t="s">
        <v>285</v>
      </c>
      <c r="D275" s="9" t="s">
        <v>328</v>
      </c>
      <c r="E275" s="9" t="s">
        <v>315</v>
      </c>
      <c r="F275" t="s">
        <v>304</v>
      </c>
      <c r="G275" s="9" t="s">
        <v>318</v>
      </c>
      <c r="H275" s="9" t="s">
        <v>297</v>
      </c>
      <c r="I275" s="9" t="s">
        <v>329</v>
      </c>
      <c r="J275" s="9">
        <v>-29.028888890000001</v>
      </c>
      <c r="K275" s="9">
        <v>-51.583333330000002</v>
      </c>
      <c r="L275" s="9">
        <v>590</v>
      </c>
      <c r="M275" t="s">
        <v>395</v>
      </c>
      <c r="N275" s="9">
        <v>2010</v>
      </c>
      <c r="O275" s="9" t="s">
        <v>319</v>
      </c>
      <c r="P275" s="9" t="s">
        <v>318</v>
      </c>
      <c r="Q275" s="21">
        <v>40366</v>
      </c>
      <c r="R275" s="9">
        <v>3</v>
      </c>
      <c r="S275" s="9" t="s">
        <v>330</v>
      </c>
      <c r="U275">
        <v>25</v>
      </c>
      <c r="V275">
        <v>25</v>
      </c>
      <c r="W275" s="9">
        <v>12</v>
      </c>
      <c r="X275" s="9">
        <v>12</v>
      </c>
      <c r="Y275" s="9" t="s">
        <v>324</v>
      </c>
      <c r="Z275">
        <v>86.176000000000002</v>
      </c>
      <c r="AA275">
        <v>730.87099999999998</v>
      </c>
      <c r="AB275" t="s">
        <v>400</v>
      </c>
      <c r="AE275" t="s">
        <v>333</v>
      </c>
      <c r="AI275" t="s">
        <v>397</v>
      </c>
      <c r="AM275" t="s">
        <v>334</v>
      </c>
    </row>
    <row r="276" spans="1:39" x14ac:dyDescent="0.2">
      <c r="A276" s="9" t="s">
        <v>217</v>
      </c>
      <c r="B276" t="s">
        <v>294</v>
      </c>
      <c r="C276" s="9" t="s">
        <v>285</v>
      </c>
      <c r="D276" s="9" t="s">
        <v>328</v>
      </c>
      <c r="E276" s="9" t="s">
        <v>315</v>
      </c>
      <c r="F276" t="s">
        <v>304</v>
      </c>
      <c r="G276" s="9" t="s">
        <v>318</v>
      </c>
      <c r="H276" s="9" t="s">
        <v>297</v>
      </c>
      <c r="I276" s="9" t="s">
        <v>329</v>
      </c>
      <c r="J276" s="9">
        <v>-29.028888890000001</v>
      </c>
      <c r="K276" s="9">
        <v>-51.583333330000002</v>
      </c>
      <c r="L276" s="9">
        <v>590</v>
      </c>
      <c r="M276" t="s">
        <v>395</v>
      </c>
      <c r="N276" s="9">
        <v>2010</v>
      </c>
      <c r="O276" s="9" t="s">
        <v>319</v>
      </c>
      <c r="P276" s="9" t="s">
        <v>318</v>
      </c>
      <c r="Q276" s="21">
        <v>40366</v>
      </c>
      <c r="R276" s="9">
        <v>3</v>
      </c>
      <c r="S276" s="9" t="s">
        <v>330</v>
      </c>
      <c r="U276">
        <v>25</v>
      </c>
      <c r="V276">
        <v>25</v>
      </c>
      <c r="W276" s="9">
        <v>12</v>
      </c>
      <c r="X276" s="9">
        <v>12</v>
      </c>
      <c r="Y276" s="9" t="s">
        <v>324</v>
      </c>
      <c r="Z276">
        <v>86.471000000000004</v>
      </c>
      <c r="AA276">
        <v>1031.662</v>
      </c>
      <c r="AB276" t="s">
        <v>400</v>
      </c>
      <c r="AE276" t="s">
        <v>333</v>
      </c>
      <c r="AI276" t="s">
        <v>397</v>
      </c>
      <c r="AM276" t="s">
        <v>334</v>
      </c>
    </row>
    <row r="277" spans="1:39" x14ac:dyDescent="0.2">
      <c r="A277" s="9" t="s">
        <v>217</v>
      </c>
      <c r="B277" t="s">
        <v>294</v>
      </c>
      <c r="C277" s="9" t="s">
        <v>285</v>
      </c>
      <c r="D277" s="9" t="s">
        <v>328</v>
      </c>
      <c r="E277" s="9" t="s">
        <v>315</v>
      </c>
      <c r="F277" t="s">
        <v>304</v>
      </c>
      <c r="G277" s="9" t="s">
        <v>318</v>
      </c>
      <c r="H277" s="9" t="s">
        <v>297</v>
      </c>
      <c r="I277" s="9" t="s">
        <v>329</v>
      </c>
      <c r="J277" s="9">
        <v>-29.028888890000001</v>
      </c>
      <c r="K277" s="9">
        <v>-51.583333330000002</v>
      </c>
      <c r="L277" s="9">
        <v>590</v>
      </c>
      <c r="M277" t="s">
        <v>395</v>
      </c>
      <c r="N277" s="9">
        <v>2010</v>
      </c>
      <c r="O277" s="9" t="s">
        <v>319</v>
      </c>
      <c r="P277" s="9" t="s">
        <v>318</v>
      </c>
      <c r="Q277" s="21">
        <v>40366</v>
      </c>
      <c r="R277" s="9">
        <v>3</v>
      </c>
      <c r="S277" s="9" t="s">
        <v>330</v>
      </c>
      <c r="U277">
        <v>25</v>
      </c>
      <c r="V277">
        <v>25</v>
      </c>
      <c r="W277" s="9">
        <v>12</v>
      </c>
      <c r="X277" s="9">
        <v>12</v>
      </c>
      <c r="Y277" s="9" t="s">
        <v>324</v>
      </c>
      <c r="Z277">
        <v>39.411999999999999</v>
      </c>
      <c r="AA277">
        <v>155.673</v>
      </c>
      <c r="AB277" t="s">
        <v>400</v>
      </c>
      <c r="AE277" t="s">
        <v>333</v>
      </c>
      <c r="AI277" t="s">
        <v>397</v>
      </c>
      <c r="AM277" t="s">
        <v>334</v>
      </c>
    </row>
    <row r="278" spans="1:39" x14ac:dyDescent="0.2">
      <c r="A278" s="9" t="s">
        <v>217</v>
      </c>
      <c r="B278" t="s">
        <v>294</v>
      </c>
      <c r="C278" s="9" t="s">
        <v>285</v>
      </c>
      <c r="D278" s="9" t="s">
        <v>328</v>
      </c>
      <c r="E278" s="9" t="s">
        <v>315</v>
      </c>
      <c r="F278" t="s">
        <v>304</v>
      </c>
      <c r="G278" s="9" t="s">
        <v>318</v>
      </c>
      <c r="H278" s="9" t="s">
        <v>297</v>
      </c>
      <c r="I278" s="9" t="s">
        <v>329</v>
      </c>
      <c r="J278" s="9">
        <v>-29.028888890000001</v>
      </c>
      <c r="K278" s="9">
        <v>-51.583333330000002</v>
      </c>
      <c r="L278" s="9">
        <v>590</v>
      </c>
      <c r="M278" t="s">
        <v>395</v>
      </c>
      <c r="N278" s="9">
        <v>2010</v>
      </c>
      <c r="O278" s="9" t="s">
        <v>319</v>
      </c>
      <c r="P278" s="9" t="s">
        <v>318</v>
      </c>
      <c r="Q278" s="21">
        <v>40366</v>
      </c>
      <c r="R278" s="9">
        <v>3</v>
      </c>
      <c r="S278" s="9" t="s">
        <v>330</v>
      </c>
      <c r="U278">
        <v>25</v>
      </c>
      <c r="V278">
        <v>25</v>
      </c>
      <c r="W278" s="9">
        <v>12</v>
      </c>
      <c r="X278" s="9">
        <v>12</v>
      </c>
      <c r="Y278" s="9" t="s">
        <v>324</v>
      </c>
      <c r="Z278">
        <v>42.941000000000003</v>
      </c>
      <c r="AA278">
        <v>311.346</v>
      </c>
      <c r="AB278" t="s">
        <v>400</v>
      </c>
      <c r="AE278" t="s">
        <v>333</v>
      </c>
      <c r="AI278" t="s">
        <v>397</v>
      </c>
      <c r="AM278" t="s">
        <v>334</v>
      </c>
    </row>
    <row r="279" spans="1:39" x14ac:dyDescent="0.2">
      <c r="A279" s="9" t="s">
        <v>217</v>
      </c>
      <c r="B279" t="s">
        <v>294</v>
      </c>
      <c r="C279" s="9" t="s">
        <v>285</v>
      </c>
      <c r="D279" s="9" t="s">
        <v>328</v>
      </c>
      <c r="E279" s="9" t="s">
        <v>315</v>
      </c>
      <c r="F279" t="s">
        <v>304</v>
      </c>
      <c r="G279" s="9" t="s">
        <v>318</v>
      </c>
      <c r="H279" s="9" t="s">
        <v>297</v>
      </c>
      <c r="I279" s="9" t="s">
        <v>329</v>
      </c>
      <c r="J279" s="9">
        <v>-29.028888890000001</v>
      </c>
      <c r="K279" s="9">
        <v>-51.583333330000002</v>
      </c>
      <c r="L279" s="9">
        <v>590</v>
      </c>
      <c r="M279" t="s">
        <v>395</v>
      </c>
      <c r="N279" s="9">
        <v>2010</v>
      </c>
      <c r="O279" s="9" t="s">
        <v>319</v>
      </c>
      <c r="P279" s="9" t="s">
        <v>318</v>
      </c>
      <c r="Q279" s="21">
        <v>40366</v>
      </c>
      <c r="R279" s="9">
        <v>3</v>
      </c>
      <c r="S279" s="9" t="s">
        <v>330</v>
      </c>
      <c r="U279">
        <v>25</v>
      </c>
      <c r="V279">
        <v>25</v>
      </c>
      <c r="W279" s="9">
        <v>12</v>
      </c>
      <c r="X279" s="9">
        <v>12</v>
      </c>
      <c r="Y279" s="9" t="s">
        <v>324</v>
      </c>
      <c r="Z279">
        <v>80</v>
      </c>
      <c r="AA279">
        <v>567.28200000000004</v>
      </c>
      <c r="AB279" t="s">
        <v>400</v>
      </c>
      <c r="AE279" t="s">
        <v>333</v>
      </c>
      <c r="AI279" t="s">
        <v>397</v>
      </c>
      <c r="AM279" t="s">
        <v>334</v>
      </c>
    </row>
    <row r="280" spans="1:39" x14ac:dyDescent="0.2">
      <c r="A280" s="9" t="s">
        <v>217</v>
      </c>
      <c r="B280" t="s">
        <v>294</v>
      </c>
      <c r="C280" s="9" t="s">
        <v>285</v>
      </c>
      <c r="D280" s="9" t="s">
        <v>328</v>
      </c>
      <c r="E280" s="9" t="s">
        <v>315</v>
      </c>
      <c r="F280" t="s">
        <v>304</v>
      </c>
      <c r="G280" s="9" t="s">
        <v>318</v>
      </c>
      <c r="H280" s="9" t="s">
        <v>297</v>
      </c>
      <c r="I280" s="9" t="s">
        <v>329</v>
      </c>
      <c r="J280" s="9">
        <v>-29.028888890000001</v>
      </c>
      <c r="K280" s="9">
        <v>-51.583333330000002</v>
      </c>
      <c r="L280" s="9">
        <v>590</v>
      </c>
      <c r="M280" t="s">
        <v>395</v>
      </c>
      <c r="N280" s="9">
        <v>2010</v>
      </c>
      <c r="O280" s="9" t="s">
        <v>319</v>
      </c>
      <c r="P280" s="9" t="s">
        <v>318</v>
      </c>
      <c r="Q280" s="21">
        <v>40366</v>
      </c>
      <c r="R280" s="9">
        <v>3</v>
      </c>
      <c r="S280" s="9" t="s">
        <v>330</v>
      </c>
      <c r="U280">
        <v>25</v>
      </c>
      <c r="V280">
        <v>25</v>
      </c>
      <c r="W280" s="9">
        <v>12</v>
      </c>
      <c r="X280" s="9">
        <v>12</v>
      </c>
      <c r="Y280" s="9" t="s">
        <v>324</v>
      </c>
      <c r="Z280">
        <v>86.176000000000002</v>
      </c>
      <c r="AA280">
        <v>897.09799999999996</v>
      </c>
      <c r="AB280" t="s">
        <v>400</v>
      </c>
      <c r="AE280" t="s">
        <v>333</v>
      </c>
      <c r="AI280" t="s">
        <v>397</v>
      </c>
      <c r="AM280" t="s">
        <v>334</v>
      </c>
    </row>
    <row r="281" spans="1:39" x14ac:dyDescent="0.2">
      <c r="A281" s="9" t="s">
        <v>217</v>
      </c>
      <c r="B281" t="s">
        <v>294</v>
      </c>
      <c r="C281" s="9" t="s">
        <v>285</v>
      </c>
      <c r="D281" s="9" t="s">
        <v>328</v>
      </c>
      <c r="E281" s="9" t="s">
        <v>315</v>
      </c>
      <c r="F281" t="s">
        <v>304</v>
      </c>
      <c r="G281" s="9" t="s">
        <v>318</v>
      </c>
      <c r="H281" s="9" t="s">
        <v>297</v>
      </c>
      <c r="I281" s="9" t="s">
        <v>329</v>
      </c>
      <c r="J281" s="9">
        <v>-29.028888890000001</v>
      </c>
      <c r="K281" s="9">
        <v>-51.583333330000002</v>
      </c>
      <c r="L281" s="9">
        <v>590</v>
      </c>
      <c r="M281" t="s">
        <v>395</v>
      </c>
      <c r="N281" s="9">
        <v>2010</v>
      </c>
      <c r="O281" s="9" t="s">
        <v>319</v>
      </c>
      <c r="P281" s="9" t="s">
        <v>318</v>
      </c>
      <c r="Q281" s="21">
        <v>40366</v>
      </c>
      <c r="R281" s="9">
        <v>3</v>
      </c>
      <c r="S281" s="9" t="s">
        <v>330</v>
      </c>
      <c r="U281">
        <v>25</v>
      </c>
      <c r="V281">
        <v>25</v>
      </c>
      <c r="W281" s="9">
        <v>12</v>
      </c>
      <c r="X281" s="9">
        <v>12</v>
      </c>
      <c r="Y281" s="9" t="s">
        <v>324</v>
      </c>
      <c r="Z281">
        <v>55.293999999999997</v>
      </c>
      <c r="AA281">
        <v>356.20100000000002</v>
      </c>
      <c r="AB281" t="s">
        <v>400</v>
      </c>
      <c r="AE281" t="s">
        <v>333</v>
      </c>
      <c r="AI281" t="s">
        <v>397</v>
      </c>
      <c r="AM281" t="s">
        <v>334</v>
      </c>
    </row>
    <row r="282" spans="1:39" x14ac:dyDescent="0.2">
      <c r="A282" s="9" t="s">
        <v>217</v>
      </c>
      <c r="B282" t="s">
        <v>294</v>
      </c>
      <c r="C282" s="9" t="s">
        <v>285</v>
      </c>
      <c r="D282" s="9" t="s">
        <v>328</v>
      </c>
      <c r="E282" s="9" t="s">
        <v>315</v>
      </c>
      <c r="F282" t="s">
        <v>304</v>
      </c>
      <c r="G282" s="9" t="s">
        <v>318</v>
      </c>
      <c r="H282" s="9" t="s">
        <v>297</v>
      </c>
      <c r="I282" s="9" t="s">
        <v>329</v>
      </c>
      <c r="J282" s="9">
        <v>-29.028888890000001</v>
      </c>
      <c r="K282" s="9">
        <v>-51.583333330000002</v>
      </c>
      <c r="L282" s="9">
        <v>590</v>
      </c>
      <c r="M282" t="s">
        <v>395</v>
      </c>
      <c r="N282" s="9">
        <v>2010</v>
      </c>
      <c r="O282" s="9" t="s">
        <v>319</v>
      </c>
      <c r="P282" s="9" t="s">
        <v>318</v>
      </c>
      <c r="Q282" s="21">
        <v>40366</v>
      </c>
      <c r="R282" s="9" t="s">
        <v>399</v>
      </c>
      <c r="S282" s="9" t="s">
        <v>330</v>
      </c>
      <c r="U282">
        <v>25</v>
      </c>
      <c r="V282">
        <v>25</v>
      </c>
      <c r="W282" s="9">
        <v>12</v>
      </c>
      <c r="X282" s="9">
        <v>12</v>
      </c>
      <c r="Y282" s="9" t="s">
        <v>324</v>
      </c>
      <c r="Z282">
        <v>50.588000000000001</v>
      </c>
      <c r="AA282">
        <v>116.095</v>
      </c>
      <c r="AB282" t="s">
        <v>400</v>
      </c>
      <c r="AE282" t="s">
        <v>333</v>
      </c>
      <c r="AI282" t="s">
        <v>397</v>
      </c>
      <c r="AM282" t="s">
        <v>334</v>
      </c>
    </row>
    <row r="283" spans="1:39" x14ac:dyDescent="0.2">
      <c r="A283" s="9" t="s">
        <v>217</v>
      </c>
      <c r="B283" t="s">
        <v>294</v>
      </c>
      <c r="C283" s="9" t="s">
        <v>285</v>
      </c>
      <c r="D283" s="9" t="s">
        <v>328</v>
      </c>
      <c r="E283" s="9" t="s">
        <v>315</v>
      </c>
      <c r="F283" t="s">
        <v>304</v>
      </c>
      <c r="G283" s="9" t="s">
        <v>318</v>
      </c>
      <c r="H283" s="9" t="s">
        <v>297</v>
      </c>
      <c r="I283" s="9" t="s">
        <v>329</v>
      </c>
      <c r="J283" s="9">
        <v>-29.028888890000001</v>
      </c>
      <c r="K283" s="9">
        <v>-51.583333330000002</v>
      </c>
      <c r="L283" s="9">
        <v>590</v>
      </c>
      <c r="M283" t="s">
        <v>395</v>
      </c>
      <c r="N283" s="9">
        <v>2010</v>
      </c>
      <c r="O283" s="9" t="s">
        <v>319</v>
      </c>
      <c r="P283" s="9" t="s">
        <v>318</v>
      </c>
      <c r="Q283" s="21">
        <v>40366</v>
      </c>
      <c r="R283" s="9" t="s">
        <v>399</v>
      </c>
      <c r="S283" s="9" t="s">
        <v>330</v>
      </c>
      <c r="U283">
        <v>25</v>
      </c>
      <c r="V283">
        <v>25</v>
      </c>
      <c r="W283" s="9">
        <v>12</v>
      </c>
      <c r="X283" s="9">
        <v>12</v>
      </c>
      <c r="Y283" s="9" t="s">
        <v>324</v>
      </c>
      <c r="Z283">
        <v>23.529</v>
      </c>
      <c r="AA283">
        <v>234.828</v>
      </c>
      <c r="AB283" t="s">
        <v>400</v>
      </c>
      <c r="AE283" t="s">
        <v>333</v>
      </c>
      <c r="AI283" t="s">
        <v>397</v>
      </c>
      <c r="AM283" t="s">
        <v>334</v>
      </c>
    </row>
    <row r="284" spans="1:39" x14ac:dyDescent="0.2">
      <c r="A284" s="9" t="s">
        <v>217</v>
      </c>
      <c r="B284" t="s">
        <v>294</v>
      </c>
      <c r="C284" s="9" t="s">
        <v>285</v>
      </c>
      <c r="D284" s="9" t="s">
        <v>328</v>
      </c>
      <c r="E284" s="9" t="s">
        <v>315</v>
      </c>
      <c r="F284" t="s">
        <v>304</v>
      </c>
      <c r="G284" s="9" t="s">
        <v>318</v>
      </c>
      <c r="H284" s="9" t="s">
        <v>297</v>
      </c>
      <c r="I284" s="9" t="s">
        <v>329</v>
      </c>
      <c r="J284" s="9">
        <v>-29.028888890000001</v>
      </c>
      <c r="K284" s="9">
        <v>-51.583333330000002</v>
      </c>
      <c r="L284" s="9">
        <v>590</v>
      </c>
      <c r="M284" t="s">
        <v>395</v>
      </c>
      <c r="N284" s="9">
        <v>2010</v>
      </c>
      <c r="O284" s="9" t="s">
        <v>319</v>
      </c>
      <c r="P284" s="9" t="s">
        <v>318</v>
      </c>
      <c r="Q284" s="21">
        <v>40366</v>
      </c>
      <c r="R284" s="9" t="s">
        <v>399</v>
      </c>
      <c r="S284" s="9" t="s">
        <v>330</v>
      </c>
      <c r="U284">
        <v>25</v>
      </c>
      <c r="V284">
        <v>25</v>
      </c>
      <c r="W284" s="9">
        <v>12</v>
      </c>
      <c r="X284" s="9">
        <v>12</v>
      </c>
      <c r="Y284" s="9" t="s">
        <v>324</v>
      </c>
      <c r="Z284">
        <v>70.882000000000005</v>
      </c>
      <c r="AA284">
        <v>414.24799999999999</v>
      </c>
      <c r="AB284" t="s">
        <v>400</v>
      </c>
      <c r="AE284" t="s">
        <v>333</v>
      </c>
      <c r="AI284" t="s">
        <v>397</v>
      </c>
      <c r="AM284" t="s">
        <v>334</v>
      </c>
    </row>
    <row r="285" spans="1:39" x14ac:dyDescent="0.2">
      <c r="A285" s="9" t="s">
        <v>217</v>
      </c>
      <c r="B285" t="s">
        <v>294</v>
      </c>
      <c r="C285" s="9" t="s">
        <v>285</v>
      </c>
      <c r="D285" s="9" t="s">
        <v>328</v>
      </c>
      <c r="E285" s="9" t="s">
        <v>315</v>
      </c>
      <c r="F285" t="s">
        <v>304</v>
      </c>
      <c r="G285" s="9" t="s">
        <v>318</v>
      </c>
      <c r="H285" s="9" t="s">
        <v>297</v>
      </c>
      <c r="I285" s="9" t="s">
        <v>329</v>
      </c>
      <c r="J285" s="9">
        <v>-29.028888890000001</v>
      </c>
      <c r="K285" s="9">
        <v>-51.583333330000002</v>
      </c>
      <c r="L285" s="9">
        <v>590</v>
      </c>
      <c r="M285" t="s">
        <v>395</v>
      </c>
      <c r="N285" s="9">
        <v>2010</v>
      </c>
      <c r="O285" s="9" t="s">
        <v>319</v>
      </c>
      <c r="P285" s="9" t="s">
        <v>318</v>
      </c>
      <c r="Q285" s="21">
        <v>40366</v>
      </c>
      <c r="R285" s="9" t="s">
        <v>399</v>
      </c>
      <c r="S285" s="9" t="s">
        <v>330</v>
      </c>
      <c r="U285">
        <v>25</v>
      </c>
      <c r="V285">
        <v>25</v>
      </c>
      <c r="W285" s="9">
        <v>12</v>
      </c>
      <c r="X285" s="9">
        <v>12</v>
      </c>
      <c r="Y285" s="9" t="s">
        <v>324</v>
      </c>
      <c r="Z285">
        <v>79.412000000000006</v>
      </c>
      <c r="AA285">
        <v>527.70399999999995</v>
      </c>
      <c r="AB285" t="s">
        <v>400</v>
      </c>
      <c r="AE285" t="s">
        <v>333</v>
      </c>
      <c r="AI285" t="s">
        <v>397</v>
      </c>
      <c r="AM285" t="s">
        <v>334</v>
      </c>
    </row>
    <row r="286" spans="1:39" x14ac:dyDescent="0.2">
      <c r="A286" s="9" t="s">
        <v>217</v>
      </c>
      <c r="B286" t="s">
        <v>294</v>
      </c>
      <c r="C286" s="9" t="s">
        <v>285</v>
      </c>
      <c r="D286" s="9" t="s">
        <v>328</v>
      </c>
      <c r="E286" s="9" t="s">
        <v>315</v>
      </c>
      <c r="F286" t="s">
        <v>304</v>
      </c>
      <c r="G286" s="9" t="s">
        <v>318</v>
      </c>
      <c r="H286" s="9" t="s">
        <v>297</v>
      </c>
      <c r="I286" s="9" t="s">
        <v>329</v>
      </c>
      <c r="J286" s="9">
        <v>-29.028888890000001</v>
      </c>
      <c r="K286" s="9">
        <v>-51.583333330000002</v>
      </c>
      <c r="L286" s="9">
        <v>590</v>
      </c>
      <c r="M286" t="s">
        <v>395</v>
      </c>
      <c r="N286" s="9">
        <v>2010</v>
      </c>
      <c r="O286" s="9" t="s">
        <v>319</v>
      </c>
      <c r="P286" s="9" t="s">
        <v>318</v>
      </c>
      <c r="Q286" s="21">
        <v>40366</v>
      </c>
      <c r="R286" s="9" t="s">
        <v>399</v>
      </c>
      <c r="S286" s="9" t="s">
        <v>330</v>
      </c>
      <c r="U286">
        <v>25</v>
      </c>
      <c r="V286">
        <v>25</v>
      </c>
      <c r="W286" s="9">
        <v>12</v>
      </c>
      <c r="X286" s="9">
        <v>12</v>
      </c>
      <c r="Y286" s="9" t="s">
        <v>324</v>
      </c>
      <c r="Z286">
        <v>88.823999999999998</v>
      </c>
      <c r="AA286">
        <v>778.36400000000003</v>
      </c>
      <c r="AB286" t="s">
        <v>400</v>
      </c>
      <c r="AE286" t="s">
        <v>333</v>
      </c>
      <c r="AI286" t="s">
        <v>397</v>
      </c>
      <c r="AM286" t="s">
        <v>334</v>
      </c>
    </row>
    <row r="287" spans="1:39" x14ac:dyDescent="0.2">
      <c r="A287" s="9" t="s">
        <v>217</v>
      </c>
      <c r="B287" t="s">
        <v>294</v>
      </c>
      <c r="C287" s="9" t="s">
        <v>285</v>
      </c>
      <c r="D287" s="9" t="s">
        <v>328</v>
      </c>
      <c r="E287" s="9" t="s">
        <v>315</v>
      </c>
      <c r="F287" t="s">
        <v>304</v>
      </c>
      <c r="G287" s="9" t="s">
        <v>318</v>
      </c>
      <c r="H287" s="9" t="s">
        <v>297</v>
      </c>
      <c r="I287" s="9" t="s">
        <v>329</v>
      </c>
      <c r="J287" s="9">
        <v>-29.028888890000001</v>
      </c>
      <c r="K287" s="9">
        <v>-51.583333330000002</v>
      </c>
      <c r="L287" s="9">
        <v>590</v>
      </c>
      <c r="M287" t="s">
        <v>395</v>
      </c>
      <c r="N287" s="9">
        <v>2010</v>
      </c>
      <c r="O287" s="9" t="s">
        <v>319</v>
      </c>
      <c r="P287" s="9" t="s">
        <v>318</v>
      </c>
      <c r="Q287" s="21">
        <v>40366</v>
      </c>
      <c r="R287" s="9" t="s">
        <v>399</v>
      </c>
      <c r="S287" s="9" t="s">
        <v>330</v>
      </c>
      <c r="U287">
        <v>25</v>
      </c>
      <c r="V287">
        <v>25</v>
      </c>
      <c r="W287" s="9">
        <v>12</v>
      </c>
      <c r="X287" s="9">
        <v>12</v>
      </c>
      <c r="Y287" s="9" t="s">
        <v>324</v>
      </c>
      <c r="Z287">
        <v>87.058999999999997</v>
      </c>
      <c r="AA287">
        <v>870.71199999999999</v>
      </c>
      <c r="AB287" t="s">
        <v>400</v>
      </c>
      <c r="AE287" t="s">
        <v>333</v>
      </c>
      <c r="AI287" t="s">
        <v>397</v>
      </c>
      <c r="AM287" t="s">
        <v>334</v>
      </c>
    </row>
    <row r="288" spans="1:39" x14ac:dyDescent="0.2">
      <c r="A288" s="9" t="s">
        <v>217</v>
      </c>
      <c r="B288" t="s">
        <v>294</v>
      </c>
      <c r="C288" s="9" t="s">
        <v>285</v>
      </c>
      <c r="D288" s="9" t="s">
        <v>328</v>
      </c>
      <c r="E288" s="9" t="s">
        <v>315</v>
      </c>
      <c r="F288" t="s">
        <v>304</v>
      </c>
      <c r="G288" s="9" t="s">
        <v>318</v>
      </c>
      <c r="H288" s="9" t="s">
        <v>297</v>
      </c>
      <c r="I288" s="9" t="s">
        <v>329</v>
      </c>
      <c r="J288" s="9">
        <v>-29.028888890000001</v>
      </c>
      <c r="K288" s="9">
        <v>-51.583333330000002</v>
      </c>
      <c r="L288" s="9">
        <v>590</v>
      </c>
      <c r="M288" t="s">
        <v>395</v>
      </c>
      <c r="N288" s="9">
        <v>2010</v>
      </c>
      <c r="O288" s="9" t="s">
        <v>319</v>
      </c>
      <c r="P288" s="9" t="s">
        <v>318</v>
      </c>
      <c r="Q288" s="21">
        <v>40366</v>
      </c>
      <c r="R288" s="9" t="s">
        <v>399</v>
      </c>
      <c r="S288" s="9" t="s">
        <v>330</v>
      </c>
      <c r="U288">
        <v>25</v>
      </c>
      <c r="V288">
        <v>25</v>
      </c>
      <c r="W288" s="9">
        <v>12</v>
      </c>
      <c r="X288" s="9">
        <v>12</v>
      </c>
      <c r="Y288" s="9" t="s">
        <v>324</v>
      </c>
      <c r="Z288">
        <v>37.646999999999998</v>
      </c>
      <c r="AA288">
        <v>171.50399999999999</v>
      </c>
      <c r="AB288" t="s">
        <v>400</v>
      </c>
      <c r="AE288" t="s">
        <v>333</v>
      </c>
      <c r="AI288" t="s">
        <v>397</v>
      </c>
      <c r="AM288" t="s">
        <v>334</v>
      </c>
    </row>
    <row r="289" spans="1:39" x14ac:dyDescent="0.2">
      <c r="A289" s="9" t="s">
        <v>217</v>
      </c>
      <c r="B289" t="s">
        <v>294</v>
      </c>
      <c r="C289" s="9" t="s">
        <v>285</v>
      </c>
      <c r="D289" s="9" t="s">
        <v>328</v>
      </c>
      <c r="E289" s="9" t="s">
        <v>315</v>
      </c>
      <c r="F289" t="s">
        <v>304</v>
      </c>
      <c r="G289" s="9" t="s">
        <v>318</v>
      </c>
      <c r="H289" s="9" t="s">
        <v>297</v>
      </c>
      <c r="I289" s="9" t="s">
        <v>329</v>
      </c>
      <c r="J289" s="9">
        <v>-29.028888890000001</v>
      </c>
      <c r="K289" s="9">
        <v>-51.583333330000002</v>
      </c>
      <c r="L289" s="9">
        <v>590</v>
      </c>
      <c r="M289" t="s">
        <v>395</v>
      </c>
      <c r="N289" s="9">
        <v>2010</v>
      </c>
      <c r="O289" s="9" t="s">
        <v>319</v>
      </c>
      <c r="P289" s="9" t="s">
        <v>318</v>
      </c>
      <c r="Q289" s="21">
        <v>40366</v>
      </c>
      <c r="R289" s="9" t="s">
        <v>399</v>
      </c>
      <c r="S289" s="9" t="s">
        <v>330</v>
      </c>
      <c r="U289">
        <v>25</v>
      </c>
      <c r="V289">
        <v>25</v>
      </c>
      <c r="W289" s="9">
        <v>12</v>
      </c>
      <c r="X289" s="9">
        <v>12</v>
      </c>
      <c r="Y289" s="9" t="s">
        <v>324</v>
      </c>
      <c r="Z289">
        <v>47.941000000000003</v>
      </c>
      <c r="AA289">
        <v>321.89999999999998</v>
      </c>
      <c r="AB289" t="s">
        <v>400</v>
      </c>
      <c r="AE289" t="s">
        <v>333</v>
      </c>
      <c r="AI289" t="s">
        <v>397</v>
      </c>
      <c r="AM289" t="s">
        <v>334</v>
      </c>
    </row>
    <row r="290" spans="1:39" x14ac:dyDescent="0.2">
      <c r="A290" s="9" t="s">
        <v>217</v>
      </c>
      <c r="B290" t="s">
        <v>294</v>
      </c>
      <c r="C290" s="9" t="s">
        <v>285</v>
      </c>
      <c r="D290" s="9" t="s">
        <v>328</v>
      </c>
      <c r="E290" s="9" t="s">
        <v>315</v>
      </c>
      <c r="F290" t="s">
        <v>304</v>
      </c>
      <c r="G290" s="9" t="s">
        <v>318</v>
      </c>
      <c r="H290" s="9" t="s">
        <v>297</v>
      </c>
      <c r="I290" s="9" t="s">
        <v>329</v>
      </c>
      <c r="J290" s="9">
        <v>-29.028888890000001</v>
      </c>
      <c r="K290" s="9">
        <v>-51.583333330000002</v>
      </c>
      <c r="L290" s="9">
        <v>590</v>
      </c>
      <c r="M290" t="s">
        <v>395</v>
      </c>
      <c r="N290" s="9">
        <v>2010</v>
      </c>
      <c r="O290" s="9" t="s">
        <v>319</v>
      </c>
      <c r="P290" s="9" t="s">
        <v>318</v>
      </c>
      <c r="Q290" s="21">
        <v>40366</v>
      </c>
      <c r="R290" s="9" t="s">
        <v>399</v>
      </c>
      <c r="S290" s="9" t="s">
        <v>330</v>
      </c>
      <c r="U290">
        <v>25</v>
      </c>
      <c r="V290">
        <v>25</v>
      </c>
      <c r="W290" s="9">
        <v>12</v>
      </c>
      <c r="X290" s="9">
        <v>12</v>
      </c>
      <c r="Y290" s="9" t="s">
        <v>324</v>
      </c>
      <c r="Z290">
        <v>82.647000000000006</v>
      </c>
      <c r="AA290">
        <v>569.92100000000005</v>
      </c>
      <c r="AB290" t="s">
        <v>400</v>
      </c>
      <c r="AE290" t="s">
        <v>333</v>
      </c>
      <c r="AI290" t="s">
        <v>397</v>
      </c>
      <c r="AM290" t="s">
        <v>334</v>
      </c>
    </row>
    <row r="291" spans="1:39" x14ac:dyDescent="0.2">
      <c r="A291" s="9" t="s">
        <v>217</v>
      </c>
      <c r="B291" t="s">
        <v>294</v>
      </c>
      <c r="C291" s="9" t="s">
        <v>285</v>
      </c>
      <c r="D291" s="9" t="s">
        <v>328</v>
      </c>
      <c r="E291" s="9" t="s">
        <v>315</v>
      </c>
      <c r="F291" t="s">
        <v>304</v>
      </c>
      <c r="G291" s="9" t="s">
        <v>318</v>
      </c>
      <c r="H291" s="9" t="s">
        <v>297</v>
      </c>
      <c r="I291" s="9" t="s">
        <v>329</v>
      </c>
      <c r="J291" s="9">
        <v>-29.028888890000001</v>
      </c>
      <c r="K291" s="9">
        <v>-51.583333330000002</v>
      </c>
      <c r="L291" s="9">
        <v>590</v>
      </c>
      <c r="M291" t="s">
        <v>395</v>
      </c>
      <c r="N291" s="9">
        <v>2010</v>
      </c>
      <c r="O291" s="9" t="s">
        <v>319</v>
      </c>
      <c r="P291" s="9" t="s">
        <v>318</v>
      </c>
      <c r="Q291" s="21">
        <v>40366</v>
      </c>
      <c r="R291" s="9" t="s">
        <v>399</v>
      </c>
      <c r="S291" s="9" t="s">
        <v>330</v>
      </c>
      <c r="U291">
        <v>25</v>
      </c>
      <c r="V291">
        <v>25</v>
      </c>
      <c r="W291" s="9">
        <v>12</v>
      </c>
      <c r="X291" s="9">
        <v>12</v>
      </c>
      <c r="Y291" s="9" t="s">
        <v>324</v>
      </c>
      <c r="Z291">
        <v>87.647000000000006</v>
      </c>
      <c r="AA291">
        <v>828.49599999999998</v>
      </c>
      <c r="AB291" t="s">
        <v>400</v>
      </c>
      <c r="AE291" t="s">
        <v>333</v>
      </c>
      <c r="AI291" t="s">
        <v>397</v>
      </c>
      <c r="AM291" t="s">
        <v>334</v>
      </c>
    </row>
    <row r="292" spans="1:39" x14ac:dyDescent="0.2">
      <c r="A292" s="9" t="s">
        <v>217</v>
      </c>
      <c r="B292" t="s">
        <v>294</v>
      </c>
      <c r="C292" s="9" t="s">
        <v>285</v>
      </c>
      <c r="D292" s="9" t="s">
        <v>328</v>
      </c>
      <c r="E292" s="9" t="s">
        <v>315</v>
      </c>
      <c r="F292" t="s">
        <v>304</v>
      </c>
      <c r="G292" s="9" t="s">
        <v>318</v>
      </c>
      <c r="H292" s="9" t="s">
        <v>297</v>
      </c>
      <c r="I292" s="9" t="s">
        <v>329</v>
      </c>
      <c r="J292" s="9">
        <v>-29.028888890000001</v>
      </c>
      <c r="K292" s="9">
        <v>-51.583333330000002</v>
      </c>
      <c r="L292" s="9">
        <v>590</v>
      </c>
      <c r="M292" t="s">
        <v>395</v>
      </c>
      <c r="N292" s="9">
        <v>2010</v>
      </c>
      <c r="O292" s="9" t="s">
        <v>319</v>
      </c>
      <c r="P292" s="9" t="s">
        <v>318</v>
      </c>
      <c r="Q292" s="21">
        <v>40366</v>
      </c>
      <c r="R292" s="9" t="s">
        <v>398</v>
      </c>
      <c r="S292" s="9" t="s">
        <v>330</v>
      </c>
      <c r="U292">
        <v>25</v>
      </c>
      <c r="V292">
        <v>25</v>
      </c>
      <c r="W292" s="9">
        <v>12</v>
      </c>
      <c r="X292" s="9">
        <v>12</v>
      </c>
      <c r="Y292" s="9" t="s">
        <v>324</v>
      </c>
      <c r="Z292">
        <v>47.941000000000003</v>
      </c>
      <c r="AA292">
        <v>113.456</v>
      </c>
      <c r="AB292" t="s">
        <v>400</v>
      </c>
      <c r="AE292" t="s">
        <v>333</v>
      </c>
      <c r="AI292" t="s">
        <v>397</v>
      </c>
      <c r="AM292" t="s">
        <v>334</v>
      </c>
    </row>
    <row r="293" spans="1:39" x14ac:dyDescent="0.2">
      <c r="A293" s="9" t="s">
        <v>217</v>
      </c>
      <c r="B293" t="s">
        <v>294</v>
      </c>
      <c r="C293" s="9" t="s">
        <v>285</v>
      </c>
      <c r="D293" s="9" t="s">
        <v>328</v>
      </c>
      <c r="E293" s="9" t="s">
        <v>315</v>
      </c>
      <c r="F293" t="s">
        <v>304</v>
      </c>
      <c r="G293" s="9" t="s">
        <v>318</v>
      </c>
      <c r="H293" s="9" t="s">
        <v>297</v>
      </c>
      <c r="I293" s="9" t="s">
        <v>329</v>
      </c>
      <c r="J293" s="9">
        <v>-29.028888890000001</v>
      </c>
      <c r="K293" s="9">
        <v>-51.583333330000002</v>
      </c>
      <c r="L293" s="9">
        <v>590</v>
      </c>
      <c r="M293" t="s">
        <v>395</v>
      </c>
      <c r="N293" s="9">
        <v>2010</v>
      </c>
      <c r="O293" s="9" t="s">
        <v>319</v>
      </c>
      <c r="P293" s="9" t="s">
        <v>318</v>
      </c>
      <c r="Q293" s="21">
        <v>40366</v>
      </c>
      <c r="R293" s="9" t="s">
        <v>398</v>
      </c>
      <c r="S293" s="9" t="s">
        <v>330</v>
      </c>
      <c r="U293">
        <v>25</v>
      </c>
      <c r="V293">
        <v>25</v>
      </c>
      <c r="W293" s="9">
        <v>12</v>
      </c>
      <c r="X293" s="9">
        <v>12</v>
      </c>
      <c r="Y293" s="9" t="s">
        <v>324</v>
      </c>
      <c r="Z293">
        <v>19.706</v>
      </c>
      <c r="AA293">
        <v>216.35900000000001</v>
      </c>
      <c r="AB293" t="s">
        <v>400</v>
      </c>
      <c r="AE293" t="s">
        <v>333</v>
      </c>
      <c r="AI293" t="s">
        <v>397</v>
      </c>
      <c r="AM293" t="s">
        <v>334</v>
      </c>
    </row>
    <row r="294" spans="1:39" x14ac:dyDescent="0.2">
      <c r="A294" s="9" t="s">
        <v>217</v>
      </c>
      <c r="B294" t="s">
        <v>294</v>
      </c>
      <c r="C294" s="9" t="s">
        <v>285</v>
      </c>
      <c r="D294" s="9" t="s">
        <v>328</v>
      </c>
      <c r="E294" s="9" t="s">
        <v>315</v>
      </c>
      <c r="F294" t="s">
        <v>304</v>
      </c>
      <c r="G294" s="9" t="s">
        <v>318</v>
      </c>
      <c r="H294" s="9" t="s">
        <v>297</v>
      </c>
      <c r="I294" s="9" t="s">
        <v>329</v>
      </c>
      <c r="J294" s="9">
        <v>-29.028888890000001</v>
      </c>
      <c r="K294" s="9">
        <v>-51.583333330000002</v>
      </c>
      <c r="L294" s="9">
        <v>590</v>
      </c>
      <c r="M294" t="s">
        <v>395</v>
      </c>
      <c r="N294" s="9">
        <v>2010</v>
      </c>
      <c r="O294" s="9" t="s">
        <v>319</v>
      </c>
      <c r="P294" s="9" t="s">
        <v>318</v>
      </c>
      <c r="Q294" s="21">
        <v>40366</v>
      </c>
      <c r="R294" s="9" t="s">
        <v>398</v>
      </c>
      <c r="S294" s="9" t="s">
        <v>330</v>
      </c>
      <c r="U294">
        <v>25</v>
      </c>
      <c r="V294">
        <v>25</v>
      </c>
      <c r="W294" s="9">
        <v>12</v>
      </c>
      <c r="X294" s="9">
        <v>12</v>
      </c>
      <c r="Y294" s="9" t="s">
        <v>324</v>
      </c>
      <c r="Z294">
        <v>88.823999999999998</v>
      </c>
      <c r="AA294">
        <v>456.464</v>
      </c>
      <c r="AB294" t="s">
        <v>400</v>
      </c>
      <c r="AE294" t="s">
        <v>333</v>
      </c>
      <c r="AI294" t="s">
        <v>397</v>
      </c>
      <c r="AM294" t="s">
        <v>334</v>
      </c>
    </row>
    <row r="295" spans="1:39" x14ac:dyDescent="0.2">
      <c r="A295" s="9" t="s">
        <v>217</v>
      </c>
      <c r="B295" t="s">
        <v>294</v>
      </c>
      <c r="C295" s="9" t="s">
        <v>285</v>
      </c>
      <c r="D295" s="9" t="s">
        <v>328</v>
      </c>
      <c r="E295" s="9" t="s">
        <v>315</v>
      </c>
      <c r="F295" t="s">
        <v>304</v>
      </c>
      <c r="G295" s="9" t="s">
        <v>318</v>
      </c>
      <c r="H295" s="9" t="s">
        <v>297</v>
      </c>
      <c r="I295" s="9" t="s">
        <v>329</v>
      </c>
      <c r="J295" s="9">
        <v>-29.028888890000001</v>
      </c>
      <c r="K295" s="9">
        <v>-51.583333330000002</v>
      </c>
      <c r="L295" s="9">
        <v>590</v>
      </c>
      <c r="M295" t="s">
        <v>395</v>
      </c>
      <c r="N295" s="9">
        <v>2010</v>
      </c>
      <c r="O295" s="9" t="s">
        <v>319</v>
      </c>
      <c r="P295" s="9" t="s">
        <v>318</v>
      </c>
      <c r="Q295" s="21">
        <v>40366</v>
      </c>
      <c r="R295" s="9" t="s">
        <v>398</v>
      </c>
      <c r="S295" s="9" t="s">
        <v>330</v>
      </c>
      <c r="U295">
        <v>25</v>
      </c>
      <c r="V295">
        <v>25</v>
      </c>
      <c r="W295" s="9">
        <v>12</v>
      </c>
      <c r="X295" s="9">
        <v>12</v>
      </c>
      <c r="Y295" s="9" t="s">
        <v>324</v>
      </c>
      <c r="Z295">
        <v>85.882000000000005</v>
      </c>
      <c r="AA295">
        <v>625.33000000000004</v>
      </c>
      <c r="AB295" t="s">
        <v>400</v>
      </c>
      <c r="AE295" t="s">
        <v>333</v>
      </c>
      <c r="AI295" t="s">
        <v>397</v>
      </c>
      <c r="AM295" t="s">
        <v>334</v>
      </c>
    </row>
    <row r="296" spans="1:39" x14ac:dyDescent="0.2">
      <c r="A296" s="9" t="s">
        <v>217</v>
      </c>
      <c r="B296" t="s">
        <v>294</v>
      </c>
      <c r="C296" s="9" t="s">
        <v>285</v>
      </c>
      <c r="D296" s="9" t="s">
        <v>328</v>
      </c>
      <c r="E296" s="9" t="s">
        <v>315</v>
      </c>
      <c r="F296" t="s">
        <v>304</v>
      </c>
      <c r="G296" s="9" t="s">
        <v>318</v>
      </c>
      <c r="H296" s="9" t="s">
        <v>297</v>
      </c>
      <c r="I296" s="9" t="s">
        <v>329</v>
      </c>
      <c r="J296" s="9">
        <v>-29.028888890000001</v>
      </c>
      <c r="K296" s="9">
        <v>-51.583333330000002</v>
      </c>
      <c r="L296" s="9">
        <v>590</v>
      </c>
      <c r="M296" t="s">
        <v>395</v>
      </c>
      <c r="N296" s="9">
        <v>2010</v>
      </c>
      <c r="O296" s="9" t="s">
        <v>319</v>
      </c>
      <c r="P296" s="9" t="s">
        <v>318</v>
      </c>
      <c r="Q296" s="21">
        <v>40366</v>
      </c>
      <c r="R296" s="9" t="s">
        <v>398</v>
      </c>
      <c r="S296" s="9" t="s">
        <v>330</v>
      </c>
      <c r="U296">
        <v>25</v>
      </c>
      <c r="V296">
        <v>25</v>
      </c>
      <c r="W296" s="9">
        <v>12</v>
      </c>
      <c r="X296" s="9">
        <v>12</v>
      </c>
      <c r="Y296" s="9" t="s">
        <v>324</v>
      </c>
      <c r="Z296">
        <v>90</v>
      </c>
      <c r="AA296">
        <v>992.08399999999995</v>
      </c>
      <c r="AB296" t="s">
        <v>400</v>
      </c>
      <c r="AE296" t="s">
        <v>333</v>
      </c>
      <c r="AI296" t="s">
        <v>397</v>
      </c>
      <c r="AM296" t="s">
        <v>334</v>
      </c>
    </row>
    <row r="297" spans="1:39" x14ac:dyDescent="0.2">
      <c r="A297" s="9" t="s">
        <v>217</v>
      </c>
      <c r="B297" t="s">
        <v>294</v>
      </c>
      <c r="C297" s="9" t="s">
        <v>285</v>
      </c>
      <c r="D297" s="9" t="s">
        <v>328</v>
      </c>
      <c r="E297" s="9" t="s">
        <v>315</v>
      </c>
      <c r="F297" t="s">
        <v>304</v>
      </c>
      <c r="G297" s="9" t="s">
        <v>318</v>
      </c>
      <c r="H297" s="9" t="s">
        <v>297</v>
      </c>
      <c r="I297" s="9" t="s">
        <v>329</v>
      </c>
      <c r="J297" s="9">
        <v>-29.028888890000001</v>
      </c>
      <c r="K297" s="9">
        <v>-51.583333330000002</v>
      </c>
      <c r="L297" s="9">
        <v>590</v>
      </c>
      <c r="M297" t="s">
        <v>395</v>
      </c>
      <c r="N297" s="9">
        <v>2010</v>
      </c>
      <c r="O297" s="9" t="s">
        <v>319</v>
      </c>
      <c r="P297" s="9" t="s">
        <v>318</v>
      </c>
      <c r="Q297" s="21">
        <v>40366</v>
      </c>
      <c r="R297" s="9" t="s">
        <v>398</v>
      </c>
      <c r="S297" s="9" t="s">
        <v>330</v>
      </c>
      <c r="U297">
        <v>25</v>
      </c>
      <c r="V297">
        <v>25</v>
      </c>
      <c r="W297" s="9">
        <v>12</v>
      </c>
      <c r="X297" s="9">
        <v>12</v>
      </c>
      <c r="Y297" s="9" t="s">
        <v>324</v>
      </c>
      <c r="Z297">
        <v>88.823999999999998</v>
      </c>
      <c r="AA297">
        <v>715.04</v>
      </c>
      <c r="AB297" t="s">
        <v>400</v>
      </c>
      <c r="AE297" t="s">
        <v>333</v>
      </c>
      <c r="AI297" t="s">
        <v>397</v>
      </c>
      <c r="AM297" t="s">
        <v>334</v>
      </c>
    </row>
    <row r="298" spans="1:39" x14ac:dyDescent="0.2">
      <c r="A298" s="9" t="s">
        <v>217</v>
      </c>
      <c r="B298" t="s">
        <v>294</v>
      </c>
      <c r="C298" s="9" t="s">
        <v>285</v>
      </c>
      <c r="D298" s="9" t="s">
        <v>328</v>
      </c>
      <c r="E298" s="9" t="s">
        <v>315</v>
      </c>
      <c r="F298" t="s">
        <v>304</v>
      </c>
      <c r="G298" s="9" t="s">
        <v>318</v>
      </c>
      <c r="H298" s="9" t="s">
        <v>297</v>
      </c>
      <c r="I298" s="9" t="s">
        <v>329</v>
      </c>
      <c r="J298" s="9">
        <v>-29.028888890000001</v>
      </c>
      <c r="K298" s="9">
        <v>-51.583333330000002</v>
      </c>
      <c r="L298" s="9">
        <v>590</v>
      </c>
      <c r="M298" t="s">
        <v>395</v>
      </c>
      <c r="N298" s="9">
        <v>2010</v>
      </c>
      <c r="O298" s="9" t="s">
        <v>319</v>
      </c>
      <c r="P298" s="9" t="s">
        <v>318</v>
      </c>
      <c r="Q298" s="21">
        <v>40366</v>
      </c>
      <c r="R298" s="9" t="s">
        <v>398</v>
      </c>
      <c r="S298" s="9" t="s">
        <v>330</v>
      </c>
      <c r="U298">
        <v>25</v>
      </c>
      <c r="V298">
        <v>25</v>
      </c>
      <c r="W298" s="9">
        <v>12</v>
      </c>
      <c r="X298" s="9">
        <v>12</v>
      </c>
      <c r="Y298" s="9" t="s">
        <v>324</v>
      </c>
      <c r="Z298">
        <v>72.058999999999997</v>
      </c>
      <c r="AA298">
        <v>395.77800000000002</v>
      </c>
      <c r="AB298" t="s">
        <v>400</v>
      </c>
      <c r="AE298" t="s">
        <v>333</v>
      </c>
      <c r="AI298" t="s">
        <v>397</v>
      </c>
      <c r="AM298" t="s">
        <v>334</v>
      </c>
    </row>
    <row r="299" spans="1:39" x14ac:dyDescent="0.2">
      <c r="A299" s="9" t="s">
        <v>217</v>
      </c>
      <c r="B299" t="s">
        <v>294</v>
      </c>
      <c r="C299" s="9" t="s">
        <v>285</v>
      </c>
      <c r="D299" s="9" t="s">
        <v>328</v>
      </c>
      <c r="E299" s="9" t="s">
        <v>315</v>
      </c>
      <c r="F299" t="s">
        <v>304</v>
      </c>
      <c r="G299" s="9" t="s">
        <v>318</v>
      </c>
      <c r="H299" s="9" t="s">
        <v>297</v>
      </c>
      <c r="I299" s="9" t="s">
        <v>329</v>
      </c>
      <c r="J299" s="9">
        <v>-29.028888890000001</v>
      </c>
      <c r="K299" s="9">
        <v>-51.583333330000002</v>
      </c>
      <c r="L299" s="9">
        <v>590</v>
      </c>
      <c r="M299" t="s">
        <v>395</v>
      </c>
      <c r="N299" s="9">
        <v>2010</v>
      </c>
      <c r="O299" s="9" t="s">
        <v>319</v>
      </c>
      <c r="P299" s="9" t="s">
        <v>318</v>
      </c>
      <c r="Q299" s="21">
        <v>40366</v>
      </c>
      <c r="R299" s="9" t="s">
        <v>398</v>
      </c>
      <c r="S299" s="9" t="s">
        <v>330</v>
      </c>
      <c r="U299">
        <v>25</v>
      </c>
      <c r="V299">
        <v>25</v>
      </c>
      <c r="W299" s="9">
        <v>12</v>
      </c>
      <c r="X299" s="9">
        <v>12</v>
      </c>
      <c r="Y299" s="9" t="s">
        <v>324</v>
      </c>
      <c r="Z299">
        <v>52.353000000000002</v>
      </c>
      <c r="AA299">
        <v>335.09199999999998</v>
      </c>
      <c r="AB299" t="s">
        <v>400</v>
      </c>
      <c r="AE299" t="s">
        <v>333</v>
      </c>
      <c r="AI299" t="s">
        <v>397</v>
      </c>
      <c r="AM299" t="s">
        <v>334</v>
      </c>
    </row>
    <row r="300" spans="1:39" x14ac:dyDescent="0.2">
      <c r="A300" s="9" t="s">
        <v>217</v>
      </c>
      <c r="B300" t="s">
        <v>294</v>
      </c>
      <c r="C300" s="9" t="s">
        <v>285</v>
      </c>
      <c r="D300" s="9" t="s">
        <v>328</v>
      </c>
      <c r="E300" s="9" t="s">
        <v>315</v>
      </c>
      <c r="F300" t="s">
        <v>304</v>
      </c>
      <c r="G300" s="9" t="s">
        <v>318</v>
      </c>
      <c r="H300" s="9" t="s">
        <v>297</v>
      </c>
      <c r="I300" s="9" t="s">
        <v>329</v>
      </c>
      <c r="J300" s="9">
        <v>-29.028888890000001</v>
      </c>
      <c r="K300" s="9">
        <v>-51.583333330000002</v>
      </c>
      <c r="L300" s="9">
        <v>590</v>
      </c>
      <c r="M300" t="s">
        <v>395</v>
      </c>
      <c r="N300" s="9">
        <v>2010</v>
      </c>
      <c r="O300" s="9" t="s">
        <v>319</v>
      </c>
      <c r="P300" s="9" t="s">
        <v>318</v>
      </c>
      <c r="Q300" s="21">
        <v>40366</v>
      </c>
      <c r="R300" s="9" t="s">
        <v>398</v>
      </c>
      <c r="S300" s="9" t="s">
        <v>330</v>
      </c>
      <c r="U300">
        <v>25</v>
      </c>
      <c r="V300">
        <v>25</v>
      </c>
      <c r="W300" s="9">
        <v>12</v>
      </c>
      <c r="X300" s="9">
        <v>12</v>
      </c>
      <c r="Y300" s="9" t="s">
        <v>324</v>
      </c>
      <c r="Z300">
        <v>29.117999999999999</v>
      </c>
      <c r="AA300">
        <v>179.42</v>
      </c>
      <c r="AB300" t="s">
        <v>400</v>
      </c>
      <c r="AE300" t="s">
        <v>333</v>
      </c>
      <c r="AI300" t="s">
        <v>397</v>
      </c>
      <c r="AM300" t="s">
        <v>334</v>
      </c>
    </row>
    <row r="301" spans="1:39" x14ac:dyDescent="0.2">
      <c r="A301" s="9" t="s">
        <v>217</v>
      </c>
      <c r="B301" t="s">
        <v>294</v>
      </c>
      <c r="C301" s="9" t="s">
        <v>285</v>
      </c>
      <c r="D301" s="9" t="s">
        <v>328</v>
      </c>
      <c r="E301" s="9" t="s">
        <v>315</v>
      </c>
      <c r="F301" t="s">
        <v>304</v>
      </c>
      <c r="G301" s="9" t="s">
        <v>318</v>
      </c>
      <c r="H301" s="9" t="s">
        <v>297</v>
      </c>
      <c r="I301" s="9" t="s">
        <v>329</v>
      </c>
      <c r="J301" s="9">
        <v>-29.028888890000001</v>
      </c>
      <c r="K301" s="9">
        <v>-51.583333330000002</v>
      </c>
      <c r="L301" s="9">
        <v>590</v>
      </c>
      <c r="M301" t="s">
        <v>395</v>
      </c>
      <c r="N301" s="9">
        <v>2010</v>
      </c>
      <c r="O301" s="9" t="s">
        <v>319</v>
      </c>
      <c r="P301" s="9" t="s">
        <v>318</v>
      </c>
      <c r="Q301" s="21">
        <v>40366</v>
      </c>
      <c r="R301" s="9" t="s">
        <v>398</v>
      </c>
      <c r="S301" s="9" t="s">
        <v>330</v>
      </c>
      <c r="U301">
        <v>25</v>
      </c>
      <c r="V301">
        <v>25</v>
      </c>
      <c r="W301" s="9">
        <v>12</v>
      </c>
      <c r="X301" s="9">
        <v>12</v>
      </c>
      <c r="Y301" s="9" t="s">
        <v>324</v>
      </c>
      <c r="Z301">
        <v>84.117999999999995</v>
      </c>
      <c r="AA301">
        <v>546.17399999999998</v>
      </c>
      <c r="AB301" t="s">
        <v>400</v>
      </c>
      <c r="AE301" t="s">
        <v>333</v>
      </c>
      <c r="AI301" t="s">
        <v>397</v>
      </c>
      <c r="AM301" t="s">
        <v>334</v>
      </c>
    </row>
    <row r="302" spans="1:39" x14ac:dyDescent="0.2">
      <c r="A302" t="s">
        <v>215</v>
      </c>
      <c r="B302" s="9" t="s">
        <v>294</v>
      </c>
      <c r="C302" s="9" t="s">
        <v>285</v>
      </c>
      <c r="D302" s="9" t="s">
        <v>346</v>
      </c>
      <c r="E302" s="9" t="s">
        <v>347</v>
      </c>
      <c r="G302" s="9" t="s">
        <v>318</v>
      </c>
      <c r="H302" t="s">
        <v>345</v>
      </c>
      <c r="I302" t="s">
        <v>348</v>
      </c>
      <c r="J302">
        <v>43.638719444444398</v>
      </c>
      <c r="K302" s="9">
        <v>-116.24135</v>
      </c>
      <c r="M302" s="9" t="s">
        <v>349</v>
      </c>
      <c r="N302" s="9">
        <v>2012</v>
      </c>
      <c r="O302" s="9" t="s">
        <v>319</v>
      </c>
      <c r="P302" s="9" t="s">
        <v>318</v>
      </c>
      <c r="Q302" s="21">
        <v>40211</v>
      </c>
      <c r="R302" s="9" t="s">
        <v>342</v>
      </c>
      <c r="S302" s="9" t="s">
        <v>342</v>
      </c>
      <c r="U302">
        <v>21</v>
      </c>
      <c r="V302">
        <v>16</v>
      </c>
      <c r="W302" s="9">
        <v>16</v>
      </c>
      <c r="X302" s="9">
        <v>8</v>
      </c>
      <c r="Y302" s="9" t="s">
        <v>350</v>
      </c>
      <c r="Z302" s="9">
        <v>1</v>
      </c>
      <c r="AA302">
        <v>60.064999999999998</v>
      </c>
      <c r="AB302">
        <v>5</v>
      </c>
      <c r="AC302" t="s">
        <v>390</v>
      </c>
      <c r="AD302">
        <v>0</v>
      </c>
      <c r="AE302" t="s">
        <v>338</v>
      </c>
      <c r="AI302" t="s">
        <v>404</v>
      </c>
    </row>
    <row r="303" spans="1:39" x14ac:dyDescent="0.2">
      <c r="A303" t="s">
        <v>215</v>
      </c>
      <c r="B303" s="9" t="s">
        <v>294</v>
      </c>
      <c r="C303" s="9" t="s">
        <v>285</v>
      </c>
      <c r="D303" s="9" t="s">
        <v>346</v>
      </c>
      <c r="E303" s="9" t="s">
        <v>347</v>
      </c>
      <c r="G303" s="9" t="s">
        <v>318</v>
      </c>
      <c r="H303" t="s">
        <v>345</v>
      </c>
      <c r="I303" t="s">
        <v>348</v>
      </c>
      <c r="J303">
        <v>43.638719444444398</v>
      </c>
      <c r="K303" s="9">
        <v>-116.24135</v>
      </c>
      <c r="M303" s="9" t="s">
        <v>349</v>
      </c>
      <c r="N303" s="9">
        <v>2012</v>
      </c>
      <c r="O303" s="9" t="s">
        <v>319</v>
      </c>
      <c r="P303" s="9" t="s">
        <v>318</v>
      </c>
      <c r="Q303" s="21">
        <v>40955</v>
      </c>
      <c r="R303" s="9" t="s">
        <v>342</v>
      </c>
      <c r="S303" s="9" t="s">
        <v>342</v>
      </c>
      <c r="U303">
        <v>21</v>
      </c>
      <c r="V303">
        <v>16</v>
      </c>
      <c r="W303" s="9">
        <v>16</v>
      </c>
      <c r="X303" s="9">
        <v>8</v>
      </c>
      <c r="Y303" s="9" t="s">
        <v>350</v>
      </c>
      <c r="Z303" s="9">
        <v>1</v>
      </c>
      <c r="AA303">
        <v>30.291</v>
      </c>
      <c r="AB303">
        <v>5</v>
      </c>
      <c r="AC303" t="s">
        <v>390</v>
      </c>
      <c r="AD303" s="9">
        <v>12.238</v>
      </c>
      <c r="AE303" t="s">
        <v>338</v>
      </c>
      <c r="AI303" t="s">
        <v>405</v>
      </c>
    </row>
    <row r="304" spans="1:39" x14ac:dyDescent="0.2">
      <c r="A304" t="s">
        <v>215</v>
      </c>
      <c r="B304" s="9" t="s">
        <v>294</v>
      </c>
      <c r="C304" s="9" t="s">
        <v>285</v>
      </c>
      <c r="D304" s="9" t="s">
        <v>346</v>
      </c>
      <c r="E304" s="9" t="s">
        <v>347</v>
      </c>
      <c r="G304" s="9" t="s">
        <v>318</v>
      </c>
      <c r="H304" t="s">
        <v>345</v>
      </c>
      <c r="I304" t="s">
        <v>348</v>
      </c>
      <c r="J304">
        <v>43.638719444444398</v>
      </c>
      <c r="K304" s="9">
        <v>-116.24135</v>
      </c>
      <c r="M304" s="9" t="s">
        <v>349</v>
      </c>
      <c r="N304" s="9">
        <v>2012</v>
      </c>
      <c r="O304" s="9" t="s">
        <v>319</v>
      </c>
      <c r="P304" s="9" t="s">
        <v>318</v>
      </c>
      <c r="Q304" s="21">
        <v>40974</v>
      </c>
      <c r="R304" s="9" t="s">
        <v>342</v>
      </c>
      <c r="S304" s="9" t="s">
        <v>342</v>
      </c>
      <c r="U304">
        <v>21</v>
      </c>
      <c r="V304">
        <v>16</v>
      </c>
      <c r="W304" s="9">
        <v>16</v>
      </c>
      <c r="X304" s="9">
        <v>8</v>
      </c>
      <c r="Y304" s="9" t="s">
        <v>350</v>
      </c>
      <c r="Z304" s="9">
        <v>1</v>
      </c>
      <c r="AA304">
        <v>22.265000000000001</v>
      </c>
      <c r="AB304">
        <v>5</v>
      </c>
      <c r="AC304" t="s">
        <v>390</v>
      </c>
      <c r="AD304" s="9">
        <v>6.24</v>
      </c>
      <c r="AE304" t="s">
        <v>338</v>
      </c>
      <c r="AI304" t="s">
        <v>406</v>
      </c>
    </row>
    <row r="305" spans="1:35" x14ac:dyDescent="0.2">
      <c r="A305" t="s">
        <v>215</v>
      </c>
      <c r="B305" s="9" t="s">
        <v>294</v>
      </c>
      <c r="C305" s="9" t="s">
        <v>285</v>
      </c>
      <c r="D305" s="9" t="s">
        <v>352</v>
      </c>
      <c r="E305" s="9" t="s">
        <v>353</v>
      </c>
      <c r="G305" s="9" t="s">
        <v>318</v>
      </c>
      <c r="H305" t="s">
        <v>345</v>
      </c>
      <c r="I305" t="s">
        <v>348</v>
      </c>
      <c r="J305">
        <v>43.638719444444398</v>
      </c>
      <c r="K305" s="9">
        <v>-116.24135</v>
      </c>
      <c r="M305" s="9" t="s">
        <v>349</v>
      </c>
      <c r="N305" s="9">
        <v>2012</v>
      </c>
      <c r="O305" s="9" t="s">
        <v>319</v>
      </c>
      <c r="P305" s="9" t="s">
        <v>318</v>
      </c>
      <c r="Q305" s="21">
        <v>40941</v>
      </c>
      <c r="R305" s="9" t="s">
        <v>342</v>
      </c>
      <c r="S305" s="9" t="s">
        <v>342</v>
      </c>
      <c r="U305">
        <v>21</v>
      </c>
      <c r="V305">
        <v>16</v>
      </c>
      <c r="W305" s="9">
        <v>16</v>
      </c>
      <c r="X305" s="9">
        <v>8</v>
      </c>
      <c r="Y305" s="9" t="s">
        <v>350</v>
      </c>
      <c r="Z305" s="9">
        <v>1</v>
      </c>
      <c r="AA305">
        <v>37.54</v>
      </c>
      <c r="AB305">
        <v>5</v>
      </c>
      <c r="AC305" t="s">
        <v>390</v>
      </c>
      <c r="AD305">
        <v>3.382000000000005</v>
      </c>
      <c r="AE305" t="s">
        <v>338</v>
      </c>
      <c r="AI305" t="s">
        <v>407</v>
      </c>
    </row>
    <row r="306" spans="1:35" x14ac:dyDescent="0.2">
      <c r="A306" t="s">
        <v>215</v>
      </c>
      <c r="B306" s="9" t="s">
        <v>294</v>
      </c>
      <c r="C306" s="9" t="s">
        <v>285</v>
      </c>
      <c r="D306" s="9" t="s">
        <v>352</v>
      </c>
      <c r="E306" s="9" t="s">
        <v>353</v>
      </c>
      <c r="G306" s="9" t="s">
        <v>318</v>
      </c>
      <c r="H306" t="s">
        <v>345</v>
      </c>
      <c r="I306" t="s">
        <v>348</v>
      </c>
      <c r="J306">
        <v>43.638719444444398</v>
      </c>
      <c r="K306" s="9">
        <v>-116.24135</v>
      </c>
      <c r="M306" s="9" t="s">
        <v>349</v>
      </c>
      <c r="N306" s="9">
        <v>2012</v>
      </c>
      <c r="O306" s="9" t="s">
        <v>319</v>
      </c>
      <c r="P306" s="9" t="s">
        <v>318</v>
      </c>
      <c r="Q306" s="21">
        <v>40955</v>
      </c>
      <c r="R306" s="9" t="s">
        <v>342</v>
      </c>
      <c r="S306" s="9" t="s">
        <v>342</v>
      </c>
      <c r="U306">
        <v>21</v>
      </c>
      <c r="V306">
        <v>16</v>
      </c>
      <c r="W306" s="9">
        <v>16</v>
      </c>
      <c r="X306" s="9">
        <v>8</v>
      </c>
      <c r="Y306" s="9" t="s">
        <v>350</v>
      </c>
      <c r="Z306" s="9">
        <v>1</v>
      </c>
      <c r="AA306">
        <v>27.702000000000002</v>
      </c>
      <c r="AB306">
        <v>5</v>
      </c>
      <c r="AC306" t="s">
        <v>390</v>
      </c>
      <c r="AD306">
        <v>4.0839999999999961</v>
      </c>
      <c r="AE306" t="s">
        <v>338</v>
      </c>
      <c r="AI306" t="s">
        <v>408</v>
      </c>
    </row>
    <row r="307" spans="1:35" x14ac:dyDescent="0.2">
      <c r="A307" t="s">
        <v>215</v>
      </c>
      <c r="B307" s="9" t="s">
        <v>294</v>
      </c>
      <c r="C307" s="9" t="s">
        <v>285</v>
      </c>
      <c r="D307" s="9" t="s">
        <v>352</v>
      </c>
      <c r="E307" s="9" t="s">
        <v>353</v>
      </c>
      <c r="G307" s="9" t="s">
        <v>318</v>
      </c>
      <c r="H307" t="s">
        <v>345</v>
      </c>
      <c r="I307" t="s">
        <v>348</v>
      </c>
      <c r="J307">
        <v>43.638719444444398</v>
      </c>
      <c r="K307" s="9">
        <v>-116.24135</v>
      </c>
      <c r="M307" s="9" t="s">
        <v>349</v>
      </c>
      <c r="N307" s="9">
        <v>2012</v>
      </c>
      <c r="O307" s="9" t="s">
        <v>319</v>
      </c>
      <c r="P307" s="9" t="s">
        <v>318</v>
      </c>
      <c r="Q307" s="21">
        <v>40974</v>
      </c>
      <c r="R307" s="9" t="s">
        <v>342</v>
      </c>
      <c r="S307" s="9" t="s">
        <v>342</v>
      </c>
      <c r="U307">
        <v>21</v>
      </c>
      <c r="V307">
        <v>16</v>
      </c>
      <c r="W307" s="9">
        <v>16</v>
      </c>
      <c r="X307" s="9">
        <v>8</v>
      </c>
      <c r="Y307" s="9" t="s">
        <v>350</v>
      </c>
      <c r="Z307" s="9">
        <v>1</v>
      </c>
      <c r="AA307">
        <v>12.945</v>
      </c>
      <c r="AB307">
        <v>5</v>
      </c>
      <c r="AC307" t="s">
        <v>390</v>
      </c>
      <c r="AD307">
        <v>2.8279999999999994</v>
      </c>
      <c r="AE307" t="s">
        <v>338</v>
      </c>
      <c r="AI307" t="s">
        <v>409</v>
      </c>
    </row>
    <row r="308" spans="1:35" x14ac:dyDescent="0.2">
      <c r="A308" t="s">
        <v>215</v>
      </c>
      <c r="B308" s="9" t="s">
        <v>294</v>
      </c>
      <c r="C308" s="9" t="s">
        <v>285</v>
      </c>
      <c r="D308" s="9" t="s">
        <v>354</v>
      </c>
      <c r="E308" s="9" t="s">
        <v>355</v>
      </c>
      <c r="G308" s="9" t="s">
        <v>318</v>
      </c>
      <c r="H308" t="s">
        <v>345</v>
      </c>
      <c r="I308" t="s">
        <v>348</v>
      </c>
      <c r="J308">
        <v>43.638719444444398</v>
      </c>
      <c r="K308" s="9">
        <v>-116.24135</v>
      </c>
      <c r="M308" s="9" t="s">
        <v>349</v>
      </c>
      <c r="N308" s="9">
        <v>2012</v>
      </c>
      <c r="O308" s="9" t="s">
        <v>319</v>
      </c>
      <c r="P308" s="9" t="s">
        <v>318</v>
      </c>
      <c r="Q308" s="21">
        <v>40941</v>
      </c>
      <c r="R308" s="9" t="s">
        <v>342</v>
      </c>
      <c r="S308" s="9" t="s">
        <v>342</v>
      </c>
      <c r="U308">
        <v>21</v>
      </c>
      <c r="V308">
        <v>16</v>
      </c>
      <c r="W308" s="9">
        <v>16</v>
      </c>
      <c r="X308" s="9">
        <v>8</v>
      </c>
      <c r="Y308" s="9" t="s">
        <v>350</v>
      </c>
      <c r="Z308" s="9">
        <v>1</v>
      </c>
      <c r="AA308">
        <v>25.372</v>
      </c>
      <c r="AB308">
        <v>5</v>
      </c>
      <c r="AC308" t="s">
        <v>390</v>
      </c>
      <c r="AD308">
        <v>5.6659999999999968</v>
      </c>
      <c r="AE308" t="s">
        <v>338</v>
      </c>
      <c r="AI308" t="s">
        <v>410</v>
      </c>
    </row>
    <row r="309" spans="1:35" x14ac:dyDescent="0.2">
      <c r="A309" t="s">
        <v>215</v>
      </c>
      <c r="B309" s="9" t="s">
        <v>294</v>
      </c>
      <c r="C309" s="9" t="s">
        <v>285</v>
      </c>
      <c r="D309" s="9" t="s">
        <v>354</v>
      </c>
      <c r="E309" s="9" t="s">
        <v>355</v>
      </c>
      <c r="G309" s="9" t="s">
        <v>318</v>
      </c>
      <c r="H309" t="s">
        <v>345</v>
      </c>
      <c r="I309" t="s">
        <v>348</v>
      </c>
      <c r="J309">
        <v>43.638719444444398</v>
      </c>
      <c r="K309" s="9">
        <v>-116.24135</v>
      </c>
      <c r="M309" s="9" t="s">
        <v>349</v>
      </c>
      <c r="N309" s="9">
        <v>2012</v>
      </c>
      <c r="O309" s="9" t="s">
        <v>319</v>
      </c>
      <c r="P309" s="9" t="s">
        <v>318</v>
      </c>
      <c r="Q309" s="21">
        <v>40955</v>
      </c>
      <c r="R309" s="9" t="s">
        <v>342</v>
      </c>
      <c r="S309" s="9" t="s">
        <v>342</v>
      </c>
      <c r="U309">
        <v>21</v>
      </c>
      <c r="V309">
        <v>16</v>
      </c>
      <c r="W309" s="9">
        <v>16</v>
      </c>
      <c r="X309" s="9">
        <v>8</v>
      </c>
      <c r="Y309" s="9" t="s">
        <v>350</v>
      </c>
      <c r="Z309" s="9">
        <v>1</v>
      </c>
      <c r="AA309">
        <v>23.56</v>
      </c>
      <c r="AB309">
        <v>5</v>
      </c>
      <c r="AC309" t="s">
        <v>390</v>
      </c>
      <c r="AD309">
        <v>5.1880000000000024</v>
      </c>
      <c r="AE309" t="s">
        <v>338</v>
      </c>
      <c r="AI309" t="s">
        <v>411</v>
      </c>
    </row>
    <row r="310" spans="1:35" x14ac:dyDescent="0.2">
      <c r="A310" t="s">
        <v>215</v>
      </c>
      <c r="B310" s="9" t="s">
        <v>294</v>
      </c>
      <c r="C310" s="9" t="s">
        <v>285</v>
      </c>
      <c r="D310" s="9" t="s">
        <v>354</v>
      </c>
      <c r="E310" s="9" t="s">
        <v>355</v>
      </c>
      <c r="G310" s="9" t="s">
        <v>318</v>
      </c>
      <c r="H310" t="s">
        <v>345</v>
      </c>
      <c r="I310" t="s">
        <v>348</v>
      </c>
      <c r="J310">
        <v>43.638719444444398</v>
      </c>
      <c r="K310" s="9">
        <v>-116.24135</v>
      </c>
      <c r="M310" s="9" t="s">
        <v>349</v>
      </c>
      <c r="N310" s="9">
        <v>2012</v>
      </c>
      <c r="O310" s="9" t="s">
        <v>319</v>
      </c>
      <c r="P310" s="9" t="s">
        <v>318</v>
      </c>
      <c r="Q310" s="21">
        <v>40974</v>
      </c>
      <c r="R310" s="9" t="s">
        <v>342</v>
      </c>
      <c r="S310" s="9" t="s">
        <v>342</v>
      </c>
      <c r="U310">
        <v>21</v>
      </c>
      <c r="V310">
        <v>16</v>
      </c>
      <c r="W310" s="9">
        <v>16</v>
      </c>
      <c r="X310" s="9">
        <v>8</v>
      </c>
      <c r="Y310" s="9" t="s">
        <v>350</v>
      </c>
      <c r="Z310" s="9">
        <v>1</v>
      </c>
      <c r="AA310">
        <v>15.792999999999999</v>
      </c>
      <c r="AB310">
        <v>5</v>
      </c>
      <c r="AC310" t="s">
        <v>390</v>
      </c>
      <c r="AD310">
        <v>4.3120000000000047</v>
      </c>
      <c r="AE310" t="s">
        <v>338</v>
      </c>
      <c r="AI310" t="s">
        <v>412</v>
      </c>
    </row>
    <row r="311" spans="1:35" x14ac:dyDescent="0.2">
      <c r="A311" t="s">
        <v>215</v>
      </c>
      <c r="B311" s="9" t="s">
        <v>294</v>
      </c>
      <c r="C311" s="9" t="s">
        <v>285</v>
      </c>
      <c r="D311" s="9" t="s">
        <v>356</v>
      </c>
      <c r="E311" s="9" t="s">
        <v>357</v>
      </c>
      <c r="G311" s="9" t="s">
        <v>318</v>
      </c>
      <c r="H311" t="s">
        <v>345</v>
      </c>
      <c r="I311" t="s">
        <v>348</v>
      </c>
      <c r="J311">
        <v>43.638719444444398</v>
      </c>
      <c r="K311" s="9">
        <v>-116.24135</v>
      </c>
      <c r="M311" s="9" t="s">
        <v>349</v>
      </c>
      <c r="N311" s="9">
        <v>2012</v>
      </c>
      <c r="O311" s="9" t="s">
        <v>319</v>
      </c>
      <c r="P311" s="9" t="s">
        <v>318</v>
      </c>
      <c r="Q311" s="21">
        <v>40941</v>
      </c>
      <c r="R311" s="9" t="s">
        <v>342</v>
      </c>
      <c r="S311" s="9" t="s">
        <v>342</v>
      </c>
      <c r="U311">
        <v>21</v>
      </c>
      <c r="V311">
        <v>16</v>
      </c>
      <c r="W311" s="9">
        <v>16</v>
      </c>
      <c r="X311" s="9">
        <v>8</v>
      </c>
      <c r="Y311" s="9" t="s">
        <v>350</v>
      </c>
      <c r="Z311" s="9">
        <v>1</v>
      </c>
      <c r="AA311">
        <v>7.7670000000000003</v>
      </c>
      <c r="AB311">
        <v>5</v>
      </c>
      <c r="AC311" t="s">
        <v>390</v>
      </c>
      <c r="AD311">
        <v>2.927999999999999</v>
      </c>
      <c r="AE311" t="s">
        <v>338</v>
      </c>
      <c r="AI311" t="s">
        <v>413</v>
      </c>
    </row>
    <row r="312" spans="1:35" x14ac:dyDescent="0.2">
      <c r="A312" t="s">
        <v>215</v>
      </c>
      <c r="B312" s="9" t="s">
        <v>294</v>
      </c>
      <c r="C312" s="9" t="s">
        <v>285</v>
      </c>
      <c r="D312" s="9" t="s">
        <v>356</v>
      </c>
      <c r="E312" s="9" t="s">
        <v>357</v>
      </c>
      <c r="G312" s="9" t="s">
        <v>318</v>
      </c>
      <c r="H312" t="s">
        <v>345</v>
      </c>
      <c r="I312" t="s">
        <v>348</v>
      </c>
      <c r="J312">
        <v>43.638719444444398</v>
      </c>
      <c r="K312" s="9">
        <v>-116.24135</v>
      </c>
      <c r="M312" s="9" t="s">
        <v>349</v>
      </c>
      <c r="N312" s="9">
        <v>2012</v>
      </c>
      <c r="O312" s="9" t="s">
        <v>319</v>
      </c>
      <c r="P312" s="9" t="s">
        <v>318</v>
      </c>
      <c r="Q312" s="21">
        <v>40955</v>
      </c>
      <c r="R312" s="9" t="s">
        <v>342</v>
      </c>
      <c r="S312" s="9" t="s">
        <v>342</v>
      </c>
      <c r="U312">
        <v>21</v>
      </c>
      <c r="V312">
        <v>16</v>
      </c>
      <c r="W312" s="9">
        <v>16</v>
      </c>
      <c r="X312" s="9">
        <v>8</v>
      </c>
      <c r="Y312" s="9" t="s">
        <v>350</v>
      </c>
      <c r="Z312" s="9">
        <v>1</v>
      </c>
      <c r="AA312">
        <v>10.097</v>
      </c>
      <c r="AB312">
        <v>5</v>
      </c>
      <c r="AC312" t="s">
        <v>390</v>
      </c>
      <c r="AD312">
        <v>2.370000000000001</v>
      </c>
      <c r="AE312" t="s">
        <v>338</v>
      </c>
      <c r="AI312" t="s">
        <v>414</v>
      </c>
    </row>
    <row r="313" spans="1:35" x14ac:dyDescent="0.2">
      <c r="A313" t="s">
        <v>215</v>
      </c>
      <c r="B313" s="9" t="s">
        <v>294</v>
      </c>
      <c r="C313" s="9" t="s">
        <v>285</v>
      </c>
      <c r="D313" s="9" t="s">
        <v>356</v>
      </c>
      <c r="E313" s="9" t="s">
        <v>357</v>
      </c>
      <c r="G313" s="9" t="s">
        <v>318</v>
      </c>
      <c r="H313" t="s">
        <v>345</v>
      </c>
      <c r="I313" t="s">
        <v>348</v>
      </c>
      <c r="J313">
        <v>43.638719444444398</v>
      </c>
      <c r="K313" s="9">
        <v>-116.24135</v>
      </c>
      <c r="M313" s="9" t="s">
        <v>349</v>
      </c>
      <c r="N313" s="9">
        <v>2012</v>
      </c>
      <c r="O313" s="9" t="s">
        <v>319</v>
      </c>
      <c r="P313" s="9" t="s">
        <v>318</v>
      </c>
      <c r="Q313" s="21">
        <v>40974</v>
      </c>
      <c r="R313" s="9" t="s">
        <v>342</v>
      </c>
      <c r="S313" s="9" t="s">
        <v>342</v>
      </c>
      <c r="U313">
        <v>21</v>
      </c>
      <c r="V313">
        <v>16</v>
      </c>
      <c r="W313" s="9">
        <v>16</v>
      </c>
      <c r="X313" s="9">
        <v>8</v>
      </c>
      <c r="Y313" s="9" t="s">
        <v>350</v>
      </c>
      <c r="Z313" s="9">
        <v>1</v>
      </c>
      <c r="AA313">
        <v>5.6959999999999997</v>
      </c>
      <c r="AB313">
        <v>5</v>
      </c>
      <c r="AC313" t="s">
        <v>390</v>
      </c>
      <c r="AD313">
        <v>0</v>
      </c>
      <c r="AE313" t="s">
        <v>338</v>
      </c>
      <c r="AI313" t="s">
        <v>415</v>
      </c>
    </row>
    <row r="314" spans="1:35" x14ac:dyDescent="0.2">
      <c r="A314" t="s">
        <v>215</v>
      </c>
      <c r="B314" s="9" t="s">
        <v>325</v>
      </c>
      <c r="C314" s="9" t="s">
        <v>285</v>
      </c>
      <c r="D314" s="9" t="s">
        <v>346</v>
      </c>
      <c r="E314" s="9" t="s">
        <v>347</v>
      </c>
      <c r="G314" s="9" t="s">
        <v>318</v>
      </c>
      <c r="H314" t="s">
        <v>345</v>
      </c>
      <c r="I314" t="s">
        <v>348</v>
      </c>
      <c r="J314">
        <v>43.638719444444398</v>
      </c>
      <c r="K314" s="9">
        <v>-116.24135</v>
      </c>
      <c r="M314" s="9" t="s">
        <v>349</v>
      </c>
      <c r="N314" s="9">
        <v>2012</v>
      </c>
      <c r="O314" s="9" t="s">
        <v>319</v>
      </c>
      <c r="P314" s="9" t="s">
        <v>318</v>
      </c>
      <c r="Q314" s="21">
        <v>41262</v>
      </c>
      <c r="R314" s="9" t="s">
        <v>342</v>
      </c>
      <c r="S314" s="9" t="s">
        <v>342</v>
      </c>
      <c r="U314">
        <v>21</v>
      </c>
      <c r="V314">
        <v>16</v>
      </c>
      <c r="W314" s="9">
        <v>16</v>
      </c>
      <c r="X314" s="9">
        <v>8</v>
      </c>
      <c r="Y314" s="9" t="s">
        <v>350</v>
      </c>
      <c r="Z314" s="9">
        <v>1</v>
      </c>
      <c r="AA314">
        <v>76.387</v>
      </c>
      <c r="AB314">
        <v>10</v>
      </c>
      <c r="AC314" t="s">
        <v>390</v>
      </c>
      <c r="AD314">
        <v>18.063999999999993</v>
      </c>
      <c r="AE314" t="s">
        <v>338</v>
      </c>
      <c r="AI314" t="s">
        <v>416</v>
      </c>
    </row>
    <row r="315" spans="1:35" x14ac:dyDescent="0.2">
      <c r="A315" t="s">
        <v>215</v>
      </c>
      <c r="B315" s="9" t="s">
        <v>325</v>
      </c>
      <c r="C315" s="9" t="s">
        <v>285</v>
      </c>
      <c r="D315" s="9" t="s">
        <v>346</v>
      </c>
      <c r="E315" s="9" t="s">
        <v>347</v>
      </c>
      <c r="G315" s="9" t="s">
        <v>318</v>
      </c>
      <c r="H315" t="s">
        <v>345</v>
      </c>
      <c r="I315" t="s">
        <v>348</v>
      </c>
      <c r="J315">
        <v>43.638719444444398</v>
      </c>
      <c r="K315" s="9">
        <v>-116.24135</v>
      </c>
      <c r="M315" s="9" t="s">
        <v>349</v>
      </c>
      <c r="N315" s="9">
        <v>2013</v>
      </c>
      <c r="O315" s="9" t="s">
        <v>319</v>
      </c>
      <c r="P315" s="9" t="s">
        <v>318</v>
      </c>
      <c r="Q315" s="21">
        <v>41281</v>
      </c>
      <c r="R315" s="9" t="s">
        <v>342</v>
      </c>
      <c r="S315" s="9" t="s">
        <v>342</v>
      </c>
      <c r="U315">
        <v>21</v>
      </c>
      <c r="V315">
        <v>16</v>
      </c>
      <c r="W315" s="9">
        <v>16</v>
      </c>
      <c r="X315" s="9">
        <v>8</v>
      </c>
      <c r="Y315" s="9" t="s">
        <v>350</v>
      </c>
      <c r="Z315" s="9">
        <v>1</v>
      </c>
      <c r="AA315">
        <v>70.709999999999994</v>
      </c>
      <c r="AB315">
        <v>10</v>
      </c>
      <c r="AC315" t="s">
        <v>390</v>
      </c>
      <c r="AD315">
        <v>22.710000000000008</v>
      </c>
      <c r="AE315" t="s">
        <v>338</v>
      </c>
      <c r="AI315" t="s">
        <v>417</v>
      </c>
    </row>
    <row r="316" spans="1:35" x14ac:dyDescent="0.2">
      <c r="A316" t="s">
        <v>215</v>
      </c>
      <c r="B316" s="9" t="s">
        <v>325</v>
      </c>
      <c r="C316" s="9" t="s">
        <v>285</v>
      </c>
      <c r="D316" s="9" t="s">
        <v>346</v>
      </c>
      <c r="E316" s="9" t="s">
        <v>347</v>
      </c>
      <c r="G316" s="9" t="s">
        <v>318</v>
      </c>
      <c r="H316" t="s">
        <v>345</v>
      </c>
      <c r="I316" t="s">
        <v>348</v>
      </c>
      <c r="J316">
        <v>43.638719444444398</v>
      </c>
      <c r="K316" s="9">
        <v>-116.24135</v>
      </c>
      <c r="M316" s="9" t="s">
        <v>349</v>
      </c>
      <c r="N316" s="9">
        <v>2013</v>
      </c>
      <c r="O316" s="9" t="s">
        <v>319</v>
      </c>
      <c r="P316" s="9" t="s">
        <v>318</v>
      </c>
      <c r="Q316" s="21">
        <v>41292</v>
      </c>
      <c r="R316" s="9" t="s">
        <v>342</v>
      </c>
      <c r="S316" s="9" t="s">
        <v>342</v>
      </c>
      <c r="U316">
        <v>21</v>
      </c>
      <c r="V316">
        <v>16</v>
      </c>
      <c r="W316" s="9">
        <v>16</v>
      </c>
      <c r="X316" s="9">
        <v>8</v>
      </c>
      <c r="Y316" s="9" t="s">
        <v>350</v>
      </c>
      <c r="Z316" s="9">
        <v>1</v>
      </c>
      <c r="AA316">
        <v>51.613</v>
      </c>
      <c r="AB316">
        <v>10</v>
      </c>
      <c r="AC316" t="s">
        <v>390</v>
      </c>
      <c r="AD316">
        <v>21.677999999999997</v>
      </c>
      <c r="AE316" t="s">
        <v>338</v>
      </c>
      <c r="AI316" t="s">
        <v>418</v>
      </c>
    </row>
    <row r="317" spans="1:35" x14ac:dyDescent="0.2">
      <c r="A317" t="s">
        <v>215</v>
      </c>
      <c r="B317" s="9" t="s">
        <v>325</v>
      </c>
      <c r="C317" s="9" t="s">
        <v>285</v>
      </c>
      <c r="D317" s="9" t="s">
        <v>346</v>
      </c>
      <c r="E317" s="9" t="s">
        <v>347</v>
      </c>
      <c r="G317" s="9" t="s">
        <v>318</v>
      </c>
      <c r="H317" t="s">
        <v>345</v>
      </c>
      <c r="I317" t="s">
        <v>348</v>
      </c>
      <c r="J317">
        <v>43.638719444444398</v>
      </c>
      <c r="K317" s="9">
        <v>-116.24135</v>
      </c>
      <c r="M317" s="9" t="s">
        <v>349</v>
      </c>
      <c r="N317" s="9">
        <v>2013</v>
      </c>
      <c r="O317" s="9" t="s">
        <v>319</v>
      </c>
      <c r="P317" s="9" t="s">
        <v>318</v>
      </c>
      <c r="Q317" s="21">
        <v>41305</v>
      </c>
      <c r="R317" s="9" t="s">
        <v>342</v>
      </c>
      <c r="S317" s="9" t="s">
        <v>342</v>
      </c>
      <c r="U317">
        <v>21</v>
      </c>
      <c r="V317">
        <v>16</v>
      </c>
      <c r="W317" s="9">
        <v>16</v>
      </c>
      <c r="X317" s="9">
        <v>8</v>
      </c>
      <c r="Y317" s="9" t="s">
        <v>350</v>
      </c>
      <c r="Z317" s="9">
        <v>1</v>
      </c>
      <c r="AA317">
        <v>45.935000000000002</v>
      </c>
      <c r="AB317">
        <v>10</v>
      </c>
      <c r="AC317" t="s">
        <v>390</v>
      </c>
      <c r="AD317">
        <v>18.066000000000003</v>
      </c>
      <c r="AE317" t="s">
        <v>338</v>
      </c>
      <c r="AI317" t="s">
        <v>419</v>
      </c>
    </row>
    <row r="318" spans="1:35" x14ac:dyDescent="0.2">
      <c r="A318" t="s">
        <v>215</v>
      </c>
      <c r="B318" s="9" t="s">
        <v>325</v>
      </c>
      <c r="C318" s="9" t="s">
        <v>285</v>
      </c>
      <c r="D318" s="9" t="s">
        <v>346</v>
      </c>
      <c r="E318" s="9" t="s">
        <v>347</v>
      </c>
      <c r="G318" s="9" t="s">
        <v>318</v>
      </c>
      <c r="H318" t="s">
        <v>345</v>
      </c>
      <c r="I318" t="s">
        <v>348</v>
      </c>
      <c r="J318">
        <v>43.638719444444398</v>
      </c>
      <c r="K318" s="9">
        <v>-116.24135</v>
      </c>
      <c r="M318" s="9" t="s">
        <v>349</v>
      </c>
      <c r="N318" s="9">
        <v>2013</v>
      </c>
      <c r="O318" s="9" t="s">
        <v>319</v>
      </c>
      <c r="P318" s="9" t="s">
        <v>318</v>
      </c>
      <c r="Q318" s="21">
        <v>41319</v>
      </c>
      <c r="R318" s="9" t="s">
        <v>342</v>
      </c>
      <c r="S318" s="9" t="s">
        <v>342</v>
      </c>
      <c r="U318">
        <v>21</v>
      </c>
      <c r="V318">
        <v>16</v>
      </c>
      <c r="W318" s="9">
        <v>16</v>
      </c>
      <c r="X318" s="9">
        <v>8</v>
      </c>
      <c r="Y318" s="9" t="s">
        <v>350</v>
      </c>
      <c r="Z318" s="9">
        <v>1</v>
      </c>
      <c r="AA318">
        <v>35.097000000000001</v>
      </c>
      <c r="AB318">
        <v>10</v>
      </c>
      <c r="AC318" t="s">
        <v>390</v>
      </c>
      <c r="AD318">
        <v>13.935999999999993</v>
      </c>
      <c r="AE318" t="s">
        <v>338</v>
      </c>
      <c r="AI318" t="s">
        <v>420</v>
      </c>
    </row>
    <row r="319" spans="1:35" x14ac:dyDescent="0.2">
      <c r="A319" t="s">
        <v>215</v>
      </c>
      <c r="B319" s="9" t="s">
        <v>325</v>
      </c>
      <c r="C319" s="9" t="s">
        <v>285</v>
      </c>
      <c r="D319" s="9" t="s">
        <v>346</v>
      </c>
      <c r="E319" s="9" t="s">
        <v>347</v>
      </c>
      <c r="G319" s="9" t="s">
        <v>318</v>
      </c>
      <c r="H319" t="s">
        <v>345</v>
      </c>
      <c r="I319" t="s">
        <v>348</v>
      </c>
      <c r="J319">
        <v>43.638719444444398</v>
      </c>
      <c r="K319" s="9">
        <v>-116.24135</v>
      </c>
      <c r="M319" s="9" t="s">
        <v>349</v>
      </c>
      <c r="N319" s="9">
        <v>2013</v>
      </c>
      <c r="O319" s="9" t="s">
        <v>319</v>
      </c>
      <c r="P319" s="9" t="s">
        <v>318</v>
      </c>
      <c r="Q319" s="21">
        <v>41333</v>
      </c>
      <c r="R319" s="9" t="s">
        <v>342</v>
      </c>
      <c r="S319" s="9" t="s">
        <v>342</v>
      </c>
      <c r="U319">
        <v>21</v>
      </c>
      <c r="V319">
        <v>16</v>
      </c>
      <c r="W319" s="9">
        <v>16</v>
      </c>
      <c r="X319" s="9">
        <v>8</v>
      </c>
      <c r="Y319" s="9" t="s">
        <v>350</v>
      </c>
      <c r="Z319" s="9">
        <v>1</v>
      </c>
      <c r="AA319">
        <v>31.742000000000001</v>
      </c>
      <c r="AB319">
        <v>10</v>
      </c>
      <c r="AC319" t="s">
        <v>390</v>
      </c>
      <c r="AD319">
        <v>8.2580000000000027</v>
      </c>
      <c r="AE319" t="s">
        <v>338</v>
      </c>
      <c r="AI319" t="s">
        <v>421</v>
      </c>
    </row>
    <row r="320" spans="1:35" x14ac:dyDescent="0.2">
      <c r="A320" t="s">
        <v>215</v>
      </c>
      <c r="B320" s="9" t="s">
        <v>325</v>
      </c>
      <c r="C320" s="9" t="s">
        <v>285</v>
      </c>
      <c r="D320" s="9" t="s">
        <v>346</v>
      </c>
      <c r="E320" s="9" t="s">
        <v>347</v>
      </c>
      <c r="G320" s="9" t="s">
        <v>318</v>
      </c>
      <c r="H320" t="s">
        <v>345</v>
      </c>
      <c r="I320" t="s">
        <v>348</v>
      </c>
      <c r="J320">
        <v>43.638719444444398</v>
      </c>
      <c r="K320" s="9">
        <v>-116.24135</v>
      </c>
      <c r="M320" s="9" t="s">
        <v>349</v>
      </c>
      <c r="N320" s="9">
        <v>2013</v>
      </c>
      <c r="O320" s="9" t="s">
        <v>319</v>
      </c>
      <c r="P320" s="9" t="s">
        <v>318</v>
      </c>
      <c r="Q320" s="21">
        <v>41347</v>
      </c>
      <c r="R320" s="9" t="s">
        <v>342</v>
      </c>
      <c r="S320" s="9" t="s">
        <v>342</v>
      </c>
      <c r="U320">
        <v>21</v>
      </c>
      <c r="V320">
        <v>16</v>
      </c>
      <c r="W320" s="9">
        <v>16</v>
      </c>
      <c r="X320" s="9">
        <v>8</v>
      </c>
      <c r="Y320" s="9" t="s">
        <v>350</v>
      </c>
      <c r="Z320" s="9">
        <v>1</v>
      </c>
      <c r="AA320">
        <v>26.323</v>
      </c>
      <c r="AB320">
        <v>10</v>
      </c>
      <c r="AC320" t="s">
        <v>390</v>
      </c>
      <c r="AD320">
        <v>7.2239999999999966</v>
      </c>
      <c r="AE320" t="s">
        <v>338</v>
      </c>
      <c r="AI320" t="s">
        <v>422</v>
      </c>
    </row>
    <row r="321" spans="1:35" x14ac:dyDescent="0.2">
      <c r="A321" t="s">
        <v>215</v>
      </c>
      <c r="B321" s="9" t="s">
        <v>325</v>
      </c>
      <c r="C321" s="9" t="s">
        <v>285</v>
      </c>
      <c r="D321" s="9" t="s">
        <v>346</v>
      </c>
      <c r="E321" s="9" t="s">
        <v>347</v>
      </c>
      <c r="G321" s="9" t="s">
        <v>318</v>
      </c>
      <c r="H321" t="s">
        <v>345</v>
      </c>
      <c r="I321" t="s">
        <v>348</v>
      </c>
      <c r="J321">
        <v>43.638719444444398</v>
      </c>
      <c r="K321" s="9">
        <v>-116.24135</v>
      </c>
      <c r="M321" s="9" t="s">
        <v>349</v>
      </c>
      <c r="N321" s="9">
        <v>2013</v>
      </c>
      <c r="O321" s="9" t="s">
        <v>319</v>
      </c>
      <c r="P321" s="9" t="s">
        <v>318</v>
      </c>
      <c r="Q321" s="21">
        <v>41361</v>
      </c>
      <c r="R321" s="9" t="s">
        <v>342</v>
      </c>
      <c r="S321" s="9" t="s">
        <v>342</v>
      </c>
      <c r="U321">
        <v>21</v>
      </c>
      <c r="V321">
        <v>16</v>
      </c>
      <c r="W321" s="9">
        <v>16</v>
      </c>
      <c r="X321" s="9">
        <v>8</v>
      </c>
      <c r="Y321" s="9" t="s">
        <v>350</v>
      </c>
      <c r="Z321" s="9">
        <v>1</v>
      </c>
      <c r="AA321">
        <v>20.129000000000001</v>
      </c>
      <c r="AB321">
        <v>10</v>
      </c>
      <c r="AC321" t="s">
        <v>390</v>
      </c>
      <c r="AD321">
        <v>6.1939999999999955</v>
      </c>
      <c r="AE321" t="s">
        <v>338</v>
      </c>
      <c r="AI321" t="s">
        <v>423</v>
      </c>
    </row>
    <row r="322" spans="1:35" x14ac:dyDescent="0.2">
      <c r="A322" t="s">
        <v>215</v>
      </c>
      <c r="B322" s="9" t="s">
        <v>325</v>
      </c>
      <c r="C322" s="9" t="s">
        <v>285</v>
      </c>
      <c r="D322" s="9" t="s">
        <v>352</v>
      </c>
      <c r="E322" s="9" t="s">
        <v>353</v>
      </c>
      <c r="G322" s="9" t="s">
        <v>318</v>
      </c>
      <c r="H322" t="s">
        <v>345</v>
      </c>
      <c r="I322" t="s">
        <v>348</v>
      </c>
      <c r="J322">
        <v>43.638719444444398</v>
      </c>
      <c r="K322" s="9">
        <v>-116.24135</v>
      </c>
      <c r="M322" s="9" t="s">
        <v>349</v>
      </c>
      <c r="N322" s="9">
        <v>2012</v>
      </c>
      <c r="O322" s="9" t="s">
        <v>319</v>
      </c>
      <c r="P322" s="9" t="s">
        <v>318</v>
      </c>
      <c r="Q322" s="21">
        <v>41262</v>
      </c>
      <c r="R322" s="9" t="s">
        <v>342</v>
      </c>
      <c r="S322" s="9" t="s">
        <v>342</v>
      </c>
      <c r="U322">
        <v>21</v>
      </c>
      <c r="V322">
        <v>16</v>
      </c>
      <c r="W322" s="9">
        <v>16</v>
      </c>
      <c r="X322" s="9">
        <v>8</v>
      </c>
      <c r="Y322" s="9" t="s">
        <v>350</v>
      </c>
      <c r="Z322" s="9">
        <v>1</v>
      </c>
      <c r="AA322">
        <v>43.613</v>
      </c>
      <c r="AB322">
        <v>10</v>
      </c>
      <c r="AC322" t="s">
        <v>390</v>
      </c>
      <c r="AD322">
        <v>4.1280000000000001</v>
      </c>
      <c r="AE322" t="s">
        <v>338</v>
      </c>
      <c r="AI322" t="s">
        <v>424</v>
      </c>
    </row>
    <row r="323" spans="1:35" x14ac:dyDescent="0.2">
      <c r="A323" t="s">
        <v>215</v>
      </c>
      <c r="B323" s="9" t="s">
        <v>325</v>
      </c>
      <c r="C323" s="9" t="s">
        <v>285</v>
      </c>
      <c r="D323" s="9" t="s">
        <v>352</v>
      </c>
      <c r="E323" s="9" t="s">
        <v>353</v>
      </c>
      <c r="G323" s="9" t="s">
        <v>318</v>
      </c>
      <c r="H323" t="s">
        <v>345</v>
      </c>
      <c r="I323" t="s">
        <v>348</v>
      </c>
      <c r="J323">
        <v>43.638719444444398</v>
      </c>
      <c r="K323" s="9">
        <v>-116.24135</v>
      </c>
      <c r="M323" s="9" t="s">
        <v>349</v>
      </c>
      <c r="N323" s="9">
        <v>2013</v>
      </c>
      <c r="O323" s="9" t="s">
        <v>319</v>
      </c>
      <c r="P323" s="9" t="s">
        <v>318</v>
      </c>
      <c r="Q323" s="21">
        <v>41281</v>
      </c>
      <c r="R323" s="9" t="s">
        <v>342</v>
      </c>
      <c r="S323" s="9" t="s">
        <v>342</v>
      </c>
      <c r="U323">
        <v>21</v>
      </c>
      <c r="V323">
        <v>16</v>
      </c>
      <c r="W323" s="9">
        <v>16</v>
      </c>
      <c r="X323" s="9">
        <v>8</v>
      </c>
      <c r="Y323" s="9" t="s">
        <v>350</v>
      </c>
      <c r="Z323" s="9">
        <v>1</v>
      </c>
      <c r="AA323">
        <v>40.774000000000001</v>
      </c>
      <c r="AB323">
        <v>10</v>
      </c>
      <c r="AC323" t="s">
        <v>390</v>
      </c>
      <c r="AD323">
        <v>3.097999999999999</v>
      </c>
      <c r="AE323" t="s">
        <v>338</v>
      </c>
      <c r="AI323" t="s">
        <v>425</v>
      </c>
    </row>
    <row r="324" spans="1:35" x14ac:dyDescent="0.2">
      <c r="A324" t="s">
        <v>215</v>
      </c>
      <c r="B324" s="9" t="s">
        <v>325</v>
      </c>
      <c r="C324" s="9" t="s">
        <v>285</v>
      </c>
      <c r="D324" s="9" t="s">
        <v>352</v>
      </c>
      <c r="E324" s="9" t="s">
        <v>353</v>
      </c>
      <c r="G324" s="9" t="s">
        <v>318</v>
      </c>
      <c r="H324" t="s">
        <v>345</v>
      </c>
      <c r="I324" t="s">
        <v>348</v>
      </c>
      <c r="J324">
        <v>43.638719444444398</v>
      </c>
      <c r="K324" s="9">
        <v>-116.24135</v>
      </c>
      <c r="M324" s="9" t="s">
        <v>349</v>
      </c>
      <c r="N324" s="9">
        <v>2013</v>
      </c>
      <c r="O324" s="9" t="s">
        <v>319</v>
      </c>
      <c r="P324" s="9" t="s">
        <v>318</v>
      </c>
      <c r="Q324" s="21">
        <v>41292</v>
      </c>
      <c r="R324" s="9" t="s">
        <v>342</v>
      </c>
      <c r="S324" s="9" t="s">
        <v>342</v>
      </c>
      <c r="U324">
        <v>21</v>
      </c>
      <c r="V324">
        <v>16</v>
      </c>
      <c r="W324" s="9">
        <v>16</v>
      </c>
      <c r="X324" s="9">
        <v>8</v>
      </c>
      <c r="Y324" s="9" t="s">
        <v>350</v>
      </c>
      <c r="Z324" s="9">
        <v>1</v>
      </c>
      <c r="AA324">
        <v>37.677</v>
      </c>
      <c r="AB324">
        <v>10</v>
      </c>
      <c r="AC324" t="s">
        <v>390</v>
      </c>
      <c r="AD324">
        <v>2.5820000000000078</v>
      </c>
      <c r="AE324" t="s">
        <v>338</v>
      </c>
      <c r="AI324" t="s">
        <v>426</v>
      </c>
    </row>
    <row r="325" spans="1:35" x14ac:dyDescent="0.2">
      <c r="A325" t="s">
        <v>215</v>
      </c>
      <c r="B325" s="9" t="s">
        <v>325</v>
      </c>
      <c r="C325" s="9" t="s">
        <v>285</v>
      </c>
      <c r="D325" s="9" t="s">
        <v>352</v>
      </c>
      <c r="E325" s="9" t="s">
        <v>353</v>
      </c>
      <c r="G325" s="9" t="s">
        <v>318</v>
      </c>
      <c r="H325" t="s">
        <v>345</v>
      </c>
      <c r="I325" t="s">
        <v>348</v>
      </c>
      <c r="J325">
        <v>43.638719444444398</v>
      </c>
      <c r="K325" s="9">
        <v>-116.24135</v>
      </c>
      <c r="M325" s="9" t="s">
        <v>349</v>
      </c>
      <c r="N325" s="9">
        <v>2013</v>
      </c>
      <c r="O325" s="9" t="s">
        <v>319</v>
      </c>
      <c r="P325" s="9" t="s">
        <v>318</v>
      </c>
      <c r="Q325" s="21">
        <v>41305</v>
      </c>
      <c r="R325" s="9" t="s">
        <v>342</v>
      </c>
      <c r="S325" s="9" t="s">
        <v>342</v>
      </c>
      <c r="U325">
        <v>21</v>
      </c>
      <c r="V325">
        <v>16</v>
      </c>
      <c r="W325" s="9">
        <v>16</v>
      </c>
      <c r="X325" s="9">
        <v>8</v>
      </c>
      <c r="Y325" s="9" t="s">
        <v>350</v>
      </c>
      <c r="Z325" s="9">
        <v>1</v>
      </c>
      <c r="AA325">
        <v>34.838999999999999</v>
      </c>
      <c r="AB325">
        <v>10</v>
      </c>
      <c r="AC325" t="s">
        <v>390</v>
      </c>
      <c r="AD325">
        <v>2.5799999999999983</v>
      </c>
      <c r="AE325" t="s">
        <v>338</v>
      </c>
      <c r="AI325" t="s">
        <v>427</v>
      </c>
    </row>
    <row r="326" spans="1:35" x14ac:dyDescent="0.2">
      <c r="A326" t="s">
        <v>215</v>
      </c>
      <c r="B326" s="9" t="s">
        <v>325</v>
      </c>
      <c r="C326" s="9" t="s">
        <v>285</v>
      </c>
      <c r="D326" s="9" t="s">
        <v>352</v>
      </c>
      <c r="E326" s="9" t="s">
        <v>353</v>
      </c>
      <c r="G326" s="9" t="s">
        <v>318</v>
      </c>
      <c r="H326" t="s">
        <v>345</v>
      </c>
      <c r="I326" t="s">
        <v>348</v>
      </c>
      <c r="J326">
        <v>43.638719444444398</v>
      </c>
      <c r="K326" s="9">
        <v>-116.24135</v>
      </c>
      <c r="M326" s="9" t="s">
        <v>349</v>
      </c>
      <c r="N326" s="9">
        <v>2013</v>
      </c>
      <c r="O326" s="9" t="s">
        <v>319</v>
      </c>
      <c r="P326" s="9" t="s">
        <v>318</v>
      </c>
      <c r="Q326" s="21">
        <v>41319</v>
      </c>
      <c r="R326" s="9" t="s">
        <v>342</v>
      </c>
      <c r="S326" s="9" t="s">
        <v>342</v>
      </c>
      <c r="U326">
        <v>21</v>
      </c>
      <c r="V326">
        <v>16</v>
      </c>
      <c r="W326" s="9">
        <v>16</v>
      </c>
      <c r="X326" s="9">
        <v>8</v>
      </c>
      <c r="Y326" s="9" t="s">
        <v>350</v>
      </c>
      <c r="Z326" s="9">
        <v>1</v>
      </c>
      <c r="AA326">
        <v>29.934999999999999</v>
      </c>
      <c r="AB326">
        <v>10</v>
      </c>
      <c r="AC326" t="s">
        <v>390</v>
      </c>
      <c r="AD326">
        <v>2.0660000000000025</v>
      </c>
      <c r="AE326" t="s">
        <v>338</v>
      </c>
      <c r="AI326" t="s">
        <v>428</v>
      </c>
    </row>
    <row r="327" spans="1:35" x14ac:dyDescent="0.2">
      <c r="A327" t="s">
        <v>215</v>
      </c>
      <c r="B327" s="9" t="s">
        <v>325</v>
      </c>
      <c r="C327" s="9" t="s">
        <v>285</v>
      </c>
      <c r="D327" s="9" t="s">
        <v>352</v>
      </c>
      <c r="E327" s="9" t="s">
        <v>353</v>
      </c>
      <c r="G327" s="9" t="s">
        <v>318</v>
      </c>
      <c r="H327" t="s">
        <v>345</v>
      </c>
      <c r="I327" t="s">
        <v>348</v>
      </c>
      <c r="J327">
        <v>43.638719444444398</v>
      </c>
      <c r="K327" s="9">
        <v>-116.24135</v>
      </c>
      <c r="M327" s="9" t="s">
        <v>349</v>
      </c>
      <c r="N327" s="9">
        <v>2013</v>
      </c>
      <c r="O327" s="9" t="s">
        <v>319</v>
      </c>
      <c r="P327" s="9" t="s">
        <v>318</v>
      </c>
      <c r="Q327" s="21">
        <v>41333</v>
      </c>
      <c r="R327" s="9" t="s">
        <v>342</v>
      </c>
      <c r="S327" s="9" t="s">
        <v>342</v>
      </c>
      <c r="U327">
        <v>21</v>
      </c>
      <c r="V327">
        <v>16</v>
      </c>
      <c r="W327" s="9">
        <v>16</v>
      </c>
      <c r="X327" s="9">
        <v>8</v>
      </c>
      <c r="Y327" s="9" t="s">
        <v>350</v>
      </c>
      <c r="Z327" s="9">
        <v>1</v>
      </c>
      <c r="AA327">
        <v>24</v>
      </c>
      <c r="AB327">
        <v>10</v>
      </c>
      <c r="AC327" t="s">
        <v>390</v>
      </c>
      <c r="AD327">
        <v>3.0959999999999965</v>
      </c>
      <c r="AE327" t="s">
        <v>338</v>
      </c>
      <c r="AI327" t="s">
        <v>429</v>
      </c>
    </row>
    <row r="328" spans="1:35" x14ac:dyDescent="0.2">
      <c r="A328" t="s">
        <v>215</v>
      </c>
      <c r="B328" s="9" t="s">
        <v>325</v>
      </c>
      <c r="C328" s="9" t="s">
        <v>285</v>
      </c>
      <c r="D328" s="9" t="s">
        <v>352</v>
      </c>
      <c r="E328" s="9" t="s">
        <v>353</v>
      </c>
      <c r="G328" s="9" t="s">
        <v>318</v>
      </c>
      <c r="H328" t="s">
        <v>345</v>
      </c>
      <c r="I328" t="s">
        <v>348</v>
      </c>
      <c r="J328">
        <v>43.638719444444398</v>
      </c>
      <c r="K328" s="9">
        <v>-116.24135</v>
      </c>
      <c r="M328" s="9" t="s">
        <v>349</v>
      </c>
      <c r="N328" s="9">
        <v>2013</v>
      </c>
      <c r="O328" s="9" t="s">
        <v>319</v>
      </c>
      <c r="P328" s="9" t="s">
        <v>318</v>
      </c>
      <c r="Q328" s="21">
        <v>41347</v>
      </c>
      <c r="R328" s="9" t="s">
        <v>342</v>
      </c>
      <c r="S328" s="9" t="s">
        <v>342</v>
      </c>
      <c r="U328">
        <v>21</v>
      </c>
      <c r="V328">
        <v>16</v>
      </c>
      <c r="W328" s="9">
        <v>16</v>
      </c>
      <c r="X328" s="9">
        <v>8</v>
      </c>
      <c r="Y328" s="9" t="s">
        <v>350</v>
      </c>
      <c r="Z328" s="9">
        <v>1</v>
      </c>
      <c r="AA328">
        <v>18.838999999999999</v>
      </c>
      <c r="AB328">
        <v>10</v>
      </c>
      <c r="AC328" t="s">
        <v>390</v>
      </c>
      <c r="AD328">
        <v>1.0320000000000036</v>
      </c>
      <c r="AE328" t="s">
        <v>338</v>
      </c>
      <c r="AI328" t="s">
        <v>430</v>
      </c>
    </row>
    <row r="329" spans="1:35" x14ac:dyDescent="0.2">
      <c r="A329" t="s">
        <v>215</v>
      </c>
      <c r="B329" s="9" t="s">
        <v>325</v>
      </c>
      <c r="C329" s="9" t="s">
        <v>285</v>
      </c>
      <c r="D329" s="9" t="s">
        <v>352</v>
      </c>
      <c r="E329" s="9" t="s">
        <v>353</v>
      </c>
      <c r="G329" s="9" t="s">
        <v>318</v>
      </c>
      <c r="H329" t="s">
        <v>345</v>
      </c>
      <c r="I329" t="s">
        <v>348</v>
      </c>
      <c r="J329">
        <v>43.638719444444398</v>
      </c>
      <c r="K329" s="9">
        <v>-116.24135</v>
      </c>
      <c r="M329" s="9" t="s">
        <v>349</v>
      </c>
      <c r="N329" s="9">
        <v>2013</v>
      </c>
      <c r="O329" s="9" t="s">
        <v>319</v>
      </c>
      <c r="P329" s="9" t="s">
        <v>318</v>
      </c>
      <c r="Q329" s="21">
        <v>41361</v>
      </c>
      <c r="R329" s="9" t="s">
        <v>342</v>
      </c>
      <c r="S329" s="9" t="s">
        <v>342</v>
      </c>
      <c r="U329">
        <v>21</v>
      </c>
      <c r="V329">
        <v>16</v>
      </c>
      <c r="W329" s="9">
        <v>16</v>
      </c>
      <c r="X329" s="9">
        <v>8</v>
      </c>
      <c r="Y329" s="9" t="s">
        <v>350</v>
      </c>
      <c r="Z329" s="9">
        <v>1</v>
      </c>
      <c r="AA329">
        <v>16</v>
      </c>
      <c r="AB329">
        <v>10</v>
      </c>
      <c r="AC329" t="s">
        <v>390</v>
      </c>
      <c r="AD329">
        <v>1.5480000000000018</v>
      </c>
      <c r="AE329" t="s">
        <v>338</v>
      </c>
      <c r="AI329" t="s">
        <v>431</v>
      </c>
    </row>
    <row r="330" spans="1:35" x14ac:dyDescent="0.2">
      <c r="A330" t="s">
        <v>215</v>
      </c>
      <c r="B330" s="9" t="s">
        <v>325</v>
      </c>
      <c r="C330" s="9" t="s">
        <v>285</v>
      </c>
      <c r="D330" s="9" t="s">
        <v>354</v>
      </c>
      <c r="E330" s="9" t="s">
        <v>355</v>
      </c>
      <c r="G330" s="9" t="s">
        <v>318</v>
      </c>
      <c r="H330" t="s">
        <v>345</v>
      </c>
      <c r="I330" t="s">
        <v>348</v>
      </c>
      <c r="J330">
        <v>43.638719444444398</v>
      </c>
      <c r="K330" s="9">
        <v>-116.24135</v>
      </c>
      <c r="M330" s="9" t="s">
        <v>349</v>
      </c>
      <c r="N330" s="9">
        <v>2012</v>
      </c>
      <c r="O330" s="9" t="s">
        <v>319</v>
      </c>
      <c r="P330" s="9" t="s">
        <v>318</v>
      </c>
      <c r="Q330" s="21">
        <v>41262</v>
      </c>
      <c r="R330" s="9" t="s">
        <v>342</v>
      </c>
      <c r="S330" s="9" t="s">
        <v>342</v>
      </c>
      <c r="U330">
        <v>21</v>
      </c>
      <c r="V330">
        <v>16</v>
      </c>
      <c r="W330" s="9">
        <v>16</v>
      </c>
      <c r="X330" s="9">
        <v>8</v>
      </c>
      <c r="Y330" s="9" t="s">
        <v>350</v>
      </c>
      <c r="Z330" s="9">
        <v>1</v>
      </c>
      <c r="AA330">
        <v>38.451999999999998</v>
      </c>
      <c r="AB330">
        <v>10</v>
      </c>
      <c r="AC330" t="s">
        <v>390</v>
      </c>
      <c r="AD330">
        <v>3.612000000000009</v>
      </c>
      <c r="AE330" t="s">
        <v>338</v>
      </c>
      <c r="AI330" t="s">
        <v>432</v>
      </c>
    </row>
    <row r="331" spans="1:35" x14ac:dyDescent="0.2">
      <c r="A331" t="s">
        <v>215</v>
      </c>
      <c r="B331" s="9" t="s">
        <v>325</v>
      </c>
      <c r="C331" s="9" t="s">
        <v>285</v>
      </c>
      <c r="D331" s="9" t="s">
        <v>354</v>
      </c>
      <c r="E331" s="9" t="s">
        <v>355</v>
      </c>
      <c r="G331" s="9" t="s">
        <v>318</v>
      </c>
      <c r="H331" t="s">
        <v>345</v>
      </c>
      <c r="I331" t="s">
        <v>348</v>
      </c>
      <c r="J331">
        <v>43.638719444444398</v>
      </c>
      <c r="K331" s="9">
        <v>-116.24135</v>
      </c>
      <c r="M331" s="9" t="s">
        <v>349</v>
      </c>
      <c r="N331" s="9">
        <v>2013</v>
      </c>
      <c r="O331" s="9" t="s">
        <v>319</v>
      </c>
      <c r="P331" s="9" t="s">
        <v>318</v>
      </c>
      <c r="Q331" s="21">
        <v>41281</v>
      </c>
      <c r="R331" s="9" t="s">
        <v>342</v>
      </c>
      <c r="S331" s="9" t="s">
        <v>342</v>
      </c>
      <c r="U331">
        <v>21</v>
      </c>
      <c r="V331">
        <v>16</v>
      </c>
      <c r="W331" s="9">
        <v>16</v>
      </c>
      <c r="X331" s="9">
        <v>8</v>
      </c>
      <c r="Y331" s="9" t="s">
        <v>350</v>
      </c>
      <c r="Z331" s="9">
        <v>1</v>
      </c>
      <c r="AA331">
        <v>37.161000000000001</v>
      </c>
      <c r="AB331">
        <v>10</v>
      </c>
      <c r="AC331" t="s">
        <v>390</v>
      </c>
      <c r="AD331">
        <v>2.5819999999999936</v>
      </c>
      <c r="AE331" t="s">
        <v>338</v>
      </c>
      <c r="AI331" t="s">
        <v>433</v>
      </c>
    </row>
    <row r="332" spans="1:35" x14ac:dyDescent="0.2">
      <c r="A332" t="s">
        <v>215</v>
      </c>
      <c r="B332" s="9" t="s">
        <v>325</v>
      </c>
      <c r="C332" s="9" t="s">
        <v>285</v>
      </c>
      <c r="D332" s="9" t="s">
        <v>354</v>
      </c>
      <c r="E332" s="9" t="s">
        <v>355</v>
      </c>
      <c r="G332" s="9" t="s">
        <v>318</v>
      </c>
      <c r="H332" t="s">
        <v>345</v>
      </c>
      <c r="I332" t="s">
        <v>348</v>
      </c>
      <c r="J332">
        <v>43.638719444444398</v>
      </c>
      <c r="K332" s="9">
        <v>-116.24135</v>
      </c>
      <c r="M332" s="9" t="s">
        <v>349</v>
      </c>
      <c r="N332" s="9">
        <v>2013</v>
      </c>
      <c r="O332" s="9" t="s">
        <v>319</v>
      </c>
      <c r="P332" s="9" t="s">
        <v>318</v>
      </c>
      <c r="Q332" s="21">
        <v>41292</v>
      </c>
      <c r="R332" s="9" t="s">
        <v>342</v>
      </c>
      <c r="S332" s="9" t="s">
        <v>342</v>
      </c>
      <c r="U332">
        <v>21</v>
      </c>
      <c r="V332">
        <v>16</v>
      </c>
      <c r="W332" s="9">
        <v>16</v>
      </c>
      <c r="X332" s="9">
        <v>8</v>
      </c>
      <c r="Y332" s="9" t="s">
        <v>350</v>
      </c>
      <c r="Z332" s="9">
        <v>1</v>
      </c>
      <c r="AA332">
        <v>41.031999999999996</v>
      </c>
      <c r="AB332">
        <v>10</v>
      </c>
      <c r="AC332" t="s">
        <v>390</v>
      </c>
      <c r="AD332">
        <v>7.7420000000000044</v>
      </c>
      <c r="AE332" t="s">
        <v>338</v>
      </c>
      <c r="AI332" t="s">
        <v>434</v>
      </c>
    </row>
    <row r="333" spans="1:35" x14ac:dyDescent="0.2">
      <c r="A333" t="s">
        <v>215</v>
      </c>
      <c r="B333" s="9" t="s">
        <v>325</v>
      </c>
      <c r="C333" s="9" t="s">
        <v>285</v>
      </c>
      <c r="D333" s="9" t="s">
        <v>354</v>
      </c>
      <c r="E333" s="9" t="s">
        <v>355</v>
      </c>
      <c r="G333" s="9" t="s">
        <v>318</v>
      </c>
      <c r="H333" t="s">
        <v>345</v>
      </c>
      <c r="I333" t="s">
        <v>348</v>
      </c>
      <c r="J333">
        <v>43.638719444444398</v>
      </c>
      <c r="K333" s="9">
        <v>-116.24135</v>
      </c>
      <c r="M333" s="9" t="s">
        <v>349</v>
      </c>
      <c r="N333" s="9">
        <v>2013</v>
      </c>
      <c r="O333" s="9" t="s">
        <v>319</v>
      </c>
      <c r="P333" s="9" t="s">
        <v>318</v>
      </c>
      <c r="Q333" s="21">
        <v>41305</v>
      </c>
      <c r="R333" s="9" t="s">
        <v>342</v>
      </c>
      <c r="S333" s="9" t="s">
        <v>342</v>
      </c>
      <c r="U333">
        <v>21</v>
      </c>
      <c r="V333">
        <v>16</v>
      </c>
      <c r="W333" s="9">
        <v>16</v>
      </c>
      <c r="X333" s="9">
        <v>8</v>
      </c>
      <c r="Y333" s="9" t="s">
        <v>350</v>
      </c>
      <c r="Z333" s="9">
        <v>1</v>
      </c>
      <c r="AA333">
        <v>27.097000000000001</v>
      </c>
      <c r="AB333">
        <v>10</v>
      </c>
      <c r="AC333" t="s">
        <v>390</v>
      </c>
      <c r="AD333">
        <v>4.1280000000000001</v>
      </c>
      <c r="AE333" t="s">
        <v>338</v>
      </c>
      <c r="AI333" t="s">
        <v>435</v>
      </c>
    </row>
    <row r="334" spans="1:35" x14ac:dyDescent="0.2">
      <c r="A334" t="s">
        <v>215</v>
      </c>
      <c r="B334" s="9" t="s">
        <v>325</v>
      </c>
      <c r="C334" s="9" t="s">
        <v>285</v>
      </c>
      <c r="D334" s="9" t="s">
        <v>354</v>
      </c>
      <c r="E334" s="9" t="s">
        <v>355</v>
      </c>
      <c r="G334" s="9" t="s">
        <v>318</v>
      </c>
      <c r="H334" t="s">
        <v>345</v>
      </c>
      <c r="I334" t="s">
        <v>348</v>
      </c>
      <c r="J334">
        <v>43.638719444444398</v>
      </c>
      <c r="K334" s="9">
        <v>-116.24135</v>
      </c>
      <c r="M334" s="9" t="s">
        <v>349</v>
      </c>
      <c r="N334" s="9">
        <v>2013</v>
      </c>
      <c r="O334" s="9" t="s">
        <v>319</v>
      </c>
      <c r="P334" s="9" t="s">
        <v>318</v>
      </c>
      <c r="Q334" s="21">
        <v>41319</v>
      </c>
      <c r="R334" s="9" t="s">
        <v>342</v>
      </c>
      <c r="S334" s="9" t="s">
        <v>342</v>
      </c>
      <c r="U334">
        <v>21</v>
      </c>
      <c r="V334">
        <v>16</v>
      </c>
      <c r="W334" s="9">
        <v>16</v>
      </c>
      <c r="X334" s="9">
        <v>8</v>
      </c>
      <c r="Y334" s="9" t="s">
        <v>350</v>
      </c>
      <c r="Z334" s="9">
        <v>1</v>
      </c>
      <c r="AA334">
        <v>31.225999999999999</v>
      </c>
      <c r="AB334">
        <v>10</v>
      </c>
      <c r="AC334" t="s">
        <v>390</v>
      </c>
      <c r="AD334">
        <v>7.7420000000000044</v>
      </c>
      <c r="AE334" t="s">
        <v>338</v>
      </c>
      <c r="AI334" t="s">
        <v>436</v>
      </c>
    </row>
    <row r="335" spans="1:35" x14ac:dyDescent="0.2">
      <c r="A335" t="s">
        <v>215</v>
      </c>
      <c r="B335" s="9" t="s">
        <v>325</v>
      </c>
      <c r="C335" s="9" t="s">
        <v>285</v>
      </c>
      <c r="D335" s="9" t="s">
        <v>354</v>
      </c>
      <c r="E335" s="9" t="s">
        <v>355</v>
      </c>
      <c r="G335" s="9" t="s">
        <v>318</v>
      </c>
      <c r="H335" t="s">
        <v>345</v>
      </c>
      <c r="I335" t="s">
        <v>348</v>
      </c>
      <c r="J335">
        <v>43.638719444444398</v>
      </c>
      <c r="K335" s="9">
        <v>-116.24135</v>
      </c>
      <c r="M335" s="9" t="s">
        <v>349</v>
      </c>
      <c r="N335" s="9">
        <v>2013</v>
      </c>
      <c r="O335" s="9" t="s">
        <v>319</v>
      </c>
      <c r="P335" s="9" t="s">
        <v>318</v>
      </c>
      <c r="Q335" s="21">
        <v>41333</v>
      </c>
      <c r="R335" s="9" t="s">
        <v>342</v>
      </c>
      <c r="S335" s="9" t="s">
        <v>342</v>
      </c>
      <c r="U335">
        <v>21</v>
      </c>
      <c r="V335">
        <v>16</v>
      </c>
      <c r="W335" s="9">
        <v>16</v>
      </c>
      <c r="X335" s="9">
        <v>8</v>
      </c>
      <c r="Y335" s="9" t="s">
        <v>350</v>
      </c>
      <c r="Z335" s="9">
        <v>1</v>
      </c>
      <c r="AA335">
        <v>28.645</v>
      </c>
      <c r="AB335">
        <v>10</v>
      </c>
      <c r="AC335" t="s">
        <v>390</v>
      </c>
      <c r="AD335">
        <v>3.6140000000000043</v>
      </c>
      <c r="AE335" t="s">
        <v>338</v>
      </c>
      <c r="AI335" t="s">
        <v>437</v>
      </c>
    </row>
    <row r="336" spans="1:35" x14ac:dyDescent="0.2">
      <c r="A336" t="s">
        <v>215</v>
      </c>
      <c r="B336" s="9" t="s">
        <v>325</v>
      </c>
      <c r="C336" s="9" t="s">
        <v>285</v>
      </c>
      <c r="D336" s="9" t="s">
        <v>354</v>
      </c>
      <c r="E336" s="9" t="s">
        <v>355</v>
      </c>
      <c r="G336" s="9" t="s">
        <v>318</v>
      </c>
      <c r="H336" t="s">
        <v>345</v>
      </c>
      <c r="I336" t="s">
        <v>348</v>
      </c>
      <c r="J336">
        <v>43.638719444444398</v>
      </c>
      <c r="K336" s="9">
        <v>-116.24135</v>
      </c>
      <c r="M336" s="9" t="s">
        <v>349</v>
      </c>
      <c r="N336" s="9">
        <v>2013</v>
      </c>
      <c r="O336" s="9" t="s">
        <v>319</v>
      </c>
      <c r="P336" s="9" t="s">
        <v>318</v>
      </c>
      <c r="Q336" s="21">
        <v>41347</v>
      </c>
      <c r="R336" s="9" t="s">
        <v>342</v>
      </c>
      <c r="S336" s="9" t="s">
        <v>342</v>
      </c>
      <c r="U336">
        <v>21</v>
      </c>
      <c r="V336">
        <v>16</v>
      </c>
      <c r="W336" s="9">
        <v>16</v>
      </c>
      <c r="X336" s="9">
        <v>8</v>
      </c>
      <c r="Y336" s="9" t="s">
        <v>350</v>
      </c>
      <c r="Z336" s="9">
        <v>1</v>
      </c>
      <c r="AA336">
        <v>20.645</v>
      </c>
      <c r="AB336">
        <v>10</v>
      </c>
      <c r="AC336" t="s">
        <v>390</v>
      </c>
      <c r="AD336">
        <v>6.1940000000000026</v>
      </c>
      <c r="AE336" t="s">
        <v>338</v>
      </c>
      <c r="AI336" t="s">
        <v>438</v>
      </c>
    </row>
    <row r="337" spans="1:35" x14ac:dyDescent="0.2">
      <c r="A337" t="s">
        <v>215</v>
      </c>
      <c r="B337" s="9" t="s">
        <v>325</v>
      </c>
      <c r="C337" s="9" t="s">
        <v>285</v>
      </c>
      <c r="D337" s="9" t="s">
        <v>354</v>
      </c>
      <c r="E337" s="9" t="s">
        <v>355</v>
      </c>
      <c r="G337" s="9" t="s">
        <v>318</v>
      </c>
      <c r="H337" t="s">
        <v>345</v>
      </c>
      <c r="I337" t="s">
        <v>348</v>
      </c>
      <c r="J337">
        <v>43.638719444444398</v>
      </c>
      <c r="K337" s="9">
        <v>-116.24135</v>
      </c>
      <c r="M337" s="9" t="s">
        <v>349</v>
      </c>
      <c r="N337" s="9">
        <v>2013</v>
      </c>
      <c r="O337" s="9" t="s">
        <v>319</v>
      </c>
      <c r="P337" s="9" t="s">
        <v>318</v>
      </c>
      <c r="Q337" s="21">
        <v>41361</v>
      </c>
      <c r="R337" s="9" t="s">
        <v>342</v>
      </c>
      <c r="S337" s="9" t="s">
        <v>342</v>
      </c>
      <c r="U337">
        <v>21</v>
      </c>
      <c r="V337">
        <v>16</v>
      </c>
      <c r="W337" s="9">
        <v>16</v>
      </c>
      <c r="X337" s="9">
        <v>8</v>
      </c>
      <c r="Y337" s="9" t="s">
        <v>350</v>
      </c>
      <c r="Z337" s="9">
        <v>1</v>
      </c>
      <c r="AA337">
        <v>22.452000000000002</v>
      </c>
      <c r="AB337">
        <v>10</v>
      </c>
      <c r="AC337" t="s">
        <v>390</v>
      </c>
      <c r="AD337">
        <v>3.6119999999999948</v>
      </c>
      <c r="AE337" t="s">
        <v>338</v>
      </c>
      <c r="AI337" t="s">
        <v>439</v>
      </c>
    </row>
    <row r="338" spans="1:35" x14ac:dyDescent="0.2">
      <c r="A338" t="s">
        <v>215</v>
      </c>
      <c r="B338" s="9" t="s">
        <v>325</v>
      </c>
      <c r="C338" s="9" t="s">
        <v>285</v>
      </c>
      <c r="D338" s="9" t="s">
        <v>351</v>
      </c>
      <c r="E338" s="9" t="s">
        <v>358</v>
      </c>
      <c r="G338" s="9" t="s">
        <v>318</v>
      </c>
      <c r="H338" t="s">
        <v>345</v>
      </c>
      <c r="I338" t="s">
        <v>348</v>
      </c>
      <c r="J338">
        <v>43.638719444444398</v>
      </c>
      <c r="K338" s="9">
        <v>-116.24135</v>
      </c>
      <c r="M338" s="9" t="s">
        <v>349</v>
      </c>
      <c r="N338" s="9">
        <v>2012</v>
      </c>
      <c r="O338" s="9" t="s">
        <v>319</v>
      </c>
      <c r="P338" s="9" t="s">
        <v>318</v>
      </c>
      <c r="Q338" s="21">
        <v>41262</v>
      </c>
      <c r="R338" s="9" t="s">
        <v>342</v>
      </c>
      <c r="S338" s="9" t="s">
        <v>342</v>
      </c>
      <c r="U338">
        <v>21</v>
      </c>
      <c r="V338">
        <v>16</v>
      </c>
      <c r="W338" s="9">
        <v>16</v>
      </c>
      <c r="X338" s="9">
        <v>8</v>
      </c>
      <c r="Y338" s="9" t="s">
        <v>350</v>
      </c>
      <c r="Z338" s="9">
        <v>1</v>
      </c>
      <c r="AA338">
        <v>34.064999999999998</v>
      </c>
      <c r="AB338">
        <v>10</v>
      </c>
      <c r="AC338" t="s">
        <v>390</v>
      </c>
      <c r="AD338">
        <v>5.6760000000000019</v>
      </c>
      <c r="AE338" t="s">
        <v>338</v>
      </c>
      <c r="AI338" t="s">
        <v>440</v>
      </c>
    </row>
    <row r="339" spans="1:35" x14ac:dyDescent="0.2">
      <c r="A339" t="s">
        <v>215</v>
      </c>
      <c r="B339" s="9" t="s">
        <v>325</v>
      </c>
      <c r="C339" s="9" t="s">
        <v>285</v>
      </c>
      <c r="D339" s="9" t="s">
        <v>351</v>
      </c>
      <c r="E339" s="9" t="s">
        <v>358</v>
      </c>
      <c r="G339" s="9" t="s">
        <v>318</v>
      </c>
      <c r="H339" t="s">
        <v>345</v>
      </c>
      <c r="I339" t="s">
        <v>348</v>
      </c>
      <c r="J339">
        <v>43.638719444444398</v>
      </c>
      <c r="K339" s="9">
        <v>-116.24135</v>
      </c>
      <c r="M339" s="9" t="s">
        <v>349</v>
      </c>
      <c r="N339" s="9">
        <v>2013</v>
      </c>
      <c r="O339" s="9" t="s">
        <v>319</v>
      </c>
      <c r="P339" s="9" t="s">
        <v>318</v>
      </c>
      <c r="Q339" s="21">
        <v>41281</v>
      </c>
      <c r="R339" s="9" t="s">
        <v>342</v>
      </c>
      <c r="S339" s="9" t="s">
        <v>342</v>
      </c>
      <c r="U339">
        <v>21</v>
      </c>
      <c r="V339">
        <v>16</v>
      </c>
      <c r="W339" s="9">
        <v>16</v>
      </c>
      <c r="X339" s="9">
        <v>8</v>
      </c>
      <c r="Y339" s="9" t="s">
        <v>350</v>
      </c>
      <c r="Z339" s="9">
        <v>1</v>
      </c>
      <c r="AA339">
        <v>34.838999999999999</v>
      </c>
      <c r="AB339">
        <v>10</v>
      </c>
      <c r="AC339" t="s">
        <v>390</v>
      </c>
      <c r="AD339">
        <v>3.0960000000000036</v>
      </c>
      <c r="AE339" t="s">
        <v>338</v>
      </c>
      <c r="AI339" t="s">
        <v>441</v>
      </c>
    </row>
    <row r="340" spans="1:35" x14ac:dyDescent="0.2">
      <c r="A340" t="s">
        <v>215</v>
      </c>
      <c r="B340" s="9" t="s">
        <v>325</v>
      </c>
      <c r="C340" s="9" t="s">
        <v>285</v>
      </c>
      <c r="D340" s="9" t="s">
        <v>351</v>
      </c>
      <c r="E340" s="9" t="s">
        <v>358</v>
      </c>
      <c r="G340" s="9" t="s">
        <v>318</v>
      </c>
      <c r="H340" t="s">
        <v>345</v>
      </c>
      <c r="I340" t="s">
        <v>348</v>
      </c>
      <c r="J340">
        <v>43.638719444444398</v>
      </c>
      <c r="K340" s="9">
        <v>-116.24135</v>
      </c>
      <c r="M340" s="9" t="s">
        <v>349</v>
      </c>
      <c r="N340" s="9">
        <v>2013</v>
      </c>
      <c r="O340" s="9" t="s">
        <v>319</v>
      </c>
      <c r="P340" s="9" t="s">
        <v>318</v>
      </c>
      <c r="Q340" s="21">
        <v>41292</v>
      </c>
      <c r="R340" s="9" t="s">
        <v>342</v>
      </c>
      <c r="S340" s="9" t="s">
        <v>342</v>
      </c>
      <c r="U340">
        <v>21</v>
      </c>
      <c r="V340">
        <v>16</v>
      </c>
      <c r="W340" s="9">
        <v>16</v>
      </c>
      <c r="X340" s="9">
        <v>8</v>
      </c>
      <c r="Y340" s="9" t="s">
        <v>350</v>
      </c>
      <c r="Z340" s="9">
        <v>1</v>
      </c>
      <c r="AA340">
        <v>34.581000000000003</v>
      </c>
      <c r="AB340">
        <v>10</v>
      </c>
      <c r="AC340" t="s">
        <v>390</v>
      </c>
      <c r="AD340">
        <v>6.7079999999999984</v>
      </c>
      <c r="AE340" t="s">
        <v>338</v>
      </c>
      <c r="AI340" t="s">
        <v>442</v>
      </c>
    </row>
    <row r="341" spans="1:35" x14ac:dyDescent="0.2">
      <c r="A341" t="s">
        <v>215</v>
      </c>
      <c r="B341" s="9" t="s">
        <v>325</v>
      </c>
      <c r="C341" s="9" t="s">
        <v>285</v>
      </c>
      <c r="D341" s="9" t="s">
        <v>351</v>
      </c>
      <c r="E341" s="9" t="s">
        <v>358</v>
      </c>
      <c r="G341" s="9" t="s">
        <v>318</v>
      </c>
      <c r="H341" t="s">
        <v>345</v>
      </c>
      <c r="I341" t="s">
        <v>348</v>
      </c>
      <c r="J341">
        <v>43.638719444444398</v>
      </c>
      <c r="K341" s="9">
        <v>-116.24135</v>
      </c>
      <c r="M341" s="9" t="s">
        <v>349</v>
      </c>
      <c r="N341" s="9">
        <v>2013</v>
      </c>
      <c r="O341" s="9" t="s">
        <v>319</v>
      </c>
      <c r="P341" s="9" t="s">
        <v>318</v>
      </c>
      <c r="Q341" s="21">
        <v>41305</v>
      </c>
      <c r="R341" s="9" t="s">
        <v>342</v>
      </c>
      <c r="S341" s="9" t="s">
        <v>342</v>
      </c>
      <c r="U341">
        <v>21</v>
      </c>
      <c r="V341">
        <v>16</v>
      </c>
      <c r="W341" s="9">
        <v>16</v>
      </c>
      <c r="X341" s="9">
        <v>8</v>
      </c>
      <c r="Y341" s="9" t="s">
        <v>350</v>
      </c>
      <c r="Z341" s="9">
        <v>1</v>
      </c>
      <c r="AA341">
        <v>30.193999999999999</v>
      </c>
      <c r="AB341">
        <v>10</v>
      </c>
      <c r="AC341" t="s">
        <v>390</v>
      </c>
      <c r="AD341">
        <v>3.6120000000000019</v>
      </c>
      <c r="AE341" t="s">
        <v>338</v>
      </c>
      <c r="AI341" t="s">
        <v>443</v>
      </c>
    </row>
    <row r="342" spans="1:35" x14ac:dyDescent="0.2">
      <c r="A342" t="s">
        <v>215</v>
      </c>
      <c r="B342" s="9" t="s">
        <v>325</v>
      </c>
      <c r="C342" s="9" t="s">
        <v>285</v>
      </c>
      <c r="D342" s="9" t="s">
        <v>351</v>
      </c>
      <c r="E342" s="9" t="s">
        <v>358</v>
      </c>
      <c r="G342" s="9" t="s">
        <v>318</v>
      </c>
      <c r="H342" t="s">
        <v>345</v>
      </c>
      <c r="I342" t="s">
        <v>348</v>
      </c>
      <c r="J342">
        <v>43.638719444444398</v>
      </c>
      <c r="K342" s="9">
        <v>-116.24135</v>
      </c>
      <c r="M342" s="9" t="s">
        <v>349</v>
      </c>
      <c r="N342" s="9">
        <v>2013</v>
      </c>
      <c r="O342" s="9" t="s">
        <v>319</v>
      </c>
      <c r="P342" s="9" t="s">
        <v>318</v>
      </c>
      <c r="Q342" s="21">
        <v>41319</v>
      </c>
      <c r="R342" s="9" t="s">
        <v>342</v>
      </c>
      <c r="S342" s="9" t="s">
        <v>342</v>
      </c>
      <c r="U342">
        <v>21</v>
      </c>
      <c r="V342">
        <v>16</v>
      </c>
      <c r="W342" s="9">
        <v>16</v>
      </c>
      <c r="X342" s="9">
        <v>8</v>
      </c>
      <c r="Y342" s="9" t="s">
        <v>350</v>
      </c>
      <c r="Z342" s="9">
        <v>1</v>
      </c>
      <c r="AA342">
        <v>25.032</v>
      </c>
      <c r="AB342">
        <v>10</v>
      </c>
      <c r="AC342" t="s">
        <v>390</v>
      </c>
      <c r="AD342">
        <v>2.0660000000000025</v>
      </c>
      <c r="AE342" t="s">
        <v>338</v>
      </c>
      <c r="AI342" t="s">
        <v>444</v>
      </c>
    </row>
    <row r="343" spans="1:35" x14ac:dyDescent="0.2">
      <c r="A343" t="s">
        <v>215</v>
      </c>
      <c r="B343" s="9" t="s">
        <v>325</v>
      </c>
      <c r="C343" s="9" t="s">
        <v>285</v>
      </c>
      <c r="D343" s="9" t="s">
        <v>351</v>
      </c>
      <c r="E343" s="9" t="s">
        <v>358</v>
      </c>
      <c r="G343" s="9" t="s">
        <v>318</v>
      </c>
      <c r="H343" t="s">
        <v>345</v>
      </c>
      <c r="I343" t="s">
        <v>348</v>
      </c>
      <c r="J343">
        <v>43.638719444444398</v>
      </c>
      <c r="K343" s="9">
        <v>-116.24135</v>
      </c>
      <c r="M343" s="9" t="s">
        <v>349</v>
      </c>
      <c r="N343" s="9">
        <v>2013</v>
      </c>
      <c r="O343" s="9" t="s">
        <v>319</v>
      </c>
      <c r="P343" s="9" t="s">
        <v>318</v>
      </c>
      <c r="Q343" s="21">
        <v>41333</v>
      </c>
      <c r="R343" s="9" t="s">
        <v>342</v>
      </c>
      <c r="S343" s="9" t="s">
        <v>342</v>
      </c>
      <c r="U343">
        <v>21</v>
      </c>
      <c r="V343">
        <v>16</v>
      </c>
      <c r="W343" s="9">
        <v>16</v>
      </c>
      <c r="X343" s="9">
        <v>8</v>
      </c>
      <c r="Y343" s="9" t="s">
        <v>350</v>
      </c>
      <c r="Z343" s="9">
        <v>1</v>
      </c>
      <c r="AA343">
        <v>22.968</v>
      </c>
      <c r="AB343">
        <v>10</v>
      </c>
      <c r="AC343" t="s">
        <v>390</v>
      </c>
      <c r="AD343">
        <v>3.0959999999999965</v>
      </c>
      <c r="AE343" t="s">
        <v>338</v>
      </c>
      <c r="AI343" t="s">
        <v>445</v>
      </c>
    </row>
    <row r="344" spans="1:35" x14ac:dyDescent="0.2">
      <c r="A344" t="s">
        <v>215</v>
      </c>
      <c r="B344" s="9" t="s">
        <v>325</v>
      </c>
      <c r="C344" s="9" t="s">
        <v>285</v>
      </c>
      <c r="D344" s="9" t="s">
        <v>351</v>
      </c>
      <c r="E344" s="9" t="s">
        <v>358</v>
      </c>
      <c r="G344" s="9" t="s">
        <v>318</v>
      </c>
      <c r="H344" t="s">
        <v>345</v>
      </c>
      <c r="I344" t="s">
        <v>348</v>
      </c>
      <c r="J344">
        <v>43.638719444444398</v>
      </c>
      <c r="K344" s="9">
        <v>-116.24135</v>
      </c>
      <c r="M344" s="9" t="s">
        <v>349</v>
      </c>
      <c r="N344" s="9">
        <v>2013</v>
      </c>
      <c r="O344" s="9" t="s">
        <v>319</v>
      </c>
      <c r="P344" s="9" t="s">
        <v>318</v>
      </c>
      <c r="Q344" s="21">
        <v>41347</v>
      </c>
      <c r="R344" s="9" t="s">
        <v>342</v>
      </c>
      <c r="S344" s="9" t="s">
        <v>342</v>
      </c>
      <c r="U344">
        <v>21</v>
      </c>
      <c r="V344">
        <v>16</v>
      </c>
      <c r="W344" s="9">
        <v>16</v>
      </c>
      <c r="X344" s="9">
        <v>8</v>
      </c>
      <c r="Y344" s="9" t="s">
        <v>350</v>
      </c>
      <c r="Z344" s="9">
        <v>1</v>
      </c>
      <c r="AA344">
        <v>22.452000000000002</v>
      </c>
      <c r="AB344">
        <v>10</v>
      </c>
      <c r="AC344" t="s">
        <v>390</v>
      </c>
      <c r="AD344">
        <v>3.6119999999999948</v>
      </c>
      <c r="AE344" t="s">
        <v>338</v>
      </c>
      <c r="AI344" t="s">
        <v>446</v>
      </c>
    </row>
    <row r="345" spans="1:35" x14ac:dyDescent="0.2">
      <c r="A345" t="s">
        <v>215</v>
      </c>
      <c r="B345" s="9" t="s">
        <v>325</v>
      </c>
      <c r="C345" s="9" t="s">
        <v>285</v>
      </c>
      <c r="D345" s="9" t="s">
        <v>351</v>
      </c>
      <c r="E345" s="9" t="s">
        <v>358</v>
      </c>
      <c r="G345" s="9" t="s">
        <v>318</v>
      </c>
      <c r="H345" t="s">
        <v>345</v>
      </c>
      <c r="I345" t="s">
        <v>348</v>
      </c>
      <c r="J345">
        <v>43.638719444444398</v>
      </c>
      <c r="K345" s="9">
        <v>-116.24135</v>
      </c>
      <c r="M345" s="9" t="s">
        <v>349</v>
      </c>
      <c r="N345" s="9">
        <v>2013</v>
      </c>
      <c r="O345" s="9" t="s">
        <v>319</v>
      </c>
      <c r="P345" s="9" t="s">
        <v>318</v>
      </c>
      <c r="Q345" s="21">
        <v>41361</v>
      </c>
      <c r="R345" s="9" t="s">
        <v>342</v>
      </c>
      <c r="S345" s="9" t="s">
        <v>342</v>
      </c>
      <c r="U345">
        <v>21</v>
      </c>
      <c r="V345">
        <v>16</v>
      </c>
      <c r="W345" s="9">
        <v>16</v>
      </c>
      <c r="X345" s="9">
        <v>8</v>
      </c>
      <c r="Y345" s="9" t="s">
        <v>350</v>
      </c>
      <c r="Z345" s="9">
        <v>1</v>
      </c>
      <c r="AA345">
        <v>21.419</v>
      </c>
      <c r="AB345">
        <v>10</v>
      </c>
      <c r="AC345" t="s">
        <v>390</v>
      </c>
      <c r="AD345">
        <v>3.6139999999999972</v>
      </c>
      <c r="AE345" t="s">
        <v>338</v>
      </c>
      <c r="AI345" t="s">
        <v>447</v>
      </c>
    </row>
    <row r="346" spans="1:35" x14ac:dyDescent="0.2">
      <c r="A346" t="s">
        <v>215</v>
      </c>
      <c r="B346" s="9" t="s">
        <v>325</v>
      </c>
      <c r="C346" s="9" t="s">
        <v>285</v>
      </c>
      <c r="D346" s="9" t="s">
        <v>359</v>
      </c>
      <c r="E346" s="9" t="s">
        <v>360</v>
      </c>
      <c r="G346" s="9" t="s">
        <v>318</v>
      </c>
      <c r="H346" t="s">
        <v>345</v>
      </c>
      <c r="I346" t="s">
        <v>348</v>
      </c>
      <c r="J346">
        <v>43.638719444444398</v>
      </c>
      <c r="K346" s="9">
        <v>-116.24135</v>
      </c>
      <c r="M346" s="9" t="s">
        <v>349</v>
      </c>
      <c r="N346" s="9">
        <v>2012</v>
      </c>
      <c r="O346" s="9" t="s">
        <v>319</v>
      </c>
      <c r="P346" s="9" t="s">
        <v>318</v>
      </c>
      <c r="Q346" s="21">
        <v>41262</v>
      </c>
      <c r="R346" s="9" t="s">
        <v>342</v>
      </c>
      <c r="S346" s="9" t="s">
        <v>342</v>
      </c>
      <c r="U346">
        <v>21</v>
      </c>
      <c r="V346">
        <v>16</v>
      </c>
      <c r="W346" s="9">
        <v>16</v>
      </c>
      <c r="X346" s="9">
        <v>8</v>
      </c>
      <c r="Y346" s="9" t="s">
        <v>350</v>
      </c>
      <c r="Z346" s="9">
        <v>1</v>
      </c>
      <c r="AA346">
        <v>30.193999999999999</v>
      </c>
      <c r="AB346">
        <v>10</v>
      </c>
      <c r="AC346" t="s">
        <v>390</v>
      </c>
      <c r="AD346">
        <v>5.1600000000000037</v>
      </c>
      <c r="AE346" t="s">
        <v>338</v>
      </c>
      <c r="AI346" t="s">
        <v>448</v>
      </c>
    </row>
    <row r="347" spans="1:35" x14ac:dyDescent="0.2">
      <c r="A347" t="s">
        <v>215</v>
      </c>
      <c r="B347" s="9" t="s">
        <v>325</v>
      </c>
      <c r="C347" s="9" t="s">
        <v>285</v>
      </c>
      <c r="D347" s="9" t="s">
        <v>359</v>
      </c>
      <c r="E347" s="9" t="s">
        <v>360</v>
      </c>
      <c r="G347" s="9" t="s">
        <v>318</v>
      </c>
      <c r="H347" t="s">
        <v>345</v>
      </c>
      <c r="I347" t="s">
        <v>348</v>
      </c>
      <c r="J347">
        <v>43.638719444444398</v>
      </c>
      <c r="K347" s="9">
        <v>-116.24135</v>
      </c>
      <c r="M347" s="9" t="s">
        <v>349</v>
      </c>
      <c r="N347" s="9">
        <v>2013</v>
      </c>
      <c r="O347" s="9" t="s">
        <v>319</v>
      </c>
      <c r="P347" s="9" t="s">
        <v>318</v>
      </c>
      <c r="Q347" s="21">
        <v>41281</v>
      </c>
      <c r="R347" s="9" t="s">
        <v>342</v>
      </c>
      <c r="S347" s="9" t="s">
        <v>342</v>
      </c>
      <c r="U347">
        <v>21</v>
      </c>
      <c r="V347">
        <v>16</v>
      </c>
      <c r="W347" s="9">
        <v>16</v>
      </c>
      <c r="X347" s="9">
        <v>8</v>
      </c>
      <c r="Y347" s="9" t="s">
        <v>350</v>
      </c>
      <c r="Z347" s="9">
        <v>1</v>
      </c>
      <c r="AA347">
        <v>26.581</v>
      </c>
      <c r="AB347">
        <v>10</v>
      </c>
      <c r="AC347" t="s">
        <v>390</v>
      </c>
      <c r="AD347">
        <v>2.5799999999999983</v>
      </c>
      <c r="AE347" t="s">
        <v>338</v>
      </c>
      <c r="AI347" t="s">
        <v>449</v>
      </c>
    </row>
    <row r="348" spans="1:35" x14ac:dyDescent="0.2">
      <c r="A348" t="s">
        <v>215</v>
      </c>
      <c r="B348" s="9" t="s">
        <v>325</v>
      </c>
      <c r="C348" s="9" t="s">
        <v>285</v>
      </c>
      <c r="D348" s="9" t="s">
        <v>359</v>
      </c>
      <c r="E348" s="9" t="s">
        <v>360</v>
      </c>
      <c r="G348" s="9" t="s">
        <v>318</v>
      </c>
      <c r="H348" t="s">
        <v>345</v>
      </c>
      <c r="I348" t="s">
        <v>348</v>
      </c>
      <c r="J348">
        <v>43.638719444444398</v>
      </c>
      <c r="K348" s="9">
        <v>-116.24135</v>
      </c>
      <c r="M348" s="9" t="s">
        <v>349</v>
      </c>
      <c r="N348" s="9">
        <v>2013</v>
      </c>
      <c r="O348" s="9" t="s">
        <v>319</v>
      </c>
      <c r="P348" s="9" t="s">
        <v>318</v>
      </c>
      <c r="Q348" s="21">
        <v>41292</v>
      </c>
      <c r="R348" s="9" t="s">
        <v>342</v>
      </c>
      <c r="S348" s="9" t="s">
        <v>342</v>
      </c>
      <c r="U348">
        <v>21</v>
      </c>
      <c r="V348">
        <v>16</v>
      </c>
      <c r="W348" s="9">
        <v>16</v>
      </c>
      <c r="X348" s="9">
        <v>8</v>
      </c>
      <c r="Y348" s="9" t="s">
        <v>350</v>
      </c>
      <c r="Z348" s="9">
        <v>1</v>
      </c>
      <c r="AA348">
        <v>23.484000000000002</v>
      </c>
      <c r="AB348">
        <v>10</v>
      </c>
      <c r="AC348" t="s">
        <v>390</v>
      </c>
      <c r="AD348">
        <v>3.0959999999999965</v>
      </c>
      <c r="AE348" t="s">
        <v>338</v>
      </c>
      <c r="AI348" t="s">
        <v>450</v>
      </c>
    </row>
    <row r="349" spans="1:35" x14ac:dyDescent="0.2">
      <c r="A349" t="s">
        <v>215</v>
      </c>
      <c r="B349" s="9" t="s">
        <v>325</v>
      </c>
      <c r="C349" s="9" t="s">
        <v>285</v>
      </c>
      <c r="D349" s="9" t="s">
        <v>359</v>
      </c>
      <c r="E349" s="9" t="s">
        <v>360</v>
      </c>
      <c r="G349" s="9" t="s">
        <v>318</v>
      </c>
      <c r="H349" t="s">
        <v>345</v>
      </c>
      <c r="I349" t="s">
        <v>348</v>
      </c>
      <c r="J349">
        <v>43.638719444444398</v>
      </c>
      <c r="K349" s="9">
        <v>-116.24135</v>
      </c>
      <c r="M349" s="9" t="s">
        <v>349</v>
      </c>
      <c r="N349" s="9">
        <v>2013</v>
      </c>
      <c r="O349" s="9" t="s">
        <v>319</v>
      </c>
      <c r="P349" s="9" t="s">
        <v>318</v>
      </c>
      <c r="Q349" s="21">
        <v>41305</v>
      </c>
      <c r="R349" s="9" t="s">
        <v>342</v>
      </c>
      <c r="S349" s="9" t="s">
        <v>342</v>
      </c>
      <c r="U349">
        <v>21</v>
      </c>
      <c r="V349">
        <v>16</v>
      </c>
      <c r="W349" s="9">
        <v>16</v>
      </c>
      <c r="X349" s="9">
        <v>8</v>
      </c>
      <c r="Y349" s="9" t="s">
        <v>350</v>
      </c>
      <c r="Z349" s="9">
        <v>1</v>
      </c>
      <c r="AA349">
        <v>18.581</v>
      </c>
      <c r="AB349">
        <v>10</v>
      </c>
      <c r="AC349" t="s">
        <v>390</v>
      </c>
      <c r="AD349">
        <v>0.51599999999999824</v>
      </c>
      <c r="AE349" t="s">
        <v>338</v>
      </c>
      <c r="AI349" t="s">
        <v>451</v>
      </c>
    </row>
    <row r="350" spans="1:35" x14ac:dyDescent="0.2">
      <c r="A350" t="s">
        <v>215</v>
      </c>
      <c r="B350" s="9" t="s">
        <v>325</v>
      </c>
      <c r="C350" s="9" t="s">
        <v>285</v>
      </c>
      <c r="D350" s="9" t="s">
        <v>359</v>
      </c>
      <c r="E350" s="9" t="s">
        <v>360</v>
      </c>
      <c r="G350" s="9" t="s">
        <v>318</v>
      </c>
      <c r="H350" t="s">
        <v>345</v>
      </c>
      <c r="I350" t="s">
        <v>348</v>
      </c>
      <c r="J350">
        <v>43.638719444444398</v>
      </c>
      <c r="K350" s="9">
        <v>-116.24135</v>
      </c>
      <c r="M350" s="9" t="s">
        <v>349</v>
      </c>
      <c r="N350" s="9">
        <v>2013</v>
      </c>
      <c r="O350" s="9" t="s">
        <v>319</v>
      </c>
      <c r="P350" s="9" t="s">
        <v>318</v>
      </c>
      <c r="Q350" s="21">
        <v>41319</v>
      </c>
      <c r="R350" s="9" t="s">
        <v>342</v>
      </c>
      <c r="S350" s="9" t="s">
        <v>342</v>
      </c>
      <c r="U350">
        <v>21</v>
      </c>
      <c r="V350">
        <v>16</v>
      </c>
      <c r="W350" s="9">
        <v>16</v>
      </c>
      <c r="X350" s="9">
        <v>8</v>
      </c>
      <c r="Y350" s="9" t="s">
        <v>350</v>
      </c>
      <c r="Z350" s="9">
        <v>1</v>
      </c>
      <c r="AA350">
        <v>16</v>
      </c>
      <c r="AB350">
        <v>10</v>
      </c>
      <c r="AC350" t="s">
        <v>390</v>
      </c>
      <c r="AD350">
        <v>0</v>
      </c>
      <c r="AE350" t="s">
        <v>338</v>
      </c>
      <c r="AI350" t="s">
        <v>452</v>
      </c>
    </row>
    <row r="351" spans="1:35" x14ac:dyDescent="0.2">
      <c r="A351" t="s">
        <v>215</v>
      </c>
      <c r="B351" s="9" t="s">
        <v>325</v>
      </c>
      <c r="C351" s="9" t="s">
        <v>285</v>
      </c>
      <c r="D351" s="9" t="s">
        <v>359</v>
      </c>
      <c r="E351" s="9" t="s">
        <v>360</v>
      </c>
      <c r="G351" s="9" t="s">
        <v>318</v>
      </c>
      <c r="H351" t="s">
        <v>345</v>
      </c>
      <c r="I351" t="s">
        <v>348</v>
      </c>
      <c r="J351">
        <v>43.638719444444398</v>
      </c>
      <c r="K351" s="9">
        <v>-116.24135</v>
      </c>
      <c r="M351" s="9" t="s">
        <v>349</v>
      </c>
      <c r="N351" s="9">
        <v>2013</v>
      </c>
      <c r="O351" s="9" t="s">
        <v>319</v>
      </c>
      <c r="P351" s="9" t="s">
        <v>318</v>
      </c>
      <c r="Q351" s="21">
        <v>41333</v>
      </c>
      <c r="R351" s="9" t="s">
        <v>342</v>
      </c>
      <c r="S351" s="9" t="s">
        <v>342</v>
      </c>
      <c r="U351">
        <v>21</v>
      </c>
      <c r="V351">
        <v>16</v>
      </c>
      <c r="W351" s="9">
        <v>16</v>
      </c>
      <c r="X351" s="9">
        <v>8</v>
      </c>
      <c r="Y351" s="9" t="s">
        <v>350</v>
      </c>
      <c r="Z351" s="9">
        <v>1</v>
      </c>
      <c r="AA351">
        <v>13.161</v>
      </c>
      <c r="AB351">
        <v>10</v>
      </c>
      <c r="AC351" t="s">
        <v>390</v>
      </c>
      <c r="AD351">
        <v>0</v>
      </c>
      <c r="AE351" t="s">
        <v>338</v>
      </c>
      <c r="AI351" t="s">
        <v>453</v>
      </c>
    </row>
    <row r="352" spans="1:35" x14ac:dyDescent="0.2">
      <c r="A352" t="s">
        <v>215</v>
      </c>
      <c r="B352" s="9" t="s">
        <v>325</v>
      </c>
      <c r="C352" s="9" t="s">
        <v>285</v>
      </c>
      <c r="D352" s="9" t="s">
        <v>359</v>
      </c>
      <c r="E352" s="9" t="s">
        <v>360</v>
      </c>
      <c r="G352" s="9" t="s">
        <v>318</v>
      </c>
      <c r="H352" t="s">
        <v>345</v>
      </c>
      <c r="I352" t="s">
        <v>348</v>
      </c>
      <c r="J352">
        <v>43.638719444444398</v>
      </c>
      <c r="K352" s="9">
        <v>-116.24135</v>
      </c>
      <c r="M352" s="9" t="s">
        <v>349</v>
      </c>
      <c r="N352" s="9">
        <v>2013</v>
      </c>
      <c r="O352" s="9" t="s">
        <v>319</v>
      </c>
      <c r="P352" s="9" t="s">
        <v>318</v>
      </c>
      <c r="Q352" s="21">
        <v>41347</v>
      </c>
      <c r="R352" s="9" t="s">
        <v>342</v>
      </c>
      <c r="S352" s="9" t="s">
        <v>342</v>
      </c>
      <c r="U352">
        <v>21</v>
      </c>
      <c r="V352">
        <v>16</v>
      </c>
      <c r="W352" s="9">
        <v>16</v>
      </c>
      <c r="X352" s="9">
        <v>8</v>
      </c>
      <c r="Y352" s="9" t="s">
        <v>350</v>
      </c>
      <c r="Z352" s="9">
        <v>1</v>
      </c>
      <c r="AA352">
        <v>10.839</v>
      </c>
      <c r="AB352">
        <v>10</v>
      </c>
      <c r="AC352" t="s">
        <v>390</v>
      </c>
      <c r="AD352">
        <v>0.51599999999999824</v>
      </c>
      <c r="AE352" t="s">
        <v>338</v>
      </c>
      <c r="AI352" t="s">
        <v>454</v>
      </c>
    </row>
    <row r="353" spans="1:39" x14ac:dyDescent="0.2">
      <c r="A353" t="s">
        <v>215</v>
      </c>
      <c r="B353" s="9" t="s">
        <v>325</v>
      </c>
      <c r="C353" s="9" t="s">
        <v>285</v>
      </c>
      <c r="D353" s="9" t="s">
        <v>359</v>
      </c>
      <c r="E353" s="9" t="s">
        <v>360</v>
      </c>
      <c r="G353" s="9" t="s">
        <v>318</v>
      </c>
      <c r="H353" t="s">
        <v>345</v>
      </c>
      <c r="I353" t="s">
        <v>348</v>
      </c>
      <c r="J353">
        <v>43.638719444444398</v>
      </c>
      <c r="K353" s="9">
        <v>-116.24135</v>
      </c>
      <c r="M353" s="9" t="s">
        <v>349</v>
      </c>
      <c r="N353" s="9">
        <v>2013</v>
      </c>
      <c r="O353" s="9" t="s">
        <v>319</v>
      </c>
      <c r="P353" s="9" t="s">
        <v>318</v>
      </c>
      <c r="Q353" s="21">
        <v>41361</v>
      </c>
      <c r="R353" s="9" t="s">
        <v>342</v>
      </c>
      <c r="S353" s="9" t="s">
        <v>342</v>
      </c>
      <c r="U353">
        <v>21</v>
      </c>
      <c r="V353">
        <v>16</v>
      </c>
      <c r="W353" s="9">
        <v>16</v>
      </c>
      <c r="X353" s="9">
        <v>8</v>
      </c>
      <c r="Y353" s="9" t="s">
        <v>350</v>
      </c>
      <c r="Z353" s="9">
        <v>1</v>
      </c>
      <c r="AA353">
        <v>10.581</v>
      </c>
      <c r="AB353">
        <v>10</v>
      </c>
      <c r="AC353" t="s">
        <v>390</v>
      </c>
      <c r="AD353">
        <v>1.032</v>
      </c>
      <c r="AE353" t="s">
        <v>338</v>
      </c>
      <c r="AI353" t="s">
        <v>455</v>
      </c>
    </row>
    <row r="354" spans="1:39" x14ac:dyDescent="0.2">
      <c r="A354" t="s">
        <v>215</v>
      </c>
      <c r="B354" s="9" t="s">
        <v>325</v>
      </c>
      <c r="C354" s="9" t="s">
        <v>285</v>
      </c>
      <c r="D354" s="9" t="s">
        <v>356</v>
      </c>
      <c r="E354" s="9" t="s">
        <v>357</v>
      </c>
      <c r="G354" s="9" t="s">
        <v>318</v>
      </c>
      <c r="H354" t="s">
        <v>345</v>
      </c>
      <c r="I354" t="s">
        <v>348</v>
      </c>
      <c r="J354">
        <v>43.638719444444398</v>
      </c>
      <c r="K354" s="9">
        <v>-116.24135</v>
      </c>
      <c r="M354" s="9" t="s">
        <v>349</v>
      </c>
      <c r="N354" s="9">
        <v>2012</v>
      </c>
      <c r="O354" s="9" t="s">
        <v>319</v>
      </c>
      <c r="P354" s="9" t="s">
        <v>318</v>
      </c>
      <c r="Q354" s="21">
        <v>41262</v>
      </c>
      <c r="R354" s="9" t="s">
        <v>342</v>
      </c>
      <c r="S354" s="9" t="s">
        <v>342</v>
      </c>
      <c r="U354">
        <v>21</v>
      </c>
      <c r="V354">
        <v>16</v>
      </c>
      <c r="W354" s="9">
        <v>16</v>
      </c>
      <c r="X354" s="9">
        <v>8</v>
      </c>
      <c r="Y354" s="9" t="s">
        <v>350</v>
      </c>
      <c r="Z354" s="9">
        <v>1</v>
      </c>
      <c r="AA354">
        <v>18.838999999999999</v>
      </c>
      <c r="AB354">
        <v>10</v>
      </c>
      <c r="AC354" t="s">
        <v>390</v>
      </c>
      <c r="AD354">
        <v>0</v>
      </c>
      <c r="AE354" t="s">
        <v>338</v>
      </c>
      <c r="AI354" t="s">
        <v>456</v>
      </c>
    </row>
    <row r="355" spans="1:39" x14ac:dyDescent="0.2">
      <c r="A355" t="s">
        <v>215</v>
      </c>
      <c r="B355" s="9" t="s">
        <v>325</v>
      </c>
      <c r="C355" s="9" t="s">
        <v>285</v>
      </c>
      <c r="D355" s="9" t="s">
        <v>356</v>
      </c>
      <c r="E355" s="9" t="s">
        <v>357</v>
      </c>
      <c r="G355" s="9" t="s">
        <v>318</v>
      </c>
      <c r="H355" t="s">
        <v>345</v>
      </c>
      <c r="I355" t="s">
        <v>348</v>
      </c>
      <c r="J355">
        <v>43.638719444444398</v>
      </c>
      <c r="K355" s="9">
        <v>-116.24135</v>
      </c>
      <c r="M355" s="9" t="s">
        <v>349</v>
      </c>
      <c r="N355" s="9">
        <v>2013</v>
      </c>
      <c r="O355" s="9" t="s">
        <v>319</v>
      </c>
      <c r="P355" s="9" t="s">
        <v>318</v>
      </c>
      <c r="Q355" s="21">
        <v>41281</v>
      </c>
      <c r="R355" s="9" t="s">
        <v>342</v>
      </c>
      <c r="S355" s="9" t="s">
        <v>342</v>
      </c>
      <c r="U355">
        <v>21</v>
      </c>
      <c r="V355">
        <v>16</v>
      </c>
      <c r="W355" s="9">
        <v>16</v>
      </c>
      <c r="X355" s="9">
        <v>8</v>
      </c>
      <c r="Y355" s="9" t="s">
        <v>350</v>
      </c>
      <c r="Z355" s="9">
        <v>1</v>
      </c>
      <c r="AA355">
        <v>17.547999999999998</v>
      </c>
      <c r="AB355">
        <v>10</v>
      </c>
      <c r="AC355" t="s">
        <v>390</v>
      </c>
      <c r="AD355">
        <v>0.51600000000000534</v>
      </c>
      <c r="AE355" t="s">
        <v>338</v>
      </c>
      <c r="AI355" t="s">
        <v>457</v>
      </c>
    </row>
    <row r="356" spans="1:39" x14ac:dyDescent="0.2">
      <c r="A356" t="s">
        <v>215</v>
      </c>
      <c r="B356" s="9" t="s">
        <v>325</v>
      </c>
      <c r="C356" s="9" t="s">
        <v>285</v>
      </c>
      <c r="D356" s="9" t="s">
        <v>356</v>
      </c>
      <c r="E356" s="9" t="s">
        <v>357</v>
      </c>
      <c r="G356" s="9" t="s">
        <v>318</v>
      </c>
      <c r="H356" t="s">
        <v>345</v>
      </c>
      <c r="I356" t="s">
        <v>348</v>
      </c>
      <c r="J356">
        <v>43.638719444444398</v>
      </c>
      <c r="K356" s="9">
        <v>-116.24135</v>
      </c>
      <c r="M356" s="9" t="s">
        <v>349</v>
      </c>
      <c r="N356" s="9">
        <v>2013</v>
      </c>
      <c r="O356" s="9" t="s">
        <v>319</v>
      </c>
      <c r="P356" s="9" t="s">
        <v>318</v>
      </c>
      <c r="Q356" s="21">
        <v>41292</v>
      </c>
      <c r="R356" s="9" t="s">
        <v>342</v>
      </c>
      <c r="S356" s="9" t="s">
        <v>342</v>
      </c>
      <c r="U356">
        <v>21</v>
      </c>
      <c r="V356">
        <v>16</v>
      </c>
      <c r="W356" s="9">
        <v>16</v>
      </c>
      <c r="X356" s="9">
        <v>8</v>
      </c>
      <c r="Y356" s="9" t="s">
        <v>350</v>
      </c>
      <c r="Z356" s="9">
        <v>1</v>
      </c>
      <c r="AA356">
        <v>16.257999999999999</v>
      </c>
      <c r="AB356">
        <v>10</v>
      </c>
      <c r="AC356" t="s">
        <v>390</v>
      </c>
      <c r="AD356">
        <v>3.0960000000000036</v>
      </c>
      <c r="AE356" t="s">
        <v>338</v>
      </c>
      <c r="AI356" t="s">
        <v>458</v>
      </c>
    </row>
    <row r="357" spans="1:39" x14ac:dyDescent="0.2">
      <c r="A357" t="s">
        <v>215</v>
      </c>
      <c r="B357" s="9" t="s">
        <v>325</v>
      </c>
      <c r="C357" s="9" t="s">
        <v>285</v>
      </c>
      <c r="D357" s="9" t="s">
        <v>356</v>
      </c>
      <c r="E357" s="9" t="s">
        <v>357</v>
      </c>
      <c r="G357" s="9" t="s">
        <v>318</v>
      </c>
      <c r="H357" t="s">
        <v>345</v>
      </c>
      <c r="I357" t="s">
        <v>348</v>
      </c>
      <c r="J357">
        <v>43.638719444444398</v>
      </c>
      <c r="K357" s="9">
        <v>-116.24135</v>
      </c>
      <c r="M357" s="9" t="s">
        <v>349</v>
      </c>
      <c r="N357" s="9">
        <v>2013</v>
      </c>
      <c r="O357" s="9" t="s">
        <v>319</v>
      </c>
      <c r="P357" s="9" t="s">
        <v>318</v>
      </c>
      <c r="Q357" s="21">
        <v>41305</v>
      </c>
      <c r="R357" s="9" t="s">
        <v>342</v>
      </c>
      <c r="S357" s="9" t="s">
        <v>342</v>
      </c>
      <c r="U357">
        <v>21</v>
      </c>
      <c r="V357">
        <v>16</v>
      </c>
      <c r="W357" s="9">
        <v>16</v>
      </c>
      <c r="X357" s="9">
        <v>8</v>
      </c>
      <c r="Y357" s="9" t="s">
        <v>350</v>
      </c>
      <c r="Z357" s="9">
        <v>1</v>
      </c>
      <c r="AA357">
        <v>13.161</v>
      </c>
      <c r="AB357">
        <v>10</v>
      </c>
      <c r="AC357" t="s">
        <v>390</v>
      </c>
      <c r="AD357">
        <v>1.5480000000000018</v>
      </c>
      <c r="AE357" t="s">
        <v>338</v>
      </c>
      <c r="AI357" t="s">
        <v>459</v>
      </c>
    </row>
    <row r="358" spans="1:39" x14ac:dyDescent="0.2">
      <c r="A358" t="s">
        <v>215</v>
      </c>
      <c r="B358" s="9" t="s">
        <v>325</v>
      </c>
      <c r="C358" s="9" t="s">
        <v>285</v>
      </c>
      <c r="D358" s="9" t="s">
        <v>356</v>
      </c>
      <c r="E358" s="9" t="s">
        <v>357</v>
      </c>
      <c r="G358" s="9" t="s">
        <v>318</v>
      </c>
      <c r="H358" t="s">
        <v>345</v>
      </c>
      <c r="I358" t="s">
        <v>348</v>
      </c>
      <c r="J358">
        <v>43.638719444444398</v>
      </c>
      <c r="K358" s="9">
        <v>-116.24135</v>
      </c>
      <c r="M358" s="9" t="s">
        <v>349</v>
      </c>
      <c r="N358" s="9">
        <v>2013</v>
      </c>
      <c r="O358" s="9" t="s">
        <v>319</v>
      </c>
      <c r="P358" s="9" t="s">
        <v>318</v>
      </c>
      <c r="Q358" s="21">
        <v>41319</v>
      </c>
      <c r="R358" s="9" t="s">
        <v>342</v>
      </c>
      <c r="S358" s="9" t="s">
        <v>342</v>
      </c>
      <c r="U358">
        <v>21</v>
      </c>
      <c r="V358">
        <v>16</v>
      </c>
      <c r="W358" s="9">
        <v>16</v>
      </c>
      <c r="X358" s="9">
        <v>8</v>
      </c>
      <c r="Y358" s="9" t="s">
        <v>350</v>
      </c>
      <c r="Z358" s="9">
        <v>1</v>
      </c>
      <c r="AA358">
        <v>10.839</v>
      </c>
      <c r="AB358">
        <v>10</v>
      </c>
      <c r="AC358" t="s">
        <v>390</v>
      </c>
      <c r="AD358">
        <v>0</v>
      </c>
      <c r="AE358" t="s">
        <v>338</v>
      </c>
      <c r="AI358" t="s">
        <v>460</v>
      </c>
    </row>
    <row r="359" spans="1:39" x14ac:dyDescent="0.2">
      <c r="A359" t="s">
        <v>215</v>
      </c>
      <c r="B359" s="9" t="s">
        <v>325</v>
      </c>
      <c r="C359" s="9" t="s">
        <v>285</v>
      </c>
      <c r="D359" s="9" t="s">
        <v>356</v>
      </c>
      <c r="E359" s="9" t="s">
        <v>357</v>
      </c>
      <c r="G359" s="9" t="s">
        <v>318</v>
      </c>
      <c r="H359" t="s">
        <v>345</v>
      </c>
      <c r="I359" t="s">
        <v>348</v>
      </c>
      <c r="J359">
        <v>43.638719444444398</v>
      </c>
      <c r="K359" s="9">
        <v>-116.24135</v>
      </c>
      <c r="M359" s="9" t="s">
        <v>349</v>
      </c>
      <c r="N359" s="9">
        <v>2013</v>
      </c>
      <c r="O359" s="9" t="s">
        <v>319</v>
      </c>
      <c r="P359" s="9" t="s">
        <v>318</v>
      </c>
      <c r="Q359" s="21">
        <v>41333</v>
      </c>
      <c r="R359" s="9" t="s">
        <v>342</v>
      </c>
      <c r="S359" s="9" t="s">
        <v>342</v>
      </c>
      <c r="U359">
        <v>21</v>
      </c>
      <c r="V359">
        <v>16</v>
      </c>
      <c r="W359" s="9">
        <v>16</v>
      </c>
      <c r="X359" s="9">
        <v>8</v>
      </c>
      <c r="Y359" s="9" t="s">
        <v>350</v>
      </c>
      <c r="Z359" s="9">
        <v>1</v>
      </c>
      <c r="AA359">
        <v>9.032</v>
      </c>
      <c r="AB359">
        <v>10</v>
      </c>
      <c r="AC359" t="s">
        <v>390</v>
      </c>
      <c r="AD359">
        <v>2.0659999999999989</v>
      </c>
      <c r="AE359" t="s">
        <v>338</v>
      </c>
      <c r="AI359" t="s">
        <v>461</v>
      </c>
    </row>
    <row r="360" spans="1:39" x14ac:dyDescent="0.2">
      <c r="A360" t="s">
        <v>215</v>
      </c>
      <c r="B360" s="9" t="s">
        <v>325</v>
      </c>
      <c r="C360" s="9" t="s">
        <v>285</v>
      </c>
      <c r="D360" s="9" t="s">
        <v>356</v>
      </c>
      <c r="E360" s="9" t="s">
        <v>357</v>
      </c>
      <c r="G360" s="9" t="s">
        <v>318</v>
      </c>
      <c r="H360" t="s">
        <v>345</v>
      </c>
      <c r="I360" t="s">
        <v>348</v>
      </c>
      <c r="J360">
        <v>43.638719444444398</v>
      </c>
      <c r="K360" s="9">
        <v>-116.24135</v>
      </c>
      <c r="M360" s="9" t="s">
        <v>349</v>
      </c>
      <c r="N360" s="9">
        <v>2013</v>
      </c>
      <c r="O360" s="9" t="s">
        <v>319</v>
      </c>
      <c r="P360" s="9" t="s">
        <v>318</v>
      </c>
      <c r="Q360" s="21">
        <v>41347</v>
      </c>
      <c r="R360" s="9" t="s">
        <v>342</v>
      </c>
      <c r="S360" s="9" t="s">
        <v>342</v>
      </c>
      <c r="U360">
        <v>21</v>
      </c>
      <c r="V360">
        <v>16</v>
      </c>
      <c r="W360" s="9">
        <v>16</v>
      </c>
      <c r="X360" s="9">
        <v>8</v>
      </c>
      <c r="Y360" s="9" t="s">
        <v>350</v>
      </c>
      <c r="Z360" s="9">
        <v>1</v>
      </c>
      <c r="AA360">
        <v>7.484</v>
      </c>
      <c r="AB360">
        <v>10</v>
      </c>
      <c r="AC360" t="s">
        <v>390</v>
      </c>
      <c r="AD360">
        <v>0.51600000000000001</v>
      </c>
      <c r="AE360" t="s">
        <v>338</v>
      </c>
      <c r="AI360" t="s">
        <v>462</v>
      </c>
    </row>
    <row r="361" spans="1:39" x14ac:dyDescent="0.2">
      <c r="A361" t="s">
        <v>215</v>
      </c>
      <c r="B361" s="9" t="s">
        <v>325</v>
      </c>
      <c r="C361" s="9" t="s">
        <v>285</v>
      </c>
      <c r="D361" s="9" t="s">
        <v>356</v>
      </c>
      <c r="E361" s="9" t="s">
        <v>357</v>
      </c>
      <c r="G361" s="9" t="s">
        <v>318</v>
      </c>
      <c r="H361" t="s">
        <v>345</v>
      </c>
      <c r="I361" t="s">
        <v>348</v>
      </c>
      <c r="J361">
        <v>43.638719444444398</v>
      </c>
      <c r="K361" s="9">
        <v>-116.24135</v>
      </c>
      <c r="M361" s="9" t="s">
        <v>349</v>
      </c>
      <c r="N361" s="9">
        <v>2013</v>
      </c>
      <c r="O361" s="9" t="s">
        <v>319</v>
      </c>
      <c r="P361" s="9" t="s">
        <v>318</v>
      </c>
      <c r="Q361" s="21">
        <v>41361</v>
      </c>
      <c r="R361" s="9" t="s">
        <v>342</v>
      </c>
      <c r="S361" s="9" t="s">
        <v>342</v>
      </c>
      <c r="U361">
        <v>21</v>
      </c>
      <c r="V361">
        <v>16</v>
      </c>
      <c r="W361" s="9">
        <v>16</v>
      </c>
      <c r="X361" s="9">
        <v>8</v>
      </c>
      <c r="Y361" s="9" t="s">
        <v>350</v>
      </c>
      <c r="Z361" s="9">
        <v>1</v>
      </c>
      <c r="AA361">
        <v>6.452</v>
      </c>
      <c r="AB361">
        <v>10</v>
      </c>
      <c r="AC361" t="s">
        <v>390</v>
      </c>
      <c r="AD361">
        <v>1.032</v>
      </c>
      <c r="AE361" t="s">
        <v>338</v>
      </c>
      <c r="AI361" t="s">
        <v>463</v>
      </c>
    </row>
    <row r="362" spans="1:39" x14ac:dyDescent="0.2">
      <c r="A362" t="s">
        <v>218</v>
      </c>
      <c r="B362" t="s">
        <v>294</v>
      </c>
      <c r="C362" s="9" t="s">
        <v>285</v>
      </c>
      <c r="D362" t="s">
        <v>366</v>
      </c>
      <c r="E362" t="s">
        <v>367</v>
      </c>
      <c r="F362" t="s">
        <v>368</v>
      </c>
      <c r="G362" s="9" t="s">
        <v>318</v>
      </c>
      <c r="H362" t="s">
        <v>365</v>
      </c>
      <c r="I362" s="20" t="s">
        <v>384</v>
      </c>
      <c r="J362">
        <v>37.860138888888798</v>
      </c>
      <c r="K362" s="9">
        <v>-4.7982499999999897</v>
      </c>
      <c r="M362" s="9" t="s">
        <v>369</v>
      </c>
      <c r="O362" t="s">
        <v>386</v>
      </c>
      <c r="P362" s="9" t="s">
        <v>318</v>
      </c>
      <c r="Q362" s="21">
        <v>35019</v>
      </c>
      <c r="R362" s="9" t="s">
        <v>342</v>
      </c>
      <c r="S362" t="s">
        <v>342</v>
      </c>
      <c r="U362">
        <v>30</v>
      </c>
      <c r="V362">
        <v>30</v>
      </c>
      <c r="W362" s="9">
        <v>12</v>
      </c>
      <c r="X362" s="9">
        <v>12</v>
      </c>
      <c r="Y362" s="9" t="s">
        <v>374</v>
      </c>
      <c r="Z362" s="9">
        <v>12.834</v>
      </c>
      <c r="AB362" t="s">
        <v>387</v>
      </c>
      <c r="AC362" t="s">
        <v>390</v>
      </c>
      <c r="AD362">
        <v>24.061999999999998</v>
      </c>
      <c r="AE362" t="s">
        <v>338</v>
      </c>
      <c r="AI362" t="s">
        <v>370</v>
      </c>
      <c r="AJ362" s="20" t="s">
        <v>384</v>
      </c>
      <c r="AK362" t="s">
        <v>372</v>
      </c>
      <c r="AL362" t="s">
        <v>373</v>
      </c>
      <c r="AM362" t="s">
        <v>371</v>
      </c>
    </row>
    <row r="363" spans="1:39" x14ac:dyDescent="0.2">
      <c r="A363" t="s">
        <v>218</v>
      </c>
      <c r="B363" t="s">
        <v>294</v>
      </c>
      <c r="C363" s="9" t="s">
        <v>285</v>
      </c>
      <c r="D363" t="s">
        <v>366</v>
      </c>
      <c r="E363" t="s">
        <v>367</v>
      </c>
      <c r="F363" t="s">
        <v>368</v>
      </c>
      <c r="G363" s="9" t="s">
        <v>318</v>
      </c>
      <c r="H363" t="s">
        <v>365</v>
      </c>
      <c r="I363" s="20" t="s">
        <v>384</v>
      </c>
      <c r="J363">
        <v>37.860138888888798</v>
      </c>
      <c r="K363" s="9">
        <v>-4.7982499999999897</v>
      </c>
      <c r="M363" s="9" t="s">
        <v>369</v>
      </c>
      <c r="O363" t="s">
        <v>386</v>
      </c>
      <c r="P363" s="9" t="s">
        <v>318</v>
      </c>
      <c r="Q363" s="21">
        <v>35026</v>
      </c>
      <c r="R363" s="9" t="s">
        <v>342</v>
      </c>
      <c r="S363" t="s">
        <v>342</v>
      </c>
      <c r="U363">
        <v>30</v>
      </c>
      <c r="V363">
        <v>30</v>
      </c>
      <c r="W363" s="9">
        <v>12</v>
      </c>
      <c r="X363" s="9">
        <v>12</v>
      </c>
      <c r="Y363" s="9" t="s">
        <v>374</v>
      </c>
      <c r="Z363" s="9">
        <v>54.011000000000003</v>
      </c>
      <c r="AB363" t="s">
        <v>387</v>
      </c>
      <c r="AC363" t="s">
        <v>390</v>
      </c>
      <c r="AD363">
        <v>39.005999999999986</v>
      </c>
      <c r="AE363" t="s">
        <v>338</v>
      </c>
      <c r="AI363" t="s">
        <v>370</v>
      </c>
      <c r="AJ363" s="20" t="s">
        <v>384</v>
      </c>
      <c r="AK363" t="s">
        <v>372</v>
      </c>
      <c r="AL363" t="s">
        <v>373</v>
      </c>
      <c r="AM363" t="s">
        <v>371</v>
      </c>
    </row>
    <row r="364" spans="1:39" x14ac:dyDescent="0.2">
      <c r="A364" t="s">
        <v>218</v>
      </c>
      <c r="B364" t="s">
        <v>294</v>
      </c>
      <c r="C364" s="9" t="s">
        <v>285</v>
      </c>
      <c r="D364" t="s">
        <v>366</v>
      </c>
      <c r="E364" t="s">
        <v>367</v>
      </c>
      <c r="F364" t="s">
        <v>368</v>
      </c>
      <c r="G364" s="9" t="s">
        <v>318</v>
      </c>
      <c r="H364" t="s">
        <v>365</v>
      </c>
      <c r="I364" s="20" t="s">
        <v>384</v>
      </c>
      <c r="J364">
        <v>37.860138888888798</v>
      </c>
      <c r="K364" s="9">
        <v>-4.7982499999999897</v>
      </c>
      <c r="M364" s="9" t="s">
        <v>369</v>
      </c>
      <c r="O364" t="s">
        <v>386</v>
      </c>
      <c r="P364" s="9" t="s">
        <v>318</v>
      </c>
      <c r="Q364" s="21">
        <v>35033</v>
      </c>
      <c r="R364" s="9" t="s">
        <v>342</v>
      </c>
      <c r="S364" t="s">
        <v>342</v>
      </c>
      <c r="U364">
        <v>30</v>
      </c>
      <c r="V364">
        <v>30</v>
      </c>
      <c r="W364" s="9">
        <v>12</v>
      </c>
      <c r="X364" s="9">
        <v>12</v>
      </c>
      <c r="Y364" s="9" t="s">
        <v>374</v>
      </c>
      <c r="Z364" s="9">
        <v>73.262</v>
      </c>
      <c r="AB364" t="s">
        <v>387</v>
      </c>
      <c r="AC364" t="s">
        <v>390</v>
      </c>
      <c r="AD364">
        <v>19.961999999999989</v>
      </c>
      <c r="AE364" t="s">
        <v>338</v>
      </c>
      <c r="AI364" t="s">
        <v>370</v>
      </c>
      <c r="AJ364" s="20" t="s">
        <v>384</v>
      </c>
      <c r="AK364" t="s">
        <v>372</v>
      </c>
      <c r="AL364" t="s">
        <v>373</v>
      </c>
      <c r="AM364" t="s">
        <v>371</v>
      </c>
    </row>
    <row r="365" spans="1:39" x14ac:dyDescent="0.2">
      <c r="A365" t="s">
        <v>218</v>
      </c>
      <c r="B365" t="s">
        <v>294</v>
      </c>
      <c r="C365" s="9" t="s">
        <v>285</v>
      </c>
      <c r="D365" t="s">
        <v>366</v>
      </c>
      <c r="E365" t="s">
        <v>367</v>
      </c>
      <c r="F365" t="s">
        <v>368</v>
      </c>
      <c r="G365" s="9" t="s">
        <v>318</v>
      </c>
      <c r="H365" t="s">
        <v>365</v>
      </c>
      <c r="I365" s="20" t="s">
        <v>384</v>
      </c>
      <c r="J365">
        <v>37.860138888888798</v>
      </c>
      <c r="K365" s="9">
        <v>-4.7982499999999897</v>
      </c>
      <c r="M365" s="9" t="s">
        <v>369</v>
      </c>
      <c r="O365" t="s">
        <v>386</v>
      </c>
      <c r="P365" s="9" t="s">
        <v>318</v>
      </c>
      <c r="Q365" s="21">
        <v>35040</v>
      </c>
      <c r="R365" s="9" t="s">
        <v>342</v>
      </c>
      <c r="S365" t="s">
        <v>342</v>
      </c>
      <c r="U365">
        <v>30</v>
      </c>
      <c r="V365">
        <v>30</v>
      </c>
      <c r="W365" s="9">
        <v>12</v>
      </c>
      <c r="X365" s="9">
        <v>12</v>
      </c>
      <c r="Y365" s="9" t="s">
        <v>374</v>
      </c>
      <c r="Z365" s="9">
        <v>41.710999999999999</v>
      </c>
      <c r="AB365" t="s">
        <v>387</v>
      </c>
      <c r="AC365" t="s">
        <v>390</v>
      </c>
      <c r="AD365">
        <v>30.091999999999999</v>
      </c>
      <c r="AE365" t="s">
        <v>338</v>
      </c>
      <c r="AI365" t="s">
        <v>370</v>
      </c>
      <c r="AJ365" s="20" t="s">
        <v>384</v>
      </c>
      <c r="AK365" t="s">
        <v>372</v>
      </c>
      <c r="AL365" t="s">
        <v>373</v>
      </c>
      <c r="AM365" t="s">
        <v>371</v>
      </c>
    </row>
    <row r="366" spans="1:39" x14ac:dyDescent="0.2">
      <c r="A366" t="s">
        <v>218</v>
      </c>
      <c r="B366" t="s">
        <v>294</v>
      </c>
      <c r="C366" s="9" t="s">
        <v>285</v>
      </c>
      <c r="D366" t="s">
        <v>366</v>
      </c>
      <c r="E366" t="s">
        <v>367</v>
      </c>
      <c r="F366" t="s">
        <v>368</v>
      </c>
      <c r="G366" s="9" t="s">
        <v>318</v>
      </c>
      <c r="H366" t="s">
        <v>365</v>
      </c>
      <c r="I366" s="20" t="s">
        <v>384</v>
      </c>
      <c r="J366">
        <v>37.860138888888798</v>
      </c>
      <c r="K366" s="9">
        <v>-4.7982499999999897</v>
      </c>
      <c r="M366" s="9" t="s">
        <v>369</v>
      </c>
      <c r="O366" t="s">
        <v>386</v>
      </c>
      <c r="P366" s="9" t="s">
        <v>318</v>
      </c>
      <c r="Q366" s="21">
        <v>35047</v>
      </c>
      <c r="R366" s="9" t="s">
        <v>342</v>
      </c>
      <c r="S366" t="s">
        <v>342</v>
      </c>
      <c r="U366">
        <v>30</v>
      </c>
      <c r="V366">
        <v>30</v>
      </c>
      <c r="W366" s="9">
        <v>12</v>
      </c>
      <c r="X366" s="9">
        <v>12</v>
      </c>
      <c r="Y366" s="9" t="s">
        <v>374</v>
      </c>
      <c r="Z366" s="9">
        <v>73.796999999999997</v>
      </c>
      <c r="AB366" t="s">
        <v>387</v>
      </c>
      <c r="AC366" t="s">
        <v>390</v>
      </c>
      <c r="AD366">
        <v>27.542000000000002</v>
      </c>
      <c r="AE366" t="s">
        <v>338</v>
      </c>
      <c r="AI366" t="s">
        <v>370</v>
      </c>
      <c r="AJ366" s="20" t="s">
        <v>384</v>
      </c>
      <c r="AK366" t="s">
        <v>372</v>
      </c>
      <c r="AL366" t="s">
        <v>373</v>
      </c>
      <c r="AM366" t="s">
        <v>371</v>
      </c>
    </row>
    <row r="367" spans="1:39" x14ac:dyDescent="0.2">
      <c r="A367" t="s">
        <v>218</v>
      </c>
      <c r="B367" t="s">
        <v>294</v>
      </c>
      <c r="C367" s="9" t="s">
        <v>285</v>
      </c>
      <c r="D367" t="s">
        <v>366</v>
      </c>
      <c r="E367" t="s">
        <v>367</v>
      </c>
      <c r="F367" t="s">
        <v>368</v>
      </c>
      <c r="G367" s="9" t="s">
        <v>318</v>
      </c>
      <c r="H367" t="s">
        <v>365</v>
      </c>
      <c r="I367" s="20" t="s">
        <v>384</v>
      </c>
      <c r="J367">
        <v>37.860138888888798</v>
      </c>
      <c r="K367" s="9">
        <v>-4.7982499999999897</v>
      </c>
      <c r="M367" s="9" t="s">
        <v>369</v>
      </c>
      <c r="O367" t="s">
        <v>386</v>
      </c>
      <c r="P367" s="9" t="s">
        <v>318</v>
      </c>
      <c r="Q367" s="21">
        <v>35054</v>
      </c>
      <c r="R367" s="9" t="s">
        <v>342</v>
      </c>
      <c r="S367" t="s">
        <v>342</v>
      </c>
      <c r="U367">
        <v>30</v>
      </c>
      <c r="V367">
        <v>30</v>
      </c>
      <c r="W367" s="9">
        <v>12</v>
      </c>
      <c r="X367" s="9">
        <v>12</v>
      </c>
      <c r="Y367" s="9" t="s">
        <v>374</v>
      </c>
      <c r="Z367" s="9">
        <v>95.721999999999994</v>
      </c>
      <c r="AB367" t="s">
        <v>387</v>
      </c>
      <c r="AC367" t="s">
        <v>390</v>
      </c>
      <c r="AD367">
        <v>0</v>
      </c>
      <c r="AE367" t="s">
        <v>338</v>
      </c>
      <c r="AI367" t="s">
        <v>370</v>
      </c>
      <c r="AJ367" s="20" t="s">
        <v>384</v>
      </c>
      <c r="AK367" t="s">
        <v>372</v>
      </c>
      <c r="AL367" t="s">
        <v>373</v>
      </c>
      <c r="AM367" t="s">
        <v>371</v>
      </c>
    </row>
    <row r="368" spans="1:39" x14ac:dyDescent="0.2">
      <c r="A368" t="s">
        <v>218</v>
      </c>
      <c r="B368" t="s">
        <v>294</v>
      </c>
      <c r="C368" s="9" t="s">
        <v>285</v>
      </c>
      <c r="D368" t="s">
        <v>366</v>
      </c>
      <c r="E368" t="s">
        <v>367</v>
      </c>
      <c r="F368" t="s">
        <v>368</v>
      </c>
      <c r="G368" s="9" t="s">
        <v>318</v>
      </c>
      <c r="H368" t="s">
        <v>365</v>
      </c>
      <c r="I368" s="20" t="s">
        <v>384</v>
      </c>
      <c r="J368">
        <v>37.860138888888798</v>
      </c>
      <c r="K368" s="9">
        <v>-4.7982499999999897</v>
      </c>
      <c r="M368" s="9" t="s">
        <v>369</v>
      </c>
      <c r="O368" t="s">
        <v>386</v>
      </c>
      <c r="P368" s="9" t="s">
        <v>318</v>
      </c>
      <c r="Q368" s="21">
        <v>35060</v>
      </c>
      <c r="R368" s="9" t="s">
        <v>342</v>
      </c>
      <c r="S368" t="s">
        <v>342</v>
      </c>
      <c r="U368">
        <v>30</v>
      </c>
      <c r="V368">
        <v>30</v>
      </c>
      <c r="W368" s="9">
        <v>12</v>
      </c>
      <c r="X368" s="9">
        <v>12</v>
      </c>
      <c r="Y368" s="9" t="s">
        <v>374</v>
      </c>
      <c r="Z368" s="9">
        <v>40.642000000000003</v>
      </c>
      <c r="AB368" t="s">
        <v>387</v>
      </c>
      <c r="AC368" t="s">
        <v>390</v>
      </c>
      <c r="AD368">
        <v>9.5259999999999962</v>
      </c>
      <c r="AE368" t="s">
        <v>338</v>
      </c>
      <c r="AI368" t="s">
        <v>370</v>
      </c>
      <c r="AJ368" s="20" t="s">
        <v>384</v>
      </c>
      <c r="AK368" t="s">
        <v>372</v>
      </c>
      <c r="AL368" t="s">
        <v>373</v>
      </c>
      <c r="AM368" t="s">
        <v>371</v>
      </c>
    </row>
    <row r="369" spans="1:39" x14ac:dyDescent="0.2">
      <c r="A369" t="s">
        <v>218</v>
      </c>
      <c r="B369" t="s">
        <v>294</v>
      </c>
      <c r="C369" s="9" t="s">
        <v>285</v>
      </c>
      <c r="D369" t="s">
        <v>366</v>
      </c>
      <c r="E369" t="s">
        <v>367</v>
      </c>
      <c r="F369" t="s">
        <v>368</v>
      </c>
      <c r="G369" s="9" t="s">
        <v>318</v>
      </c>
      <c r="H369" t="s">
        <v>365</v>
      </c>
      <c r="I369" s="20" t="s">
        <v>384</v>
      </c>
      <c r="J369">
        <v>37.860138888888798</v>
      </c>
      <c r="K369" s="9">
        <v>-4.7982499999999897</v>
      </c>
      <c r="M369" s="9" t="s">
        <v>369</v>
      </c>
      <c r="O369" t="s">
        <v>386</v>
      </c>
      <c r="P369" s="9" t="s">
        <v>318</v>
      </c>
      <c r="Q369" s="21">
        <v>35068</v>
      </c>
      <c r="R369" s="9" t="s">
        <v>342</v>
      </c>
      <c r="S369" t="s">
        <v>342</v>
      </c>
      <c r="U369">
        <v>30</v>
      </c>
      <c r="V369">
        <v>30</v>
      </c>
      <c r="W369" s="9">
        <v>12</v>
      </c>
      <c r="X369" s="9">
        <v>12</v>
      </c>
      <c r="Y369" s="9" t="s">
        <v>374</v>
      </c>
      <c r="Z369" s="9">
        <v>39.572000000000003</v>
      </c>
      <c r="AB369" t="s">
        <v>387</v>
      </c>
      <c r="AC369" t="s">
        <v>390</v>
      </c>
      <c r="AD369">
        <v>14.909999999999997</v>
      </c>
      <c r="AE369" t="s">
        <v>338</v>
      </c>
      <c r="AI369" t="s">
        <v>370</v>
      </c>
      <c r="AJ369" s="20" t="s">
        <v>384</v>
      </c>
      <c r="AK369" t="s">
        <v>372</v>
      </c>
      <c r="AL369" t="s">
        <v>373</v>
      </c>
      <c r="AM369" t="s">
        <v>371</v>
      </c>
    </row>
    <row r="370" spans="1:39" x14ac:dyDescent="0.2">
      <c r="A370" t="s">
        <v>218</v>
      </c>
      <c r="B370" t="s">
        <v>294</v>
      </c>
      <c r="C370" s="9" t="s">
        <v>285</v>
      </c>
      <c r="D370" t="s">
        <v>366</v>
      </c>
      <c r="E370" t="s">
        <v>367</v>
      </c>
      <c r="F370" t="s">
        <v>368</v>
      </c>
      <c r="G370" s="9" t="s">
        <v>318</v>
      </c>
      <c r="H370" t="s">
        <v>365</v>
      </c>
      <c r="I370" s="20" t="s">
        <v>384</v>
      </c>
      <c r="J370">
        <v>37.860138888888798</v>
      </c>
      <c r="K370" s="9">
        <v>-4.7982499999999897</v>
      </c>
      <c r="M370" s="9" t="s">
        <v>369</v>
      </c>
      <c r="O370" t="s">
        <v>386</v>
      </c>
      <c r="P370" s="9" t="s">
        <v>318</v>
      </c>
      <c r="Q370" s="21">
        <v>35076</v>
      </c>
      <c r="R370" s="9" t="s">
        <v>342</v>
      </c>
      <c r="S370" t="s">
        <v>342</v>
      </c>
      <c r="U370">
        <v>30</v>
      </c>
      <c r="V370">
        <v>30</v>
      </c>
      <c r="W370" s="9">
        <v>12</v>
      </c>
      <c r="X370" s="9">
        <v>12</v>
      </c>
      <c r="Y370" s="9" t="s">
        <v>374</v>
      </c>
      <c r="Z370" s="9">
        <v>27.273</v>
      </c>
      <c r="AB370" t="s">
        <v>387</v>
      </c>
      <c r="AC370" t="s">
        <v>390</v>
      </c>
      <c r="AD370">
        <v>9.2379999999999995</v>
      </c>
      <c r="AE370" t="s">
        <v>338</v>
      </c>
      <c r="AI370" t="s">
        <v>370</v>
      </c>
      <c r="AJ370" s="20" t="s">
        <v>384</v>
      </c>
      <c r="AK370" t="s">
        <v>372</v>
      </c>
      <c r="AL370" t="s">
        <v>373</v>
      </c>
      <c r="AM370" t="s">
        <v>371</v>
      </c>
    </row>
    <row r="371" spans="1:39" x14ac:dyDescent="0.2">
      <c r="A371" t="s">
        <v>218</v>
      </c>
      <c r="B371" t="s">
        <v>294</v>
      </c>
      <c r="C371" s="9" t="s">
        <v>285</v>
      </c>
      <c r="D371" t="s">
        <v>366</v>
      </c>
      <c r="E371" t="s">
        <v>367</v>
      </c>
      <c r="F371" t="s">
        <v>368</v>
      </c>
      <c r="G371" s="9" t="s">
        <v>318</v>
      </c>
      <c r="H371" t="s">
        <v>365</v>
      </c>
      <c r="I371" s="20" t="s">
        <v>384</v>
      </c>
      <c r="J371">
        <v>37.860138888888798</v>
      </c>
      <c r="K371" s="9">
        <v>-4.7982499999999897</v>
      </c>
      <c r="M371" s="9" t="s">
        <v>369</v>
      </c>
      <c r="O371" t="s">
        <v>386</v>
      </c>
      <c r="P371" s="9" t="s">
        <v>318</v>
      </c>
      <c r="Q371" s="21">
        <v>35082</v>
      </c>
      <c r="R371" s="9" t="s">
        <v>342</v>
      </c>
      <c r="S371" t="s">
        <v>342</v>
      </c>
      <c r="U371">
        <v>30</v>
      </c>
      <c r="V371">
        <v>30</v>
      </c>
      <c r="W371" s="9">
        <v>12</v>
      </c>
      <c r="X371" s="9">
        <v>12</v>
      </c>
      <c r="Y371" s="9" t="s">
        <v>374</v>
      </c>
      <c r="Z371" s="9">
        <v>54.011000000000003</v>
      </c>
      <c r="AB371" t="s">
        <v>387</v>
      </c>
      <c r="AC371" t="s">
        <v>390</v>
      </c>
      <c r="AD371">
        <v>27.11399999999999</v>
      </c>
      <c r="AE371" t="s">
        <v>338</v>
      </c>
      <c r="AI371" t="s">
        <v>370</v>
      </c>
      <c r="AJ371" s="20" t="s">
        <v>384</v>
      </c>
      <c r="AK371" t="s">
        <v>372</v>
      </c>
      <c r="AL371" t="s">
        <v>373</v>
      </c>
      <c r="AM371" t="s">
        <v>371</v>
      </c>
    </row>
    <row r="372" spans="1:39" x14ac:dyDescent="0.2">
      <c r="A372" t="s">
        <v>218</v>
      </c>
      <c r="B372" t="s">
        <v>294</v>
      </c>
      <c r="C372" s="9" t="s">
        <v>285</v>
      </c>
      <c r="D372" t="s">
        <v>366</v>
      </c>
      <c r="E372" t="s">
        <v>367</v>
      </c>
      <c r="F372" t="s">
        <v>368</v>
      </c>
      <c r="G372" s="9" t="s">
        <v>318</v>
      </c>
      <c r="H372" t="s">
        <v>365</v>
      </c>
      <c r="I372" s="20" t="s">
        <v>384</v>
      </c>
      <c r="J372">
        <v>37.860138888888798</v>
      </c>
      <c r="K372" s="9">
        <v>-4.7982499999999897</v>
      </c>
      <c r="M372" s="9" t="s">
        <v>369</v>
      </c>
      <c r="O372" t="s">
        <v>386</v>
      </c>
      <c r="P372" s="9" t="s">
        <v>318</v>
      </c>
      <c r="Q372" s="21">
        <v>35088</v>
      </c>
      <c r="R372" s="9" t="s">
        <v>342</v>
      </c>
      <c r="S372" t="s">
        <v>342</v>
      </c>
      <c r="U372">
        <v>30</v>
      </c>
      <c r="V372">
        <v>30</v>
      </c>
      <c r="W372" s="9">
        <v>12</v>
      </c>
      <c r="X372" s="9">
        <v>12</v>
      </c>
      <c r="Y372" s="9" t="s">
        <v>374</v>
      </c>
      <c r="Z372" s="9">
        <v>63.636000000000003</v>
      </c>
      <c r="AB372" t="s">
        <v>387</v>
      </c>
      <c r="AC372" t="s">
        <v>390</v>
      </c>
      <c r="AD372">
        <v>20.835999999999999</v>
      </c>
      <c r="AE372" t="s">
        <v>338</v>
      </c>
      <c r="AI372" t="s">
        <v>370</v>
      </c>
      <c r="AJ372" s="20" t="s">
        <v>384</v>
      </c>
      <c r="AK372" t="s">
        <v>372</v>
      </c>
      <c r="AL372" t="s">
        <v>373</v>
      </c>
      <c r="AM372" t="s">
        <v>371</v>
      </c>
    </row>
    <row r="373" spans="1:39" x14ac:dyDescent="0.2">
      <c r="A373" t="s">
        <v>218</v>
      </c>
      <c r="B373" t="s">
        <v>294</v>
      </c>
      <c r="C373" s="9" t="s">
        <v>285</v>
      </c>
      <c r="D373" t="s">
        <v>366</v>
      </c>
      <c r="E373" t="s">
        <v>367</v>
      </c>
      <c r="F373" t="s">
        <v>368</v>
      </c>
      <c r="G373" s="9" t="s">
        <v>318</v>
      </c>
      <c r="H373" t="s">
        <v>365</v>
      </c>
      <c r="I373" s="20" t="s">
        <v>384</v>
      </c>
      <c r="J373">
        <v>37.860138888888798</v>
      </c>
      <c r="K373" s="9">
        <v>-4.7982499999999897</v>
      </c>
      <c r="M373" s="9" t="s">
        <v>369</v>
      </c>
      <c r="O373" t="s">
        <v>386</v>
      </c>
      <c r="P373" s="9" t="s">
        <v>318</v>
      </c>
      <c r="Q373" s="21">
        <v>35096</v>
      </c>
      <c r="R373" s="9" t="s">
        <v>342</v>
      </c>
      <c r="S373" t="s">
        <v>342</v>
      </c>
      <c r="U373">
        <v>30</v>
      </c>
      <c r="V373">
        <v>30</v>
      </c>
      <c r="W373" s="9">
        <v>12</v>
      </c>
      <c r="X373" s="9">
        <v>12</v>
      </c>
      <c r="Y373" s="9" t="s">
        <v>374</v>
      </c>
      <c r="Z373" s="9">
        <v>78.61</v>
      </c>
      <c r="AB373" t="s">
        <v>387</v>
      </c>
      <c r="AC373" t="s">
        <v>390</v>
      </c>
      <c r="AD373">
        <v>35.211999999999989</v>
      </c>
      <c r="AE373" t="s">
        <v>338</v>
      </c>
      <c r="AI373" t="s">
        <v>370</v>
      </c>
      <c r="AJ373" s="20" t="s">
        <v>384</v>
      </c>
      <c r="AK373" t="s">
        <v>372</v>
      </c>
      <c r="AL373" t="s">
        <v>373</v>
      </c>
      <c r="AM373" t="s">
        <v>371</v>
      </c>
    </row>
    <row r="374" spans="1:39" x14ac:dyDescent="0.2">
      <c r="A374" t="s">
        <v>218</v>
      </c>
      <c r="B374" t="s">
        <v>294</v>
      </c>
      <c r="C374" s="9" t="s">
        <v>285</v>
      </c>
      <c r="D374" t="s">
        <v>366</v>
      </c>
      <c r="E374" t="s">
        <v>367</v>
      </c>
      <c r="F374" t="s">
        <v>368</v>
      </c>
      <c r="G374" s="9" t="s">
        <v>318</v>
      </c>
      <c r="H374" t="s">
        <v>365</v>
      </c>
      <c r="I374" s="20" t="s">
        <v>384</v>
      </c>
      <c r="J374">
        <v>37.860138888888798</v>
      </c>
      <c r="K374" s="9">
        <v>-4.7982499999999897</v>
      </c>
      <c r="M374" s="9" t="s">
        <v>369</v>
      </c>
      <c r="O374" t="s">
        <v>386</v>
      </c>
      <c r="P374" s="9" t="s">
        <v>318</v>
      </c>
      <c r="Q374" s="21">
        <v>35103</v>
      </c>
      <c r="R374" s="9" t="s">
        <v>342</v>
      </c>
      <c r="S374" t="s">
        <v>342</v>
      </c>
      <c r="U374">
        <v>30</v>
      </c>
      <c r="V374">
        <v>30</v>
      </c>
      <c r="W374" s="9">
        <v>12</v>
      </c>
      <c r="X374" s="9">
        <v>12</v>
      </c>
      <c r="Y374" s="9" t="s">
        <v>374</v>
      </c>
      <c r="Z374" s="9">
        <v>83.421999999999997</v>
      </c>
      <c r="AB374" t="s">
        <v>387</v>
      </c>
      <c r="AC374" t="s">
        <v>390</v>
      </c>
      <c r="AD374">
        <v>15.858000000000004</v>
      </c>
      <c r="AE374" t="s">
        <v>338</v>
      </c>
      <c r="AI374" t="s">
        <v>370</v>
      </c>
      <c r="AJ374" s="20" t="s">
        <v>384</v>
      </c>
      <c r="AK374" t="s">
        <v>372</v>
      </c>
      <c r="AL374" t="s">
        <v>373</v>
      </c>
      <c r="AM374" t="s">
        <v>371</v>
      </c>
    </row>
    <row r="375" spans="1:39" x14ac:dyDescent="0.2">
      <c r="A375" t="s">
        <v>218</v>
      </c>
      <c r="B375" t="s">
        <v>294</v>
      </c>
      <c r="C375" s="9" t="s">
        <v>285</v>
      </c>
      <c r="D375" t="s">
        <v>366</v>
      </c>
      <c r="E375" t="s">
        <v>367</v>
      </c>
      <c r="F375" t="s">
        <v>368</v>
      </c>
      <c r="G375" s="9" t="s">
        <v>318</v>
      </c>
      <c r="H375" t="s">
        <v>365</v>
      </c>
      <c r="I375" s="20" t="s">
        <v>384</v>
      </c>
      <c r="J375">
        <v>37.860138888888798</v>
      </c>
      <c r="K375" s="9">
        <v>-4.7982499999999897</v>
      </c>
      <c r="M375" s="9" t="s">
        <v>369</v>
      </c>
      <c r="O375" t="s">
        <v>386</v>
      </c>
      <c r="P375" s="9" t="s">
        <v>318</v>
      </c>
      <c r="Q375" s="21">
        <v>35110</v>
      </c>
      <c r="R375" s="9" t="s">
        <v>342</v>
      </c>
      <c r="S375" t="s">
        <v>342</v>
      </c>
      <c r="U375">
        <v>30</v>
      </c>
      <c r="V375">
        <v>30</v>
      </c>
      <c r="W375" s="9">
        <v>12</v>
      </c>
      <c r="X375" s="9">
        <v>12</v>
      </c>
      <c r="Y375" s="9" t="s">
        <v>374</v>
      </c>
      <c r="Z375" s="9">
        <v>98.396000000000001</v>
      </c>
      <c r="AB375" t="s">
        <v>387</v>
      </c>
      <c r="AC375" t="s">
        <v>390</v>
      </c>
      <c r="AD375">
        <v>0</v>
      </c>
      <c r="AE375" t="s">
        <v>338</v>
      </c>
      <c r="AI375" t="s">
        <v>370</v>
      </c>
      <c r="AJ375" s="20" t="s">
        <v>384</v>
      </c>
      <c r="AK375" t="s">
        <v>372</v>
      </c>
      <c r="AL375" t="s">
        <v>373</v>
      </c>
      <c r="AM375" t="s">
        <v>371</v>
      </c>
    </row>
    <row r="376" spans="1:39" x14ac:dyDescent="0.2">
      <c r="A376" t="s">
        <v>218</v>
      </c>
      <c r="B376" t="s">
        <v>294</v>
      </c>
      <c r="C376" s="9" t="s">
        <v>285</v>
      </c>
      <c r="D376" t="s">
        <v>366</v>
      </c>
      <c r="E376" t="s">
        <v>367</v>
      </c>
      <c r="F376" t="s">
        <v>368</v>
      </c>
      <c r="G376" s="9" t="s">
        <v>318</v>
      </c>
      <c r="H376" t="s">
        <v>365</v>
      </c>
      <c r="I376" s="20" t="s">
        <v>384</v>
      </c>
      <c r="J376">
        <v>37.860138888888798</v>
      </c>
      <c r="K376" s="9">
        <v>-4.7982499999999897</v>
      </c>
      <c r="M376" s="9" t="s">
        <v>369</v>
      </c>
      <c r="O376" t="s">
        <v>386</v>
      </c>
      <c r="P376" s="9" t="s">
        <v>318</v>
      </c>
      <c r="Q376" s="21">
        <v>35117</v>
      </c>
      <c r="R376" s="9" t="s">
        <v>342</v>
      </c>
      <c r="S376" t="s">
        <v>342</v>
      </c>
      <c r="U376">
        <v>30</v>
      </c>
      <c r="V376">
        <v>30</v>
      </c>
      <c r="W376" s="9">
        <v>12</v>
      </c>
      <c r="X376" s="9">
        <v>12</v>
      </c>
      <c r="Y376" s="9" t="s">
        <v>374</v>
      </c>
      <c r="Z376" s="9">
        <v>98.396000000000001</v>
      </c>
      <c r="AB376" t="s">
        <v>387</v>
      </c>
      <c r="AC376" t="s">
        <v>390</v>
      </c>
      <c r="AD376">
        <v>0</v>
      </c>
      <c r="AE376" t="s">
        <v>338</v>
      </c>
      <c r="AI376" t="s">
        <v>370</v>
      </c>
      <c r="AJ376" s="20" t="s">
        <v>384</v>
      </c>
      <c r="AK376" t="s">
        <v>372</v>
      </c>
      <c r="AL376" t="s">
        <v>373</v>
      </c>
      <c r="AM376" t="s">
        <v>371</v>
      </c>
    </row>
    <row r="377" spans="1:39" x14ac:dyDescent="0.2">
      <c r="A377" t="s">
        <v>218</v>
      </c>
      <c r="B377" t="s">
        <v>294</v>
      </c>
      <c r="C377" s="9" t="s">
        <v>285</v>
      </c>
      <c r="D377" t="s">
        <v>366</v>
      </c>
      <c r="E377" t="s">
        <v>367</v>
      </c>
      <c r="F377" t="s">
        <v>368</v>
      </c>
      <c r="G377" s="9" t="s">
        <v>318</v>
      </c>
      <c r="H377" t="s">
        <v>365</v>
      </c>
      <c r="I377" s="20" t="s">
        <v>384</v>
      </c>
      <c r="J377">
        <v>37.860138888888798</v>
      </c>
      <c r="K377" s="9">
        <v>-4.7982499999999897</v>
      </c>
      <c r="M377" s="9" t="s">
        <v>369</v>
      </c>
      <c r="O377" t="s">
        <v>386</v>
      </c>
      <c r="P377" s="9" t="s">
        <v>318</v>
      </c>
      <c r="Q377" s="21">
        <v>35124</v>
      </c>
      <c r="R377" s="9" t="s">
        <v>342</v>
      </c>
      <c r="S377" t="s">
        <v>342</v>
      </c>
      <c r="U377">
        <v>30</v>
      </c>
      <c r="V377">
        <v>30</v>
      </c>
      <c r="W377" s="9">
        <v>12</v>
      </c>
      <c r="X377" s="9">
        <v>12</v>
      </c>
      <c r="Y377" s="9" t="s">
        <v>374</v>
      </c>
      <c r="Z377" s="9">
        <v>98.93</v>
      </c>
      <c r="AB377" t="s">
        <v>387</v>
      </c>
      <c r="AC377" t="s">
        <v>390</v>
      </c>
      <c r="AD377">
        <v>0</v>
      </c>
      <c r="AE377" t="s">
        <v>338</v>
      </c>
      <c r="AI377" t="s">
        <v>370</v>
      </c>
      <c r="AJ377" s="20" t="s">
        <v>384</v>
      </c>
      <c r="AK377" t="s">
        <v>372</v>
      </c>
      <c r="AL377" t="s">
        <v>373</v>
      </c>
      <c r="AM377" t="s">
        <v>371</v>
      </c>
    </row>
    <row r="378" spans="1:39" x14ac:dyDescent="0.2">
      <c r="A378" t="s">
        <v>218</v>
      </c>
      <c r="B378" t="s">
        <v>294</v>
      </c>
      <c r="C378" s="9" t="s">
        <v>285</v>
      </c>
      <c r="D378" t="s">
        <v>366</v>
      </c>
      <c r="E378" t="s">
        <v>367</v>
      </c>
      <c r="F378" t="s">
        <v>368</v>
      </c>
      <c r="G378" s="9" t="s">
        <v>318</v>
      </c>
      <c r="H378" t="s">
        <v>365</v>
      </c>
      <c r="I378" s="20" t="s">
        <v>385</v>
      </c>
      <c r="J378">
        <v>37.860138888888798</v>
      </c>
      <c r="K378" s="9">
        <v>-4.7982499999999897</v>
      </c>
      <c r="M378" s="9" t="s">
        <v>369</v>
      </c>
      <c r="O378" t="s">
        <v>386</v>
      </c>
      <c r="P378" s="9" t="s">
        <v>318</v>
      </c>
      <c r="Q378" s="21">
        <v>35019</v>
      </c>
      <c r="R378" s="9" t="s">
        <v>342</v>
      </c>
      <c r="S378" t="s">
        <v>342</v>
      </c>
      <c r="U378">
        <v>30</v>
      </c>
      <c r="V378">
        <v>30</v>
      </c>
      <c r="W378" s="9">
        <v>12</v>
      </c>
      <c r="X378" s="9">
        <v>12</v>
      </c>
      <c r="Y378" s="9" t="s">
        <v>374</v>
      </c>
      <c r="Z378">
        <v>100</v>
      </c>
      <c r="AB378" t="s">
        <v>387</v>
      </c>
      <c r="AC378" t="s">
        <v>390</v>
      </c>
      <c r="AD378">
        <v>0</v>
      </c>
      <c r="AE378" t="s">
        <v>338</v>
      </c>
      <c r="AI378" t="s">
        <v>370</v>
      </c>
      <c r="AJ378" s="20" t="s">
        <v>385</v>
      </c>
      <c r="AK378" t="s">
        <v>372</v>
      </c>
      <c r="AL378" t="s">
        <v>373</v>
      </c>
      <c r="AM378" t="s">
        <v>371</v>
      </c>
    </row>
    <row r="379" spans="1:39" x14ac:dyDescent="0.2">
      <c r="A379" t="s">
        <v>218</v>
      </c>
      <c r="B379" t="s">
        <v>294</v>
      </c>
      <c r="C379" s="9" t="s">
        <v>285</v>
      </c>
      <c r="D379" t="s">
        <v>366</v>
      </c>
      <c r="E379" t="s">
        <v>367</v>
      </c>
      <c r="F379" t="s">
        <v>368</v>
      </c>
      <c r="G379" s="9" t="s">
        <v>318</v>
      </c>
      <c r="H379" t="s">
        <v>365</v>
      </c>
      <c r="I379" s="20" t="s">
        <v>385</v>
      </c>
      <c r="J379">
        <v>37.860138888888798</v>
      </c>
      <c r="K379" s="9">
        <v>-4.7982499999999897</v>
      </c>
      <c r="M379" s="9" t="s">
        <v>369</v>
      </c>
      <c r="O379" t="s">
        <v>386</v>
      </c>
      <c r="P379" s="9" t="s">
        <v>318</v>
      </c>
      <c r="Q379" s="21">
        <v>35026</v>
      </c>
      <c r="R379" s="9" t="s">
        <v>342</v>
      </c>
      <c r="S379" t="s">
        <v>342</v>
      </c>
      <c r="U379">
        <v>30</v>
      </c>
      <c r="V379">
        <v>30</v>
      </c>
      <c r="W379" s="9">
        <v>12</v>
      </c>
      <c r="X379" s="9">
        <v>12</v>
      </c>
      <c r="Y379" s="9" t="s">
        <v>374</v>
      </c>
      <c r="Z379">
        <v>94.564999999999998</v>
      </c>
      <c r="AB379" t="s">
        <v>387</v>
      </c>
      <c r="AC379" t="s">
        <v>390</v>
      </c>
      <c r="AD379">
        <v>0</v>
      </c>
      <c r="AE379" t="s">
        <v>338</v>
      </c>
      <c r="AI379" t="s">
        <v>370</v>
      </c>
      <c r="AJ379" s="20" t="s">
        <v>385</v>
      </c>
      <c r="AK379" t="s">
        <v>372</v>
      </c>
      <c r="AL379" t="s">
        <v>373</v>
      </c>
      <c r="AM379" t="s">
        <v>371</v>
      </c>
    </row>
    <row r="380" spans="1:39" x14ac:dyDescent="0.2">
      <c r="A380" t="s">
        <v>218</v>
      </c>
      <c r="B380" t="s">
        <v>294</v>
      </c>
      <c r="C380" s="9" t="s">
        <v>285</v>
      </c>
      <c r="D380" t="s">
        <v>366</v>
      </c>
      <c r="E380" t="s">
        <v>367</v>
      </c>
      <c r="F380" t="s">
        <v>368</v>
      </c>
      <c r="G380" s="9" t="s">
        <v>318</v>
      </c>
      <c r="H380" t="s">
        <v>365</v>
      </c>
      <c r="I380" s="20" t="s">
        <v>385</v>
      </c>
      <c r="J380">
        <v>37.860138888888798</v>
      </c>
      <c r="K380" s="9">
        <v>-4.7982499999999897</v>
      </c>
      <c r="M380" s="9" t="s">
        <v>369</v>
      </c>
      <c r="O380" t="s">
        <v>386</v>
      </c>
      <c r="P380" s="9" t="s">
        <v>318</v>
      </c>
      <c r="Q380" s="21">
        <v>35033</v>
      </c>
      <c r="R380" s="9" t="s">
        <v>342</v>
      </c>
      <c r="S380" t="s">
        <v>342</v>
      </c>
      <c r="U380">
        <v>30</v>
      </c>
      <c r="V380">
        <v>30</v>
      </c>
      <c r="W380" s="9">
        <v>12</v>
      </c>
      <c r="X380" s="9">
        <v>12</v>
      </c>
      <c r="Y380" s="9" t="s">
        <v>374</v>
      </c>
      <c r="Z380">
        <v>100</v>
      </c>
      <c r="AB380" t="s">
        <v>387</v>
      </c>
      <c r="AC380" t="s">
        <v>390</v>
      </c>
      <c r="AD380">
        <v>0</v>
      </c>
      <c r="AE380" t="s">
        <v>338</v>
      </c>
      <c r="AI380" t="s">
        <v>370</v>
      </c>
      <c r="AJ380" s="20" t="s">
        <v>385</v>
      </c>
      <c r="AK380" t="s">
        <v>372</v>
      </c>
      <c r="AL380" t="s">
        <v>373</v>
      </c>
      <c r="AM380" t="s">
        <v>371</v>
      </c>
    </row>
    <row r="381" spans="1:39" x14ac:dyDescent="0.2">
      <c r="A381" t="s">
        <v>218</v>
      </c>
      <c r="B381" t="s">
        <v>294</v>
      </c>
      <c r="C381" s="9" t="s">
        <v>285</v>
      </c>
      <c r="D381" t="s">
        <v>366</v>
      </c>
      <c r="E381" t="s">
        <v>367</v>
      </c>
      <c r="F381" t="s">
        <v>368</v>
      </c>
      <c r="G381" s="9" t="s">
        <v>318</v>
      </c>
      <c r="H381" t="s">
        <v>365</v>
      </c>
      <c r="I381" s="20" t="s">
        <v>385</v>
      </c>
      <c r="J381">
        <v>37.860138888888798</v>
      </c>
      <c r="K381" s="9">
        <v>-4.7982499999999897</v>
      </c>
      <c r="M381" s="9" t="s">
        <v>369</v>
      </c>
      <c r="O381" t="s">
        <v>386</v>
      </c>
      <c r="P381" s="9" t="s">
        <v>318</v>
      </c>
      <c r="Q381" s="21">
        <v>35040</v>
      </c>
      <c r="R381" s="9" t="s">
        <v>342</v>
      </c>
      <c r="S381" t="s">
        <v>342</v>
      </c>
      <c r="U381">
        <v>30</v>
      </c>
      <c r="V381">
        <v>30</v>
      </c>
      <c r="W381" s="9">
        <v>12</v>
      </c>
      <c r="X381" s="9">
        <v>12</v>
      </c>
      <c r="Y381" s="9" t="s">
        <v>374</v>
      </c>
      <c r="Z381">
        <v>84.783000000000001</v>
      </c>
      <c r="AB381" t="s">
        <v>387</v>
      </c>
      <c r="AC381" t="s">
        <v>390</v>
      </c>
      <c r="AD381">
        <v>0</v>
      </c>
      <c r="AE381" t="s">
        <v>338</v>
      </c>
      <c r="AI381" t="s">
        <v>370</v>
      </c>
      <c r="AJ381" s="20" t="s">
        <v>385</v>
      </c>
      <c r="AK381" t="s">
        <v>372</v>
      </c>
      <c r="AL381" t="s">
        <v>373</v>
      </c>
      <c r="AM381" t="s">
        <v>371</v>
      </c>
    </row>
    <row r="382" spans="1:39" x14ac:dyDescent="0.2">
      <c r="A382" t="s">
        <v>218</v>
      </c>
      <c r="B382" t="s">
        <v>294</v>
      </c>
      <c r="C382" s="9" t="s">
        <v>285</v>
      </c>
      <c r="D382" t="s">
        <v>366</v>
      </c>
      <c r="E382" t="s">
        <v>367</v>
      </c>
      <c r="F382" t="s">
        <v>368</v>
      </c>
      <c r="G382" s="9" t="s">
        <v>318</v>
      </c>
      <c r="H382" t="s">
        <v>365</v>
      </c>
      <c r="I382" s="20" t="s">
        <v>385</v>
      </c>
      <c r="J382">
        <v>37.860138888888798</v>
      </c>
      <c r="K382" s="9">
        <v>-4.7982499999999897</v>
      </c>
      <c r="M382" s="9" t="s">
        <v>369</v>
      </c>
      <c r="O382" t="s">
        <v>386</v>
      </c>
      <c r="P382" s="9" t="s">
        <v>318</v>
      </c>
      <c r="Q382" s="21">
        <v>35047</v>
      </c>
      <c r="R382" s="9" t="s">
        <v>342</v>
      </c>
      <c r="S382" t="s">
        <v>342</v>
      </c>
      <c r="U382">
        <v>30</v>
      </c>
      <c r="V382">
        <v>30</v>
      </c>
      <c r="W382" s="9">
        <v>12</v>
      </c>
      <c r="X382" s="9">
        <v>12</v>
      </c>
      <c r="Y382" s="9" t="s">
        <v>374</v>
      </c>
      <c r="Z382">
        <v>99.456999999999994</v>
      </c>
      <c r="AB382" t="s">
        <v>387</v>
      </c>
      <c r="AC382" t="s">
        <v>390</v>
      </c>
      <c r="AD382">
        <v>0</v>
      </c>
      <c r="AE382" t="s">
        <v>338</v>
      </c>
      <c r="AI382" t="s">
        <v>370</v>
      </c>
      <c r="AJ382" s="20" t="s">
        <v>385</v>
      </c>
      <c r="AK382" t="s">
        <v>372</v>
      </c>
      <c r="AL382" t="s">
        <v>373</v>
      </c>
      <c r="AM382" t="s">
        <v>371</v>
      </c>
    </row>
    <row r="383" spans="1:39" x14ac:dyDescent="0.2">
      <c r="A383" t="s">
        <v>218</v>
      </c>
      <c r="B383" t="s">
        <v>294</v>
      </c>
      <c r="C383" s="9" t="s">
        <v>285</v>
      </c>
      <c r="D383" t="s">
        <v>366</v>
      </c>
      <c r="E383" t="s">
        <v>367</v>
      </c>
      <c r="F383" t="s">
        <v>368</v>
      </c>
      <c r="G383" s="9" t="s">
        <v>318</v>
      </c>
      <c r="H383" t="s">
        <v>365</v>
      </c>
      <c r="I383" s="20" t="s">
        <v>385</v>
      </c>
      <c r="J383">
        <v>37.860138888888798</v>
      </c>
      <c r="K383" s="9">
        <v>-4.7982499999999897</v>
      </c>
      <c r="M383" s="9" t="s">
        <v>369</v>
      </c>
      <c r="O383" t="s">
        <v>386</v>
      </c>
      <c r="P383" s="9" t="s">
        <v>318</v>
      </c>
      <c r="Q383" s="21">
        <v>35054</v>
      </c>
      <c r="R383" s="9" t="s">
        <v>342</v>
      </c>
      <c r="S383" t="s">
        <v>342</v>
      </c>
      <c r="U383">
        <v>30</v>
      </c>
      <c r="V383">
        <v>30</v>
      </c>
      <c r="W383" s="9">
        <v>12</v>
      </c>
      <c r="X383" s="9">
        <v>12</v>
      </c>
      <c r="Y383" s="9" t="s">
        <v>374</v>
      </c>
      <c r="Z383">
        <v>99.456999999999994</v>
      </c>
      <c r="AB383" t="s">
        <v>387</v>
      </c>
      <c r="AC383" t="s">
        <v>390</v>
      </c>
      <c r="AD383">
        <v>0</v>
      </c>
      <c r="AE383" t="s">
        <v>338</v>
      </c>
      <c r="AI383" t="s">
        <v>370</v>
      </c>
      <c r="AJ383" s="20" t="s">
        <v>385</v>
      </c>
      <c r="AK383" t="s">
        <v>372</v>
      </c>
      <c r="AL383" t="s">
        <v>373</v>
      </c>
      <c r="AM383" t="s">
        <v>371</v>
      </c>
    </row>
    <row r="384" spans="1:39" x14ac:dyDescent="0.2">
      <c r="A384" t="s">
        <v>218</v>
      </c>
      <c r="B384" t="s">
        <v>294</v>
      </c>
      <c r="C384" s="9" t="s">
        <v>285</v>
      </c>
      <c r="D384" t="s">
        <v>366</v>
      </c>
      <c r="E384" t="s">
        <v>367</v>
      </c>
      <c r="F384" t="s">
        <v>368</v>
      </c>
      <c r="G384" s="9" t="s">
        <v>318</v>
      </c>
      <c r="H384" t="s">
        <v>365</v>
      </c>
      <c r="I384" s="20" t="s">
        <v>385</v>
      </c>
      <c r="J384">
        <v>37.860138888888798</v>
      </c>
      <c r="K384" s="9">
        <v>-4.7982499999999897</v>
      </c>
      <c r="M384" s="9" t="s">
        <v>369</v>
      </c>
      <c r="O384" t="s">
        <v>386</v>
      </c>
      <c r="P384" s="9" t="s">
        <v>318</v>
      </c>
      <c r="Q384" s="21">
        <v>35060</v>
      </c>
      <c r="R384" s="9" t="s">
        <v>342</v>
      </c>
      <c r="S384" t="s">
        <v>342</v>
      </c>
      <c r="U384">
        <v>30</v>
      </c>
      <c r="V384">
        <v>30</v>
      </c>
      <c r="W384" s="9">
        <v>12</v>
      </c>
      <c r="X384" s="9">
        <v>12</v>
      </c>
      <c r="Y384" s="9" t="s">
        <v>374</v>
      </c>
      <c r="Z384">
        <v>100</v>
      </c>
      <c r="AB384" t="s">
        <v>387</v>
      </c>
      <c r="AC384" t="s">
        <v>390</v>
      </c>
      <c r="AD384">
        <v>0</v>
      </c>
      <c r="AE384" t="s">
        <v>338</v>
      </c>
      <c r="AI384" t="s">
        <v>370</v>
      </c>
      <c r="AJ384" s="20" t="s">
        <v>385</v>
      </c>
      <c r="AK384" t="s">
        <v>372</v>
      </c>
      <c r="AL384" t="s">
        <v>373</v>
      </c>
      <c r="AM384" t="s">
        <v>371</v>
      </c>
    </row>
    <row r="385" spans="1:39" x14ac:dyDescent="0.2">
      <c r="A385" t="s">
        <v>218</v>
      </c>
      <c r="B385" t="s">
        <v>294</v>
      </c>
      <c r="C385" s="9" t="s">
        <v>285</v>
      </c>
      <c r="D385" t="s">
        <v>366</v>
      </c>
      <c r="E385" t="s">
        <v>367</v>
      </c>
      <c r="F385" t="s">
        <v>368</v>
      </c>
      <c r="G385" s="9" t="s">
        <v>318</v>
      </c>
      <c r="H385" t="s">
        <v>365</v>
      </c>
      <c r="I385" s="20" t="s">
        <v>385</v>
      </c>
      <c r="J385">
        <v>37.860138888888798</v>
      </c>
      <c r="K385" s="9">
        <v>-4.7982499999999897</v>
      </c>
      <c r="M385" s="9" t="s">
        <v>369</v>
      </c>
      <c r="O385" t="s">
        <v>386</v>
      </c>
      <c r="P385" s="9" t="s">
        <v>318</v>
      </c>
      <c r="Q385" s="21">
        <v>35068</v>
      </c>
      <c r="R385" s="9" t="s">
        <v>342</v>
      </c>
      <c r="S385" t="s">
        <v>342</v>
      </c>
      <c r="U385">
        <v>30</v>
      </c>
      <c r="V385">
        <v>30</v>
      </c>
      <c r="W385" s="9">
        <v>12</v>
      </c>
      <c r="X385" s="9">
        <v>12</v>
      </c>
      <c r="Y385" s="9" t="s">
        <v>374</v>
      </c>
      <c r="Z385">
        <v>84.783000000000001</v>
      </c>
      <c r="AB385" t="s">
        <v>387</v>
      </c>
      <c r="AC385" t="s">
        <v>390</v>
      </c>
      <c r="AD385">
        <v>0</v>
      </c>
      <c r="AE385" t="s">
        <v>338</v>
      </c>
      <c r="AI385" t="s">
        <v>370</v>
      </c>
      <c r="AJ385" s="20" t="s">
        <v>385</v>
      </c>
      <c r="AK385" t="s">
        <v>372</v>
      </c>
      <c r="AL385" t="s">
        <v>373</v>
      </c>
      <c r="AM385" t="s">
        <v>371</v>
      </c>
    </row>
    <row r="386" spans="1:39" x14ac:dyDescent="0.2">
      <c r="A386" t="s">
        <v>218</v>
      </c>
      <c r="B386" t="s">
        <v>294</v>
      </c>
      <c r="C386" s="9" t="s">
        <v>285</v>
      </c>
      <c r="D386" t="s">
        <v>366</v>
      </c>
      <c r="E386" t="s">
        <v>367</v>
      </c>
      <c r="F386" t="s">
        <v>368</v>
      </c>
      <c r="G386" s="9" t="s">
        <v>318</v>
      </c>
      <c r="H386" t="s">
        <v>365</v>
      </c>
      <c r="I386" s="20" t="s">
        <v>385</v>
      </c>
      <c r="J386">
        <v>37.860138888888798</v>
      </c>
      <c r="K386" s="9">
        <v>-4.7982499999999897</v>
      </c>
      <c r="M386" s="9" t="s">
        <v>369</v>
      </c>
      <c r="O386" t="s">
        <v>386</v>
      </c>
      <c r="P386" s="9" t="s">
        <v>318</v>
      </c>
      <c r="Q386" s="21">
        <v>35076</v>
      </c>
      <c r="R386" s="9" t="s">
        <v>342</v>
      </c>
      <c r="S386" t="s">
        <v>342</v>
      </c>
      <c r="U386">
        <v>30</v>
      </c>
      <c r="V386">
        <v>30</v>
      </c>
      <c r="W386" s="9">
        <v>12</v>
      </c>
      <c r="X386" s="9">
        <v>12</v>
      </c>
      <c r="Y386" s="9" t="s">
        <v>374</v>
      </c>
      <c r="Z386">
        <v>87.5</v>
      </c>
      <c r="AB386" t="s">
        <v>387</v>
      </c>
      <c r="AC386" t="s">
        <v>390</v>
      </c>
      <c r="AD386">
        <v>15.217999999999989</v>
      </c>
      <c r="AE386" t="s">
        <v>338</v>
      </c>
      <c r="AI386" t="s">
        <v>370</v>
      </c>
      <c r="AJ386" s="20" t="s">
        <v>385</v>
      </c>
      <c r="AK386" t="s">
        <v>372</v>
      </c>
      <c r="AL386" t="s">
        <v>373</v>
      </c>
      <c r="AM386" t="s">
        <v>371</v>
      </c>
    </row>
    <row r="387" spans="1:39" x14ac:dyDescent="0.2">
      <c r="A387" t="s">
        <v>218</v>
      </c>
      <c r="B387" t="s">
        <v>294</v>
      </c>
      <c r="C387" s="9" t="s">
        <v>285</v>
      </c>
      <c r="D387" t="s">
        <v>366</v>
      </c>
      <c r="E387" t="s">
        <v>367</v>
      </c>
      <c r="F387" t="s">
        <v>368</v>
      </c>
      <c r="G387" s="9" t="s">
        <v>318</v>
      </c>
      <c r="H387" t="s">
        <v>365</v>
      </c>
      <c r="I387" s="20" t="s">
        <v>385</v>
      </c>
      <c r="J387">
        <v>37.860138888888798</v>
      </c>
      <c r="K387" s="9">
        <v>-4.7982499999999897</v>
      </c>
      <c r="M387" s="9" t="s">
        <v>369</v>
      </c>
      <c r="O387" t="s">
        <v>386</v>
      </c>
      <c r="P387" s="9" t="s">
        <v>318</v>
      </c>
      <c r="Q387" s="21">
        <v>35082</v>
      </c>
      <c r="R387" s="9" t="s">
        <v>342</v>
      </c>
      <c r="S387" t="s">
        <v>342</v>
      </c>
      <c r="U387">
        <v>30</v>
      </c>
      <c r="V387">
        <v>30</v>
      </c>
      <c r="W387" s="9">
        <v>12</v>
      </c>
      <c r="X387" s="9">
        <v>12</v>
      </c>
      <c r="Y387" s="9" t="s">
        <v>374</v>
      </c>
      <c r="Z387">
        <v>82.608999999999995</v>
      </c>
      <c r="AB387" t="s">
        <v>387</v>
      </c>
      <c r="AC387" t="s">
        <v>390</v>
      </c>
      <c r="AD387">
        <v>8.695999999999998</v>
      </c>
      <c r="AE387" t="s">
        <v>338</v>
      </c>
      <c r="AI387" t="s">
        <v>370</v>
      </c>
      <c r="AJ387" s="20" t="s">
        <v>385</v>
      </c>
      <c r="AK387" t="s">
        <v>372</v>
      </c>
      <c r="AL387" t="s">
        <v>373</v>
      </c>
      <c r="AM387" t="s">
        <v>371</v>
      </c>
    </row>
    <row r="388" spans="1:39" x14ac:dyDescent="0.2">
      <c r="A388" t="s">
        <v>218</v>
      </c>
      <c r="B388" t="s">
        <v>294</v>
      </c>
      <c r="C388" s="9" t="s">
        <v>285</v>
      </c>
      <c r="D388" t="s">
        <v>366</v>
      </c>
      <c r="E388" t="s">
        <v>367</v>
      </c>
      <c r="F388" t="s">
        <v>368</v>
      </c>
      <c r="G388" s="9" t="s">
        <v>318</v>
      </c>
      <c r="H388" t="s">
        <v>365</v>
      </c>
      <c r="I388" s="20" t="s">
        <v>385</v>
      </c>
      <c r="J388">
        <v>37.860138888888798</v>
      </c>
      <c r="K388" s="9">
        <v>-4.7982499999999897</v>
      </c>
      <c r="M388" s="9" t="s">
        <v>369</v>
      </c>
      <c r="O388" t="s">
        <v>386</v>
      </c>
      <c r="P388" s="9" t="s">
        <v>318</v>
      </c>
      <c r="Q388" s="21">
        <v>35088</v>
      </c>
      <c r="R388" s="9" t="s">
        <v>342</v>
      </c>
      <c r="S388" t="s">
        <v>342</v>
      </c>
      <c r="U388">
        <v>30</v>
      </c>
      <c r="V388">
        <v>30</v>
      </c>
      <c r="W388" s="9">
        <v>12</v>
      </c>
      <c r="X388" s="9">
        <v>12</v>
      </c>
      <c r="Y388" s="9" t="s">
        <v>374</v>
      </c>
      <c r="Z388">
        <v>90.216999999999999</v>
      </c>
      <c r="AB388" t="s">
        <v>387</v>
      </c>
      <c r="AC388" t="s">
        <v>390</v>
      </c>
      <c r="AD388">
        <v>8.695999999999998</v>
      </c>
      <c r="AE388" t="s">
        <v>338</v>
      </c>
      <c r="AI388" t="s">
        <v>370</v>
      </c>
      <c r="AJ388" s="20" t="s">
        <v>385</v>
      </c>
      <c r="AK388" t="s">
        <v>372</v>
      </c>
      <c r="AL388" t="s">
        <v>373</v>
      </c>
      <c r="AM388" t="s">
        <v>371</v>
      </c>
    </row>
    <row r="389" spans="1:39" x14ac:dyDescent="0.2">
      <c r="A389" t="s">
        <v>218</v>
      </c>
      <c r="B389" t="s">
        <v>294</v>
      </c>
      <c r="C389" s="9" t="s">
        <v>285</v>
      </c>
      <c r="D389" t="s">
        <v>366</v>
      </c>
      <c r="E389" t="s">
        <v>367</v>
      </c>
      <c r="F389" t="s">
        <v>368</v>
      </c>
      <c r="G389" s="9" t="s">
        <v>318</v>
      </c>
      <c r="H389" t="s">
        <v>365</v>
      </c>
      <c r="I389" s="20" t="s">
        <v>385</v>
      </c>
      <c r="J389">
        <v>37.860138888888798</v>
      </c>
      <c r="K389" s="9">
        <v>-4.7982499999999897</v>
      </c>
      <c r="M389" s="9" t="s">
        <v>369</v>
      </c>
      <c r="O389" t="s">
        <v>386</v>
      </c>
      <c r="P389" s="9" t="s">
        <v>318</v>
      </c>
      <c r="Q389" s="21">
        <v>35096</v>
      </c>
      <c r="R389" s="9" t="s">
        <v>342</v>
      </c>
      <c r="S389" t="s">
        <v>342</v>
      </c>
      <c r="U389">
        <v>30</v>
      </c>
      <c r="V389">
        <v>30</v>
      </c>
      <c r="W389" s="9">
        <v>12</v>
      </c>
      <c r="X389" s="9">
        <v>12</v>
      </c>
      <c r="Y389" s="9" t="s">
        <v>374</v>
      </c>
      <c r="Z389">
        <v>99.456999999999994</v>
      </c>
      <c r="AB389" t="s">
        <v>387</v>
      </c>
      <c r="AC389" t="s">
        <v>390</v>
      </c>
      <c r="AD389">
        <v>0</v>
      </c>
      <c r="AE389" t="s">
        <v>338</v>
      </c>
      <c r="AI389" t="s">
        <v>370</v>
      </c>
      <c r="AJ389" s="20" t="s">
        <v>385</v>
      </c>
      <c r="AK389" t="s">
        <v>372</v>
      </c>
      <c r="AL389" t="s">
        <v>373</v>
      </c>
      <c r="AM389" t="s">
        <v>371</v>
      </c>
    </row>
    <row r="390" spans="1:39" x14ac:dyDescent="0.2">
      <c r="A390" t="s">
        <v>218</v>
      </c>
      <c r="B390" t="s">
        <v>294</v>
      </c>
      <c r="C390" s="9" t="s">
        <v>285</v>
      </c>
      <c r="D390" t="s">
        <v>366</v>
      </c>
      <c r="E390" t="s">
        <v>367</v>
      </c>
      <c r="F390" t="s">
        <v>368</v>
      </c>
      <c r="G390" s="9" t="s">
        <v>318</v>
      </c>
      <c r="H390" t="s">
        <v>365</v>
      </c>
      <c r="I390" s="20" t="s">
        <v>385</v>
      </c>
      <c r="J390">
        <v>37.860138888888798</v>
      </c>
      <c r="K390" s="9">
        <v>-4.7982499999999897</v>
      </c>
      <c r="M390" s="9" t="s">
        <v>369</v>
      </c>
      <c r="O390" t="s">
        <v>386</v>
      </c>
      <c r="P390" s="9" t="s">
        <v>318</v>
      </c>
      <c r="Q390" s="21">
        <v>35103</v>
      </c>
      <c r="R390" s="9" t="s">
        <v>342</v>
      </c>
      <c r="S390" t="s">
        <v>342</v>
      </c>
      <c r="U390">
        <v>30</v>
      </c>
      <c r="V390">
        <v>30</v>
      </c>
      <c r="W390" s="9">
        <v>12</v>
      </c>
      <c r="X390" s="9">
        <v>12</v>
      </c>
      <c r="Y390" s="9" t="s">
        <v>374</v>
      </c>
      <c r="Z390">
        <v>80.435000000000002</v>
      </c>
      <c r="AB390" t="s">
        <v>387</v>
      </c>
      <c r="AC390" t="s">
        <v>390</v>
      </c>
      <c r="AD390">
        <v>27.174000000000007</v>
      </c>
      <c r="AE390" t="s">
        <v>338</v>
      </c>
      <c r="AI390" t="s">
        <v>370</v>
      </c>
      <c r="AJ390" s="20" t="s">
        <v>385</v>
      </c>
      <c r="AK390" t="s">
        <v>372</v>
      </c>
      <c r="AL390" t="s">
        <v>373</v>
      </c>
      <c r="AM390" t="s">
        <v>371</v>
      </c>
    </row>
    <row r="391" spans="1:39" x14ac:dyDescent="0.2">
      <c r="A391" t="s">
        <v>218</v>
      </c>
      <c r="B391" t="s">
        <v>294</v>
      </c>
      <c r="C391" s="9" t="s">
        <v>285</v>
      </c>
      <c r="D391" t="s">
        <v>366</v>
      </c>
      <c r="E391" t="s">
        <v>367</v>
      </c>
      <c r="F391" t="s">
        <v>368</v>
      </c>
      <c r="G391" s="9" t="s">
        <v>318</v>
      </c>
      <c r="H391" t="s">
        <v>365</v>
      </c>
      <c r="I391" s="20" t="s">
        <v>385</v>
      </c>
      <c r="J391">
        <v>37.860138888888798</v>
      </c>
      <c r="K391" s="9">
        <v>-4.7982499999999897</v>
      </c>
      <c r="M391" s="9" t="s">
        <v>369</v>
      </c>
      <c r="O391" t="s">
        <v>386</v>
      </c>
      <c r="P391" s="9" t="s">
        <v>318</v>
      </c>
      <c r="Q391" s="21">
        <v>35110</v>
      </c>
      <c r="R391" s="9" t="s">
        <v>342</v>
      </c>
      <c r="S391" t="s">
        <v>342</v>
      </c>
      <c r="U391">
        <v>30</v>
      </c>
      <c r="V391">
        <v>30</v>
      </c>
      <c r="W391" s="9">
        <v>12</v>
      </c>
      <c r="X391" s="9">
        <v>12</v>
      </c>
      <c r="Y391" s="9" t="s">
        <v>374</v>
      </c>
      <c r="Z391">
        <v>100</v>
      </c>
      <c r="AB391" t="s">
        <v>387</v>
      </c>
      <c r="AC391" t="s">
        <v>390</v>
      </c>
      <c r="AD391">
        <v>0</v>
      </c>
      <c r="AE391" t="s">
        <v>338</v>
      </c>
      <c r="AI391" t="s">
        <v>370</v>
      </c>
      <c r="AJ391" s="20" t="s">
        <v>385</v>
      </c>
      <c r="AK391" t="s">
        <v>372</v>
      </c>
      <c r="AL391" t="s">
        <v>373</v>
      </c>
      <c r="AM391" t="s">
        <v>371</v>
      </c>
    </row>
    <row r="392" spans="1:39" x14ac:dyDescent="0.2">
      <c r="A392" t="s">
        <v>218</v>
      </c>
      <c r="B392" t="s">
        <v>294</v>
      </c>
      <c r="C392" s="9" t="s">
        <v>285</v>
      </c>
      <c r="D392" t="s">
        <v>366</v>
      </c>
      <c r="E392" t="s">
        <v>367</v>
      </c>
      <c r="F392" t="s">
        <v>368</v>
      </c>
      <c r="G392" s="9" t="s">
        <v>318</v>
      </c>
      <c r="H392" t="s">
        <v>365</v>
      </c>
      <c r="I392" s="20" t="s">
        <v>385</v>
      </c>
      <c r="J392">
        <v>37.860138888888798</v>
      </c>
      <c r="K392" s="9">
        <v>-4.7982499999999897</v>
      </c>
      <c r="M392" s="9" t="s">
        <v>369</v>
      </c>
      <c r="O392" t="s">
        <v>386</v>
      </c>
      <c r="P392" s="9" t="s">
        <v>318</v>
      </c>
      <c r="Q392" s="21">
        <v>35117</v>
      </c>
      <c r="R392" s="9" t="s">
        <v>342</v>
      </c>
      <c r="S392" t="s">
        <v>342</v>
      </c>
      <c r="U392">
        <v>30</v>
      </c>
      <c r="V392">
        <v>30</v>
      </c>
      <c r="W392" s="9">
        <v>12</v>
      </c>
      <c r="X392" s="9">
        <v>12</v>
      </c>
      <c r="Y392" s="9" t="s">
        <v>374</v>
      </c>
      <c r="Z392">
        <v>94.564999999999998</v>
      </c>
      <c r="AB392" t="s">
        <v>387</v>
      </c>
      <c r="AC392" t="s">
        <v>390</v>
      </c>
      <c r="AD392">
        <v>0</v>
      </c>
      <c r="AE392" t="s">
        <v>338</v>
      </c>
      <c r="AI392" t="s">
        <v>370</v>
      </c>
      <c r="AJ392" s="20" t="s">
        <v>385</v>
      </c>
      <c r="AK392" t="s">
        <v>372</v>
      </c>
      <c r="AL392" t="s">
        <v>373</v>
      </c>
      <c r="AM392" t="s">
        <v>371</v>
      </c>
    </row>
    <row r="393" spans="1:39" x14ac:dyDescent="0.2">
      <c r="A393" t="s">
        <v>218</v>
      </c>
      <c r="B393" t="s">
        <v>294</v>
      </c>
      <c r="C393" s="9" t="s">
        <v>285</v>
      </c>
      <c r="D393" t="s">
        <v>366</v>
      </c>
      <c r="E393" t="s">
        <v>367</v>
      </c>
      <c r="F393" t="s">
        <v>368</v>
      </c>
      <c r="G393" s="9" t="s">
        <v>318</v>
      </c>
      <c r="H393" t="s">
        <v>365</v>
      </c>
      <c r="I393" s="20" t="s">
        <v>385</v>
      </c>
      <c r="J393">
        <v>37.860138888888798</v>
      </c>
      <c r="K393" s="9">
        <v>-4.7982499999999897</v>
      </c>
      <c r="M393" s="9" t="s">
        <v>369</v>
      </c>
      <c r="O393" t="s">
        <v>386</v>
      </c>
      <c r="P393" s="9" t="s">
        <v>318</v>
      </c>
      <c r="Q393" s="21">
        <v>35124</v>
      </c>
      <c r="R393" s="9" t="s">
        <v>342</v>
      </c>
      <c r="S393" t="s">
        <v>342</v>
      </c>
      <c r="U393">
        <v>30</v>
      </c>
      <c r="V393">
        <v>30</v>
      </c>
      <c r="W393" s="9">
        <v>12</v>
      </c>
      <c r="X393" s="9">
        <v>12</v>
      </c>
      <c r="Y393" s="9" t="s">
        <v>374</v>
      </c>
      <c r="Z393">
        <v>99.456999999999994</v>
      </c>
      <c r="AB393" t="s">
        <v>387</v>
      </c>
      <c r="AC393" t="s">
        <v>390</v>
      </c>
      <c r="AD393">
        <v>0</v>
      </c>
      <c r="AE393" t="s">
        <v>338</v>
      </c>
      <c r="AI393" t="s">
        <v>370</v>
      </c>
      <c r="AJ393" s="20" t="s">
        <v>385</v>
      </c>
      <c r="AK393" t="s">
        <v>372</v>
      </c>
      <c r="AL393" t="s">
        <v>373</v>
      </c>
      <c r="AM393" t="s">
        <v>371</v>
      </c>
    </row>
    <row r="394" spans="1:39" x14ac:dyDescent="0.2">
      <c r="A394" t="s">
        <v>218</v>
      </c>
      <c r="B394" t="s">
        <v>294</v>
      </c>
      <c r="C394" s="9" t="s">
        <v>285</v>
      </c>
      <c r="D394" t="s">
        <v>366</v>
      </c>
      <c r="E394" t="s">
        <v>367</v>
      </c>
      <c r="F394" t="s">
        <v>368</v>
      </c>
      <c r="G394" s="9" t="s">
        <v>318</v>
      </c>
      <c r="H394" t="s">
        <v>365</v>
      </c>
      <c r="I394" s="20" t="s">
        <v>382</v>
      </c>
      <c r="J394">
        <v>37.860138888888798</v>
      </c>
      <c r="K394" s="9">
        <v>-4.7982499999999897</v>
      </c>
      <c r="M394" s="9" t="s">
        <v>369</v>
      </c>
      <c r="O394" t="s">
        <v>386</v>
      </c>
      <c r="P394" s="9" t="s">
        <v>318</v>
      </c>
      <c r="Q394" s="21">
        <v>35019</v>
      </c>
      <c r="R394" s="9" t="s">
        <v>342</v>
      </c>
      <c r="S394" t="s">
        <v>342</v>
      </c>
      <c r="U394">
        <v>30</v>
      </c>
      <c r="V394">
        <v>30</v>
      </c>
      <c r="W394" s="9">
        <v>12</v>
      </c>
      <c r="X394" s="9">
        <v>12</v>
      </c>
      <c r="Y394" s="9" t="s">
        <v>374</v>
      </c>
      <c r="Z394">
        <v>15.47</v>
      </c>
      <c r="AB394" t="s">
        <v>387</v>
      </c>
      <c r="AC394" t="s">
        <v>390</v>
      </c>
      <c r="AD394">
        <v>13.257999999999999</v>
      </c>
      <c r="AE394" t="s">
        <v>338</v>
      </c>
      <c r="AI394" t="s">
        <v>370</v>
      </c>
      <c r="AJ394" s="20" t="s">
        <v>382</v>
      </c>
      <c r="AK394" t="s">
        <v>372</v>
      </c>
      <c r="AL394" t="s">
        <v>373</v>
      </c>
      <c r="AM394" t="s">
        <v>371</v>
      </c>
    </row>
    <row r="395" spans="1:39" x14ac:dyDescent="0.2">
      <c r="A395" t="s">
        <v>218</v>
      </c>
      <c r="B395" t="s">
        <v>294</v>
      </c>
      <c r="C395" s="9" t="s">
        <v>285</v>
      </c>
      <c r="D395" t="s">
        <v>366</v>
      </c>
      <c r="E395" t="s">
        <v>367</v>
      </c>
      <c r="F395" t="s">
        <v>368</v>
      </c>
      <c r="G395" s="9" t="s">
        <v>318</v>
      </c>
      <c r="H395" t="s">
        <v>365</v>
      </c>
      <c r="I395" s="20" t="s">
        <v>382</v>
      </c>
      <c r="J395">
        <v>37.860138888888798</v>
      </c>
      <c r="K395" s="9">
        <v>-4.7982499999999897</v>
      </c>
      <c r="M395" s="9" t="s">
        <v>369</v>
      </c>
      <c r="O395" t="s">
        <v>386</v>
      </c>
      <c r="P395" s="9" t="s">
        <v>318</v>
      </c>
      <c r="Q395" s="21">
        <v>35026</v>
      </c>
      <c r="R395" s="9" t="s">
        <v>342</v>
      </c>
      <c r="S395" t="s">
        <v>342</v>
      </c>
      <c r="U395">
        <v>30</v>
      </c>
      <c r="V395">
        <v>30</v>
      </c>
      <c r="W395" s="9">
        <v>12</v>
      </c>
      <c r="X395" s="9">
        <v>12</v>
      </c>
      <c r="Y395" s="9" t="s">
        <v>374</v>
      </c>
      <c r="Z395">
        <v>55.249000000000002</v>
      </c>
      <c r="AB395" t="s">
        <v>387</v>
      </c>
      <c r="AC395" t="s">
        <v>390</v>
      </c>
      <c r="AD395">
        <v>41.987999999999985</v>
      </c>
      <c r="AE395" t="s">
        <v>338</v>
      </c>
      <c r="AI395" t="s">
        <v>370</v>
      </c>
      <c r="AJ395" s="20" t="s">
        <v>382</v>
      </c>
      <c r="AK395" t="s">
        <v>372</v>
      </c>
      <c r="AL395" t="s">
        <v>373</v>
      </c>
      <c r="AM395" t="s">
        <v>371</v>
      </c>
    </row>
    <row r="396" spans="1:39" x14ac:dyDescent="0.2">
      <c r="A396" t="s">
        <v>218</v>
      </c>
      <c r="B396" t="s">
        <v>294</v>
      </c>
      <c r="C396" s="9" t="s">
        <v>285</v>
      </c>
      <c r="D396" t="s">
        <v>366</v>
      </c>
      <c r="E396" t="s">
        <v>367</v>
      </c>
      <c r="F396" t="s">
        <v>368</v>
      </c>
      <c r="G396" s="9" t="s">
        <v>318</v>
      </c>
      <c r="H396" t="s">
        <v>365</v>
      </c>
      <c r="I396" s="20" t="s">
        <v>382</v>
      </c>
      <c r="J396">
        <v>37.860138888888798</v>
      </c>
      <c r="K396" s="9">
        <v>-4.7982499999999897</v>
      </c>
      <c r="M396" s="9" t="s">
        <v>369</v>
      </c>
      <c r="O396" t="s">
        <v>386</v>
      </c>
      <c r="P396" s="9" t="s">
        <v>318</v>
      </c>
      <c r="Q396" s="21">
        <v>35033</v>
      </c>
      <c r="R396" s="9" t="s">
        <v>342</v>
      </c>
      <c r="S396" t="s">
        <v>342</v>
      </c>
      <c r="U396">
        <v>30</v>
      </c>
      <c r="V396">
        <v>30</v>
      </c>
      <c r="W396" s="9">
        <v>12</v>
      </c>
      <c r="X396" s="9">
        <v>12</v>
      </c>
      <c r="Y396" s="9" t="s">
        <v>374</v>
      </c>
      <c r="Z396">
        <v>80.11</v>
      </c>
      <c r="AB396" t="s">
        <v>387</v>
      </c>
      <c r="AC396" t="s">
        <v>390</v>
      </c>
      <c r="AD396">
        <v>18.786000000000001</v>
      </c>
      <c r="AE396" t="s">
        <v>338</v>
      </c>
      <c r="AI396" t="s">
        <v>370</v>
      </c>
      <c r="AJ396" s="20" t="s">
        <v>382</v>
      </c>
      <c r="AK396" t="s">
        <v>372</v>
      </c>
      <c r="AL396" t="s">
        <v>373</v>
      </c>
      <c r="AM396" t="s">
        <v>371</v>
      </c>
    </row>
    <row r="397" spans="1:39" x14ac:dyDescent="0.2">
      <c r="A397" t="s">
        <v>218</v>
      </c>
      <c r="B397" t="s">
        <v>294</v>
      </c>
      <c r="C397" s="9" t="s">
        <v>285</v>
      </c>
      <c r="D397" t="s">
        <v>366</v>
      </c>
      <c r="E397" t="s">
        <v>367</v>
      </c>
      <c r="F397" t="s">
        <v>368</v>
      </c>
      <c r="G397" s="9" t="s">
        <v>318</v>
      </c>
      <c r="H397" t="s">
        <v>365</v>
      </c>
      <c r="I397" s="20" t="s">
        <v>382</v>
      </c>
      <c r="J397">
        <v>37.860138888888798</v>
      </c>
      <c r="K397" s="9">
        <v>-4.7982499999999897</v>
      </c>
      <c r="M397" s="9" t="s">
        <v>369</v>
      </c>
      <c r="O397" t="s">
        <v>386</v>
      </c>
      <c r="P397" s="9" t="s">
        <v>318</v>
      </c>
      <c r="Q397" s="21">
        <v>35040</v>
      </c>
      <c r="R397" s="9" t="s">
        <v>342</v>
      </c>
      <c r="S397" t="s">
        <v>342</v>
      </c>
      <c r="U397">
        <v>30</v>
      </c>
      <c r="V397">
        <v>30</v>
      </c>
      <c r="W397" s="9">
        <v>12</v>
      </c>
      <c r="X397" s="9">
        <v>12</v>
      </c>
      <c r="Y397" s="9" t="s">
        <v>374</v>
      </c>
      <c r="Z397">
        <v>62.982999999999997</v>
      </c>
      <c r="AB397" t="s">
        <v>387</v>
      </c>
      <c r="AC397" t="s">
        <v>390</v>
      </c>
      <c r="AD397">
        <v>16.576000000000008</v>
      </c>
      <c r="AE397" t="s">
        <v>338</v>
      </c>
      <c r="AI397" t="s">
        <v>370</v>
      </c>
      <c r="AJ397" s="20" t="s">
        <v>382</v>
      </c>
      <c r="AK397" t="s">
        <v>372</v>
      </c>
      <c r="AL397" t="s">
        <v>373</v>
      </c>
      <c r="AM397" t="s">
        <v>371</v>
      </c>
    </row>
    <row r="398" spans="1:39" x14ac:dyDescent="0.2">
      <c r="A398" t="s">
        <v>218</v>
      </c>
      <c r="B398" t="s">
        <v>294</v>
      </c>
      <c r="C398" s="9" t="s">
        <v>285</v>
      </c>
      <c r="D398" t="s">
        <v>366</v>
      </c>
      <c r="E398" t="s">
        <v>367</v>
      </c>
      <c r="F398" t="s">
        <v>368</v>
      </c>
      <c r="G398" s="9" t="s">
        <v>318</v>
      </c>
      <c r="H398" t="s">
        <v>365</v>
      </c>
      <c r="I398" s="20" t="s">
        <v>382</v>
      </c>
      <c r="J398">
        <v>37.860138888888798</v>
      </c>
      <c r="K398" s="9">
        <v>-4.7982499999999897</v>
      </c>
      <c r="M398" s="9" t="s">
        <v>369</v>
      </c>
      <c r="O398" t="s">
        <v>386</v>
      </c>
      <c r="P398" s="9" t="s">
        <v>318</v>
      </c>
      <c r="Q398" s="21">
        <v>35047</v>
      </c>
      <c r="R398" s="9" t="s">
        <v>342</v>
      </c>
      <c r="S398" t="s">
        <v>342</v>
      </c>
      <c r="U398">
        <v>30</v>
      </c>
      <c r="V398">
        <v>30</v>
      </c>
      <c r="W398" s="9">
        <v>12</v>
      </c>
      <c r="X398" s="9">
        <v>12</v>
      </c>
      <c r="Y398" s="9" t="s">
        <v>374</v>
      </c>
      <c r="Z398">
        <v>67.403000000000006</v>
      </c>
      <c r="AB398" t="s">
        <v>387</v>
      </c>
      <c r="AC398" t="s">
        <v>390</v>
      </c>
      <c r="AD398">
        <v>9.945999999999998</v>
      </c>
      <c r="AE398" t="s">
        <v>338</v>
      </c>
      <c r="AI398" t="s">
        <v>370</v>
      </c>
      <c r="AJ398" s="20" t="s">
        <v>382</v>
      </c>
      <c r="AK398" t="s">
        <v>372</v>
      </c>
      <c r="AL398" t="s">
        <v>373</v>
      </c>
      <c r="AM398" t="s">
        <v>371</v>
      </c>
    </row>
    <row r="399" spans="1:39" x14ac:dyDescent="0.2">
      <c r="A399" t="s">
        <v>218</v>
      </c>
      <c r="B399" t="s">
        <v>294</v>
      </c>
      <c r="C399" s="9" t="s">
        <v>285</v>
      </c>
      <c r="D399" t="s">
        <v>366</v>
      </c>
      <c r="E399" t="s">
        <v>367</v>
      </c>
      <c r="F399" t="s">
        <v>368</v>
      </c>
      <c r="G399" s="9" t="s">
        <v>318</v>
      </c>
      <c r="H399" t="s">
        <v>365</v>
      </c>
      <c r="I399" s="20" t="s">
        <v>382</v>
      </c>
      <c r="J399">
        <v>37.860138888888798</v>
      </c>
      <c r="K399" s="9">
        <v>-4.7982499999999897</v>
      </c>
      <c r="M399" s="9" t="s">
        <v>369</v>
      </c>
      <c r="O399" t="s">
        <v>386</v>
      </c>
      <c r="P399" s="9" t="s">
        <v>318</v>
      </c>
      <c r="Q399" s="21">
        <v>35054</v>
      </c>
      <c r="R399" s="9" t="s">
        <v>342</v>
      </c>
      <c r="S399" t="s">
        <v>342</v>
      </c>
      <c r="U399">
        <v>30</v>
      </c>
      <c r="V399">
        <v>30</v>
      </c>
      <c r="W399" s="9">
        <v>12</v>
      </c>
      <c r="X399" s="9">
        <v>12</v>
      </c>
      <c r="Y399" s="9" t="s">
        <v>374</v>
      </c>
      <c r="Z399">
        <v>82.32</v>
      </c>
      <c r="AB399" t="s">
        <v>387</v>
      </c>
      <c r="AC399" t="s">
        <v>390</v>
      </c>
      <c r="AD399">
        <v>12.156000000000006</v>
      </c>
      <c r="AE399" t="s">
        <v>338</v>
      </c>
      <c r="AI399" t="s">
        <v>370</v>
      </c>
      <c r="AJ399" s="20" t="s">
        <v>382</v>
      </c>
      <c r="AK399" t="s">
        <v>372</v>
      </c>
      <c r="AL399" t="s">
        <v>373</v>
      </c>
      <c r="AM399" t="s">
        <v>371</v>
      </c>
    </row>
    <row r="400" spans="1:39" x14ac:dyDescent="0.2">
      <c r="A400" t="s">
        <v>218</v>
      </c>
      <c r="B400" t="s">
        <v>294</v>
      </c>
      <c r="C400" s="9" t="s">
        <v>285</v>
      </c>
      <c r="D400" t="s">
        <v>366</v>
      </c>
      <c r="E400" t="s">
        <v>367</v>
      </c>
      <c r="F400" t="s">
        <v>368</v>
      </c>
      <c r="G400" s="9" t="s">
        <v>318</v>
      </c>
      <c r="H400" t="s">
        <v>365</v>
      </c>
      <c r="I400" s="20" t="s">
        <v>382</v>
      </c>
      <c r="J400">
        <v>37.860138888888798</v>
      </c>
      <c r="K400" s="9">
        <v>-4.7982499999999897</v>
      </c>
      <c r="M400" s="9" t="s">
        <v>369</v>
      </c>
      <c r="O400" t="s">
        <v>386</v>
      </c>
      <c r="P400" s="9" t="s">
        <v>318</v>
      </c>
      <c r="Q400" s="21">
        <v>35060</v>
      </c>
      <c r="R400" s="9" t="s">
        <v>342</v>
      </c>
      <c r="S400" t="s">
        <v>342</v>
      </c>
      <c r="U400">
        <v>30</v>
      </c>
      <c r="V400">
        <v>30</v>
      </c>
      <c r="W400" s="9">
        <v>12</v>
      </c>
      <c r="X400" s="9">
        <v>12</v>
      </c>
      <c r="Y400" s="9" t="s">
        <v>374</v>
      </c>
      <c r="Z400">
        <v>62.430999999999997</v>
      </c>
      <c r="AB400" t="s">
        <v>387</v>
      </c>
      <c r="AC400" t="s">
        <v>390</v>
      </c>
      <c r="AD400">
        <v>23.204000000000008</v>
      </c>
      <c r="AE400" t="s">
        <v>338</v>
      </c>
      <c r="AI400" t="s">
        <v>370</v>
      </c>
      <c r="AJ400" s="20" t="s">
        <v>382</v>
      </c>
      <c r="AK400" t="s">
        <v>372</v>
      </c>
      <c r="AL400" t="s">
        <v>373</v>
      </c>
      <c r="AM400" t="s">
        <v>371</v>
      </c>
    </row>
    <row r="401" spans="1:39" x14ac:dyDescent="0.2">
      <c r="A401" t="s">
        <v>218</v>
      </c>
      <c r="B401" t="s">
        <v>294</v>
      </c>
      <c r="C401" s="9" t="s">
        <v>285</v>
      </c>
      <c r="D401" t="s">
        <v>366</v>
      </c>
      <c r="E401" t="s">
        <v>367</v>
      </c>
      <c r="F401" t="s">
        <v>368</v>
      </c>
      <c r="G401" s="9" t="s">
        <v>318</v>
      </c>
      <c r="H401" t="s">
        <v>365</v>
      </c>
      <c r="I401" s="20" t="s">
        <v>382</v>
      </c>
      <c r="J401">
        <v>37.860138888888798</v>
      </c>
      <c r="K401" s="9">
        <v>-4.7982499999999897</v>
      </c>
      <c r="M401" s="9" t="s">
        <v>369</v>
      </c>
      <c r="O401" t="s">
        <v>386</v>
      </c>
      <c r="P401" s="9" t="s">
        <v>318</v>
      </c>
      <c r="Q401" s="21">
        <v>35068</v>
      </c>
      <c r="R401" s="9" t="s">
        <v>342</v>
      </c>
      <c r="S401" t="s">
        <v>342</v>
      </c>
      <c r="U401">
        <v>30</v>
      </c>
      <c r="V401">
        <v>30</v>
      </c>
      <c r="W401" s="9">
        <v>12</v>
      </c>
      <c r="X401" s="9">
        <v>12</v>
      </c>
      <c r="Y401" s="9" t="s">
        <v>374</v>
      </c>
      <c r="Z401">
        <v>48.066000000000003</v>
      </c>
      <c r="AB401" t="s">
        <v>387</v>
      </c>
      <c r="AC401" t="s">
        <v>390</v>
      </c>
      <c r="AD401">
        <v>12.155999999999992</v>
      </c>
      <c r="AE401" t="s">
        <v>338</v>
      </c>
      <c r="AI401" t="s">
        <v>370</v>
      </c>
      <c r="AJ401" s="20" t="s">
        <v>382</v>
      </c>
      <c r="AK401" t="s">
        <v>372</v>
      </c>
      <c r="AL401" t="s">
        <v>373</v>
      </c>
      <c r="AM401" t="s">
        <v>371</v>
      </c>
    </row>
    <row r="402" spans="1:39" x14ac:dyDescent="0.2">
      <c r="A402" t="s">
        <v>218</v>
      </c>
      <c r="B402" t="s">
        <v>294</v>
      </c>
      <c r="C402" s="9" t="s">
        <v>285</v>
      </c>
      <c r="D402" t="s">
        <v>366</v>
      </c>
      <c r="E402" t="s">
        <v>367</v>
      </c>
      <c r="F402" t="s">
        <v>368</v>
      </c>
      <c r="G402" s="9" t="s">
        <v>318</v>
      </c>
      <c r="H402" t="s">
        <v>365</v>
      </c>
      <c r="I402" s="20" t="s">
        <v>382</v>
      </c>
      <c r="J402">
        <v>37.860138888888798</v>
      </c>
      <c r="K402" s="9">
        <v>-4.7982499999999897</v>
      </c>
      <c r="M402" s="9" t="s">
        <v>369</v>
      </c>
      <c r="O402" t="s">
        <v>386</v>
      </c>
      <c r="P402" s="9" t="s">
        <v>318</v>
      </c>
      <c r="Q402" s="21">
        <v>35076</v>
      </c>
      <c r="R402" s="9" t="s">
        <v>342</v>
      </c>
      <c r="S402" t="s">
        <v>342</v>
      </c>
      <c r="U402">
        <v>30</v>
      </c>
      <c r="V402">
        <v>30</v>
      </c>
      <c r="W402" s="9">
        <v>12</v>
      </c>
      <c r="X402" s="9">
        <v>12</v>
      </c>
      <c r="Y402" s="9" t="s">
        <v>374</v>
      </c>
      <c r="Z402">
        <v>27.623999999999999</v>
      </c>
      <c r="AB402" t="s">
        <v>387</v>
      </c>
      <c r="AC402" t="s">
        <v>390</v>
      </c>
      <c r="AD402">
        <v>0</v>
      </c>
      <c r="AE402" t="s">
        <v>338</v>
      </c>
      <c r="AI402" t="s">
        <v>370</v>
      </c>
      <c r="AJ402" s="20" t="s">
        <v>382</v>
      </c>
      <c r="AK402" t="s">
        <v>372</v>
      </c>
      <c r="AL402" t="s">
        <v>373</v>
      </c>
      <c r="AM402" t="s">
        <v>371</v>
      </c>
    </row>
    <row r="403" spans="1:39" x14ac:dyDescent="0.2">
      <c r="A403" t="s">
        <v>218</v>
      </c>
      <c r="B403" t="s">
        <v>294</v>
      </c>
      <c r="C403" s="9" t="s">
        <v>285</v>
      </c>
      <c r="D403" t="s">
        <v>366</v>
      </c>
      <c r="E403" t="s">
        <v>367</v>
      </c>
      <c r="F403" t="s">
        <v>368</v>
      </c>
      <c r="G403" s="9" t="s">
        <v>318</v>
      </c>
      <c r="H403" t="s">
        <v>365</v>
      </c>
      <c r="I403" s="20" t="s">
        <v>382</v>
      </c>
      <c r="J403">
        <v>37.860138888888798</v>
      </c>
      <c r="K403" s="9">
        <v>-4.7982499999999897</v>
      </c>
      <c r="M403" s="9" t="s">
        <v>369</v>
      </c>
      <c r="O403" t="s">
        <v>386</v>
      </c>
      <c r="P403" s="9" t="s">
        <v>318</v>
      </c>
      <c r="Q403" s="21">
        <v>35082</v>
      </c>
      <c r="R403" s="9" t="s">
        <v>342</v>
      </c>
      <c r="S403" t="s">
        <v>342</v>
      </c>
      <c r="U403">
        <v>30</v>
      </c>
      <c r="V403">
        <v>30</v>
      </c>
      <c r="W403" s="9">
        <v>12</v>
      </c>
      <c r="X403" s="9">
        <v>12</v>
      </c>
      <c r="Y403" s="9" t="s">
        <v>374</v>
      </c>
      <c r="Z403">
        <v>45.304000000000002</v>
      </c>
      <c r="AB403" t="s">
        <v>387</v>
      </c>
      <c r="AC403" t="s">
        <v>390</v>
      </c>
      <c r="AD403">
        <v>26.519999999999996</v>
      </c>
      <c r="AE403" t="s">
        <v>338</v>
      </c>
      <c r="AI403" t="s">
        <v>370</v>
      </c>
      <c r="AJ403" s="20" t="s">
        <v>382</v>
      </c>
      <c r="AK403" t="s">
        <v>372</v>
      </c>
      <c r="AL403" t="s">
        <v>373</v>
      </c>
      <c r="AM403" t="s">
        <v>371</v>
      </c>
    </row>
    <row r="404" spans="1:39" x14ac:dyDescent="0.2">
      <c r="A404" t="s">
        <v>218</v>
      </c>
      <c r="B404" t="s">
        <v>294</v>
      </c>
      <c r="C404" s="9" t="s">
        <v>285</v>
      </c>
      <c r="D404" t="s">
        <v>366</v>
      </c>
      <c r="E404" t="s">
        <v>367</v>
      </c>
      <c r="F404" t="s">
        <v>368</v>
      </c>
      <c r="G404" s="9" t="s">
        <v>318</v>
      </c>
      <c r="H404" t="s">
        <v>365</v>
      </c>
      <c r="I404" s="20" t="s">
        <v>382</v>
      </c>
      <c r="J404">
        <v>37.860138888888798</v>
      </c>
      <c r="K404" s="9">
        <v>-4.7982499999999897</v>
      </c>
      <c r="M404" s="9" t="s">
        <v>369</v>
      </c>
      <c r="O404" t="s">
        <v>386</v>
      </c>
      <c r="P404" s="9" t="s">
        <v>318</v>
      </c>
      <c r="Q404" s="21">
        <v>35088</v>
      </c>
      <c r="R404" s="9" t="s">
        <v>342</v>
      </c>
      <c r="S404" t="s">
        <v>342</v>
      </c>
      <c r="U404">
        <v>30</v>
      </c>
      <c r="V404">
        <v>30</v>
      </c>
      <c r="W404" s="9">
        <v>12</v>
      </c>
      <c r="X404" s="9">
        <v>12</v>
      </c>
      <c r="Y404" s="9" t="s">
        <v>374</v>
      </c>
      <c r="Z404">
        <v>75.138000000000005</v>
      </c>
      <c r="AB404" t="s">
        <v>387</v>
      </c>
      <c r="AC404" t="s">
        <v>390</v>
      </c>
      <c r="AD404">
        <v>17.679999999999978</v>
      </c>
      <c r="AE404" t="s">
        <v>338</v>
      </c>
      <c r="AI404" t="s">
        <v>370</v>
      </c>
      <c r="AJ404" s="20" t="s">
        <v>382</v>
      </c>
      <c r="AK404" t="s">
        <v>372</v>
      </c>
      <c r="AL404" t="s">
        <v>373</v>
      </c>
      <c r="AM404" t="s">
        <v>371</v>
      </c>
    </row>
    <row r="405" spans="1:39" x14ac:dyDescent="0.2">
      <c r="A405" t="s">
        <v>218</v>
      </c>
      <c r="B405" t="s">
        <v>294</v>
      </c>
      <c r="C405" s="9" t="s">
        <v>285</v>
      </c>
      <c r="D405" t="s">
        <v>366</v>
      </c>
      <c r="E405" t="s">
        <v>367</v>
      </c>
      <c r="F405" t="s">
        <v>368</v>
      </c>
      <c r="G405" s="9" t="s">
        <v>318</v>
      </c>
      <c r="H405" t="s">
        <v>365</v>
      </c>
      <c r="I405" s="20" t="s">
        <v>382</v>
      </c>
      <c r="J405">
        <v>37.860138888888798</v>
      </c>
      <c r="K405" s="9">
        <v>-4.7982499999999897</v>
      </c>
      <c r="M405" s="9" t="s">
        <v>369</v>
      </c>
      <c r="O405" t="s">
        <v>386</v>
      </c>
      <c r="P405" s="9" t="s">
        <v>318</v>
      </c>
      <c r="Q405" s="21">
        <v>35096</v>
      </c>
      <c r="R405" s="9" t="s">
        <v>342</v>
      </c>
      <c r="S405" t="s">
        <v>342</v>
      </c>
      <c r="U405">
        <v>30</v>
      </c>
      <c r="V405">
        <v>30</v>
      </c>
      <c r="W405" s="9">
        <v>12</v>
      </c>
      <c r="X405" s="9">
        <v>12</v>
      </c>
      <c r="Y405" s="9" t="s">
        <v>374</v>
      </c>
      <c r="Z405">
        <v>55.249000000000002</v>
      </c>
      <c r="AB405" t="s">
        <v>387</v>
      </c>
      <c r="AC405" t="s">
        <v>390</v>
      </c>
      <c r="AD405">
        <v>19.887999999999991</v>
      </c>
      <c r="AE405" t="s">
        <v>338</v>
      </c>
      <c r="AI405" t="s">
        <v>370</v>
      </c>
      <c r="AJ405" s="20" t="s">
        <v>382</v>
      </c>
      <c r="AK405" t="s">
        <v>372</v>
      </c>
      <c r="AL405" t="s">
        <v>373</v>
      </c>
      <c r="AM405" t="s">
        <v>371</v>
      </c>
    </row>
    <row r="406" spans="1:39" x14ac:dyDescent="0.2">
      <c r="A406" t="s">
        <v>218</v>
      </c>
      <c r="B406" t="s">
        <v>294</v>
      </c>
      <c r="C406" s="9" t="s">
        <v>285</v>
      </c>
      <c r="D406" t="s">
        <v>366</v>
      </c>
      <c r="E406" t="s">
        <v>367</v>
      </c>
      <c r="F406" t="s">
        <v>368</v>
      </c>
      <c r="G406" s="9" t="s">
        <v>318</v>
      </c>
      <c r="H406" t="s">
        <v>365</v>
      </c>
      <c r="I406" s="20" t="s">
        <v>382</v>
      </c>
      <c r="J406">
        <v>37.860138888888798</v>
      </c>
      <c r="K406" s="9">
        <v>-4.7982499999999897</v>
      </c>
      <c r="M406" s="9" t="s">
        <v>369</v>
      </c>
      <c r="O406" t="s">
        <v>386</v>
      </c>
      <c r="P406" s="9" t="s">
        <v>318</v>
      </c>
      <c r="Q406" s="21">
        <v>35103</v>
      </c>
      <c r="R406" s="9" t="s">
        <v>342</v>
      </c>
      <c r="S406" t="s">
        <v>342</v>
      </c>
      <c r="U406">
        <v>30</v>
      </c>
      <c r="V406">
        <v>30</v>
      </c>
      <c r="W406" s="9">
        <v>12</v>
      </c>
      <c r="X406" s="9">
        <v>12</v>
      </c>
      <c r="Y406" s="9" t="s">
        <v>374</v>
      </c>
      <c r="Z406">
        <v>69.613</v>
      </c>
      <c r="AB406" t="s">
        <v>387</v>
      </c>
      <c r="AC406" t="s">
        <v>390</v>
      </c>
      <c r="AD406">
        <v>25.413999999999987</v>
      </c>
      <c r="AE406" t="s">
        <v>338</v>
      </c>
      <c r="AI406" t="s">
        <v>370</v>
      </c>
      <c r="AJ406" s="20" t="s">
        <v>382</v>
      </c>
      <c r="AK406" t="s">
        <v>372</v>
      </c>
      <c r="AL406" t="s">
        <v>373</v>
      </c>
      <c r="AM406" t="s">
        <v>371</v>
      </c>
    </row>
    <row r="407" spans="1:39" x14ac:dyDescent="0.2">
      <c r="A407" t="s">
        <v>218</v>
      </c>
      <c r="B407" t="s">
        <v>294</v>
      </c>
      <c r="C407" s="9" t="s">
        <v>285</v>
      </c>
      <c r="D407" t="s">
        <v>366</v>
      </c>
      <c r="E407" t="s">
        <v>367</v>
      </c>
      <c r="F407" t="s">
        <v>368</v>
      </c>
      <c r="G407" s="9" t="s">
        <v>318</v>
      </c>
      <c r="H407" t="s">
        <v>365</v>
      </c>
      <c r="I407" s="20" t="s">
        <v>382</v>
      </c>
      <c r="J407">
        <v>37.860138888888798</v>
      </c>
      <c r="K407" s="9">
        <v>-4.7982499999999897</v>
      </c>
      <c r="M407" s="9" t="s">
        <v>369</v>
      </c>
      <c r="O407" t="s">
        <v>386</v>
      </c>
      <c r="P407" s="9" t="s">
        <v>318</v>
      </c>
      <c r="Q407" s="21">
        <v>35110</v>
      </c>
      <c r="R407" s="9" t="s">
        <v>342</v>
      </c>
      <c r="S407" t="s">
        <v>342</v>
      </c>
      <c r="U407">
        <v>30</v>
      </c>
      <c r="V407">
        <v>30</v>
      </c>
      <c r="W407" s="9">
        <v>12</v>
      </c>
      <c r="X407" s="9">
        <v>12</v>
      </c>
      <c r="Y407" s="9" t="s">
        <v>374</v>
      </c>
      <c r="Z407">
        <v>72.376000000000005</v>
      </c>
      <c r="AB407" t="s">
        <v>387</v>
      </c>
      <c r="AC407" t="s">
        <v>390</v>
      </c>
      <c r="AD407">
        <v>17.677999999999997</v>
      </c>
      <c r="AE407" t="s">
        <v>338</v>
      </c>
      <c r="AI407" t="s">
        <v>370</v>
      </c>
      <c r="AJ407" s="20" t="s">
        <v>382</v>
      </c>
      <c r="AK407" t="s">
        <v>372</v>
      </c>
      <c r="AL407" t="s">
        <v>373</v>
      </c>
      <c r="AM407" t="s">
        <v>371</v>
      </c>
    </row>
    <row r="408" spans="1:39" x14ac:dyDescent="0.2">
      <c r="A408" t="s">
        <v>218</v>
      </c>
      <c r="B408" t="s">
        <v>294</v>
      </c>
      <c r="C408" s="9" t="s">
        <v>285</v>
      </c>
      <c r="D408" t="s">
        <v>366</v>
      </c>
      <c r="E408" t="s">
        <v>367</v>
      </c>
      <c r="F408" t="s">
        <v>368</v>
      </c>
      <c r="G408" s="9" t="s">
        <v>318</v>
      </c>
      <c r="H408" t="s">
        <v>365</v>
      </c>
      <c r="I408" s="20" t="s">
        <v>382</v>
      </c>
      <c r="J408">
        <v>37.860138888888798</v>
      </c>
      <c r="K408" s="9">
        <v>-4.7982499999999897</v>
      </c>
      <c r="M408" s="9" t="s">
        <v>369</v>
      </c>
      <c r="O408" t="s">
        <v>386</v>
      </c>
      <c r="P408" s="9" t="s">
        <v>318</v>
      </c>
      <c r="Q408" s="21">
        <v>35117</v>
      </c>
      <c r="R408" s="9" t="s">
        <v>342</v>
      </c>
      <c r="S408" t="s">
        <v>342</v>
      </c>
      <c r="U408">
        <v>30</v>
      </c>
      <c r="V408">
        <v>30</v>
      </c>
      <c r="W408" s="9">
        <v>12</v>
      </c>
      <c r="X408" s="9">
        <v>12</v>
      </c>
      <c r="Y408" s="9" t="s">
        <v>374</v>
      </c>
      <c r="Z408">
        <v>80.11</v>
      </c>
      <c r="AB408" t="s">
        <v>387</v>
      </c>
      <c r="AC408" t="s">
        <v>390</v>
      </c>
      <c r="AD408">
        <v>14.366000000000014</v>
      </c>
      <c r="AE408" t="s">
        <v>338</v>
      </c>
      <c r="AI408" t="s">
        <v>370</v>
      </c>
      <c r="AJ408" s="20" t="s">
        <v>382</v>
      </c>
      <c r="AK408" t="s">
        <v>372</v>
      </c>
      <c r="AL408" t="s">
        <v>373</v>
      </c>
      <c r="AM408" t="s">
        <v>371</v>
      </c>
    </row>
    <row r="409" spans="1:39" x14ac:dyDescent="0.2">
      <c r="A409" t="s">
        <v>218</v>
      </c>
      <c r="B409" t="s">
        <v>294</v>
      </c>
      <c r="C409" s="9" t="s">
        <v>285</v>
      </c>
      <c r="D409" t="s">
        <v>366</v>
      </c>
      <c r="E409" t="s">
        <v>367</v>
      </c>
      <c r="F409" t="s">
        <v>368</v>
      </c>
      <c r="G409" s="9" t="s">
        <v>318</v>
      </c>
      <c r="H409" t="s">
        <v>365</v>
      </c>
      <c r="I409" s="20" t="s">
        <v>382</v>
      </c>
      <c r="J409">
        <v>37.860138888888798</v>
      </c>
      <c r="K409" s="9">
        <v>-4.7982499999999897</v>
      </c>
      <c r="M409" s="9" t="s">
        <v>369</v>
      </c>
      <c r="O409" t="s">
        <v>386</v>
      </c>
      <c r="P409" s="9" t="s">
        <v>318</v>
      </c>
      <c r="Q409" s="21">
        <v>35124</v>
      </c>
      <c r="R409" s="9" t="s">
        <v>342</v>
      </c>
      <c r="S409" t="s">
        <v>342</v>
      </c>
      <c r="U409">
        <v>30</v>
      </c>
      <c r="V409">
        <v>30</v>
      </c>
      <c r="W409" s="9">
        <v>12</v>
      </c>
      <c r="X409" s="9">
        <v>12</v>
      </c>
      <c r="Y409" s="9" t="s">
        <v>374</v>
      </c>
      <c r="Z409">
        <v>92.817999999999998</v>
      </c>
      <c r="AB409" t="s">
        <v>387</v>
      </c>
      <c r="AC409" t="s">
        <v>390</v>
      </c>
      <c r="AD409">
        <v>8.8400000000000034</v>
      </c>
      <c r="AE409" t="s">
        <v>338</v>
      </c>
      <c r="AI409" t="s">
        <v>370</v>
      </c>
      <c r="AJ409" s="20" t="s">
        <v>382</v>
      </c>
      <c r="AK409" t="s">
        <v>372</v>
      </c>
      <c r="AL409" t="s">
        <v>373</v>
      </c>
      <c r="AM409" t="s">
        <v>371</v>
      </c>
    </row>
    <row r="410" spans="1:39" x14ac:dyDescent="0.2">
      <c r="A410" t="s">
        <v>218</v>
      </c>
      <c r="B410" t="s">
        <v>294</v>
      </c>
      <c r="C410" s="9" t="s">
        <v>285</v>
      </c>
      <c r="D410" t="s">
        <v>366</v>
      </c>
      <c r="E410" t="s">
        <v>367</v>
      </c>
      <c r="F410" t="s">
        <v>368</v>
      </c>
      <c r="G410" s="9" t="s">
        <v>318</v>
      </c>
      <c r="H410" t="s">
        <v>365</v>
      </c>
      <c r="I410" s="20" t="s">
        <v>382</v>
      </c>
      <c r="J410">
        <v>37.860138888888798</v>
      </c>
      <c r="K410" s="9">
        <v>-4.7982499999999897</v>
      </c>
      <c r="M410" s="9" t="s">
        <v>369</v>
      </c>
      <c r="O410" t="s">
        <v>386</v>
      </c>
      <c r="P410" s="9" t="s">
        <v>318</v>
      </c>
      <c r="Q410" s="21">
        <v>35019</v>
      </c>
      <c r="R410" s="9" t="s">
        <v>342</v>
      </c>
      <c r="S410" t="s">
        <v>342</v>
      </c>
      <c r="U410">
        <v>30</v>
      </c>
      <c r="V410">
        <v>30</v>
      </c>
      <c r="W410" s="9">
        <v>12</v>
      </c>
      <c r="X410" s="9">
        <v>12</v>
      </c>
      <c r="Y410" s="9" t="s">
        <v>375</v>
      </c>
      <c r="Z410">
        <v>0</v>
      </c>
      <c r="AB410" t="s">
        <v>387</v>
      </c>
      <c r="AC410" t="s">
        <v>390</v>
      </c>
      <c r="AD410" s="9">
        <v>0</v>
      </c>
      <c r="AE410" t="s">
        <v>338</v>
      </c>
      <c r="AI410" t="s">
        <v>370</v>
      </c>
      <c r="AJ410" s="20" t="s">
        <v>382</v>
      </c>
      <c r="AK410" t="s">
        <v>372</v>
      </c>
      <c r="AL410" t="s">
        <v>373</v>
      </c>
      <c r="AM410" t="s">
        <v>371</v>
      </c>
    </row>
    <row r="411" spans="1:39" x14ac:dyDescent="0.2">
      <c r="A411" t="s">
        <v>218</v>
      </c>
      <c r="B411" t="s">
        <v>294</v>
      </c>
      <c r="C411" s="9" t="s">
        <v>285</v>
      </c>
      <c r="D411" t="s">
        <v>366</v>
      </c>
      <c r="E411" t="s">
        <v>367</v>
      </c>
      <c r="F411" t="s">
        <v>368</v>
      </c>
      <c r="G411" s="9" t="s">
        <v>318</v>
      </c>
      <c r="H411" t="s">
        <v>365</v>
      </c>
      <c r="I411" s="20" t="s">
        <v>382</v>
      </c>
      <c r="J411">
        <v>37.860138888888798</v>
      </c>
      <c r="K411" s="9">
        <v>-4.7982499999999897</v>
      </c>
      <c r="M411" s="9" t="s">
        <v>369</v>
      </c>
      <c r="O411" t="s">
        <v>386</v>
      </c>
      <c r="P411" s="9" t="s">
        <v>318</v>
      </c>
      <c r="Q411" s="21">
        <v>35026</v>
      </c>
      <c r="R411" s="9" t="s">
        <v>342</v>
      </c>
      <c r="S411" t="s">
        <v>342</v>
      </c>
      <c r="U411">
        <v>30</v>
      </c>
      <c r="V411">
        <v>30</v>
      </c>
      <c r="W411" s="9">
        <v>12</v>
      </c>
      <c r="X411" s="9">
        <v>12</v>
      </c>
      <c r="Y411" s="9" t="s">
        <v>375</v>
      </c>
      <c r="Z411">
        <v>0</v>
      </c>
      <c r="AB411" t="s">
        <v>387</v>
      </c>
      <c r="AC411" t="s">
        <v>390</v>
      </c>
      <c r="AD411" s="9">
        <v>0</v>
      </c>
      <c r="AE411" t="s">
        <v>338</v>
      </c>
      <c r="AI411" t="s">
        <v>370</v>
      </c>
      <c r="AJ411" s="20" t="s">
        <v>382</v>
      </c>
      <c r="AK411" t="s">
        <v>372</v>
      </c>
      <c r="AL411" t="s">
        <v>373</v>
      </c>
      <c r="AM411" t="s">
        <v>371</v>
      </c>
    </row>
    <row r="412" spans="1:39" x14ac:dyDescent="0.2">
      <c r="A412" t="s">
        <v>218</v>
      </c>
      <c r="B412" t="s">
        <v>294</v>
      </c>
      <c r="C412" s="9" t="s">
        <v>285</v>
      </c>
      <c r="D412" t="s">
        <v>366</v>
      </c>
      <c r="E412" t="s">
        <v>367</v>
      </c>
      <c r="F412" t="s">
        <v>368</v>
      </c>
      <c r="G412" s="9" t="s">
        <v>318</v>
      </c>
      <c r="H412" t="s">
        <v>365</v>
      </c>
      <c r="I412" s="20" t="s">
        <v>382</v>
      </c>
      <c r="J412">
        <v>37.860138888888798</v>
      </c>
      <c r="K412" s="9">
        <v>-4.7982499999999897</v>
      </c>
      <c r="M412" s="9" t="s">
        <v>369</v>
      </c>
      <c r="O412" t="s">
        <v>386</v>
      </c>
      <c r="P412" s="9" t="s">
        <v>318</v>
      </c>
      <c r="Q412" s="21">
        <v>35033</v>
      </c>
      <c r="R412" s="9" t="s">
        <v>342</v>
      </c>
      <c r="S412" t="s">
        <v>342</v>
      </c>
      <c r="U412">
        <v>30</v>
      </c>
      <c r="V412">
        <v>30</v>
      </c>
      <c r="W412" s="9">
        <v>12</v>
      </c>
      <c r="X412" s="9">
        <v>12</v>
      </c>
      <c r="Y412" s="9" t="s">
        <v>375</v>
      </c>
      <c r="Z412">
        <v>0</v>
      </c>
      <c r="AB412" t="s">
        <v>387</v>
      </c>
      <c r="AC412" t="s">
        <v>390</v>
      </c>
      <c r="AD412" s="9">
        <v>0</v>
      </c>
      <c r="AE412" t="s">
        <v>338</v>
      </c>
      <c r="AI412" t="s">
        <v>370</v>
      </c>
      <c r="AJ412" s="20" t="s">
        <v>382</v>
      </c>
      <c r="AK412" t="s">
        <v>372</v>
      </c>
      <c r="AL412" t="s">
        <v>373</v>
      </c>
      <c r="AM412" t="s">
        <v>371</v>
      </c>
    </row>
    <row r="413" spans="1:39" x14ac:dyDescent="0.2">
      <c r="A413" t="s">
        <v>218</v>
      </c>
      <c r="B413" t="s">
        <v>294</v>
      </c>
      <c r="C413" s="9" t="s">
        <v>285</v>
      </c>
      <c r="D413" t="s">
        <v>366</v>
      </c>
      <c r="E413" t="s">
        <v>367</v>
      </c>
      <c r="F413" t="s">
        <v>368</v>
      </c>
      <c r="G413" s="9" t="s">
        <v>318</v>
      </c>
      <c r="H413" t="s">
        <v>365</v>
      </c>
      <c r="I413" s="20" t="s">
        <v>382</v>
      </c>
      <c r="J413">
        <v>37.860138888888798</v>
      </c>
      <c r="K413" s="9">
        <v>-4.7982499999999897</v>
      </c>
      <c r="M413" s="9" t="s">
        <v>369</v>
      </c>
      <c r="O413" t="s">
        <v>386</v>
      </c>
      <c r="P413" s="9" t="s">
        <v>318</v>
      </c>
      <c r="Q413" s="21">
        <v>35040</v>
      </c>
      <c r="R413" s="9" t="s">
        <v>342</v>
      </c>
      <c r="S413" t="s">
        <v>342</v>
      </c>
      <c r="U413">
        <v>30</v>
      </c>
      <c r="V413">
        <v>30</v>
      </c>
      <c r="W413" s="9">
        <v>12</v>
      </c>
      <c r="X413" s="9">
        <v>12</v>
      </c>
      <c r="Y413" s="9" t="s">
        <v>375</v>
      </c>
      <c r="Z413">
        <v>0</v>
      </c>
      <c r="AB413" t="s">
        <v>387</v>
      </c>
      <c r="AC413" t="s">
        <v>390</v>
      </c>
      <c r="AD413" s="9">
        <v>0</v>
      </c>
      <c r="AE413" t="s">
        <v>338</v>
      </c>
      <c r="AI413" t="s">
        <v>370</v>
      </c>
      <c r="AJ413" s="20" t="s">
        <v>382</v>
      </c>
      <c r="AK413" t="s">
        <v>372</v>
      </c>
      <c r="AL413" t="s">
        <v>373</v>
      </c>
      <c r="AM413" t="s">
        <v>371</v>
      </c>
    </row>
    <row r="414" spans="1:39" x14ac:dyDescent="0.2">
      <c r="A414" t="s">
        <v>218</v>
      </c>
      <c r="B414" t="s">
        <v>294</v>
      </c>
      <c r="C414" s="9" t="s">
        <v>285</v>
      </c>
      <c r="D414" t="s">
        <v>366</v>
      </c>
      <c r="E414" t="s">
        <v>367</v>
      </c>
      <c r="F414" t="s">
        <v>368</v>
      </c>
      <c r="G414" s="9" t="s">
        <v>318</v>
      </c>
      <c r="H414" t="s">
        <v>365</v>
      </c>
      <c r="I414" s="20" t="s">
        <v>382</v>
      </c>
      <c r="J414">
        <v>37.860138888888798</v>
      </c>
      <c r="K414" s="9">
        <v>-4.7982499999999897</v>
      </c>
      <c r="M414" s="9" t="s">
        <v>369</v>
      </c>
      <c r="O414" t="s">
        <v>386</v>
      </c>
      <c r="P414" s="9" t="s">
        <v>318</v>
      </c>
      <c r="Q414" s="21">
        <v>35047</v>
      </c>
      <c r="R414" s="9" t="s">
        <v>342</v>
      </c>
      <c r="S414" t="s">
        <v>342</v>
      </c>
      <c r="U414">
        <v>30</v>
      </c>
      <c r="V414">
        <v>30</v>
      </c>
      <c r="W414" s="9">
        <v>12</v>
      </c>
      <c r="X414" s="9">
        <v>12</v>
      </c>
      <c r="Y414" s="9" t="s">
        <v>375</v>
      </c>
      <c r="Z414">
        <v>0</v>
      </c>
      <c r="AB414" t="s">
        <v>387</v>
      </c>
      <c r="AC414" t="s">
        <v>390</v>
      </c>
      <c r="AD414" s="9">
        <v>0</v>
      </c>
      <c r="AE414" t="s">
        <v>338</v>
      </c>
      <c r="AI414" t="s">
        <v>370</v>
      </c>
      <c r="AJ414" s="20" t="s">
        <v>382</v>
      </c>
      <c r="AK414" t="s">
        <v>372</v>
      </c>
      <c r="AL414" t="s">
        <v>373</v>
      </c>
      <c r="AM414" t="s">
        <v>371</v>
      </c>
    </row>
    <row r="415" spans="1:39" x14ac:dyDescent="0.2">
      <c r="A415" t="s">
        <v>218</v>
      </c>
      <c r="B415" t="s">
        <v>294</v>
      </c>
      <c r="C415" s="9" t="s">
        <v>285</v>
      </c>
      <c r="D415" t="s">
        <v>366</v>
      </c>
      <c r="E415" t="s">
        <v>367</v>
      </c>
      <c r="F415" t="s">
        <v>368</v>
      </c>
      <c r="G415" s="9" t="s">
        <v>318</v>
      </c>
      <c r="H415" t="s">
        <v>365</v>
      </c>
      <c r="I415" s="20" t="s">
        <v>382</v>
      </c>
      <c r="J415">
        <v>37.860138888888798</v>
      </c>
      <c r="K415" s="9">
        <v>-4.7982499999999897</v>
      </c>
      <c r="M415" s="9" t="s">
        <v>369</v>
      </c>
      <c r="O415" t="s">
        <v>386</v>
      </c>
      <c r="P415" s="9" t="s">
        <v>318</v>
      </c>
      <c r="Q415" s="21">
        <v>35054</v>
      </c>
      <c r="R415" s="9" t="s">
        <v>342</v>
      </c>
      <c r="S415" t="s">
        <v>342</v>
      </c>
      <c r="U415">
        <v>30</v>
      </c>
      <c r="V415">
        <v>30</v>
      </c>
      <c r="W415" s="9">
        <v>12</v>
      </c>
      <c r="X415" s="9">
        <v>12</v>
      </c>
      <c r="Y415" s="9" t="s">
        <v>375</v>
      </c>
      <c r="Z415">
        <v>0</v>
      </c>
      <c r="AB415" t="s">
        <v>387</v>
      </c>
      <c r="AC415" t="s">
        <v>390</v>
      </c>
      <c r="AD415" s="9">
        <v>0</v>
      </c>
      <c r="AE415" t="s">
        <v>338</v>
      </c>
      <c r="AI415" t="s">
        <v>370</v>
      </c>
      <c r="AJ415" s="20" t="s">
        <v>382</v>
      </c>
      <c r="AK415" t="s">
        <v>372</v>
      </c>
      <c r="AL415" t="s">
        <v>373</v>
      </c>
      <c r="AM415" t="s">
        <v>371</v>
      </c>
    </row>
    <row r="416" spans="1:39" x14ac:dyDescent="0.2">
      <c r="A416" t="s">
        <v>218</v>
      </c>
      <c r="B416" t="s">
        <v>294</v>
      </c>
      <c r="C416" s="9" t="s">
        <v>285</v>
      </c>
      <c r="D416" t="s">
        <v>366</v>
      </c>
      <c r="E416" t="s">
        <v>367</v>
      </c>
      <c r="F416" t="s">
        <v>368</v>
      </c>
      <c r="G416" s="9" t="s">
        <v>318</v>
      </c>
      <c r="H416" t="s">
        <v>365</v>
      </c>
      <c r="I416" s="20" t="s">
        <v>382</v>
      </c>
      <c r="J416">
        <v>37.860138888888798</v>
      </c>
      <c r="K416" s="9">
        <v>-4.7982499999999897</v>
      </c>
      <c r="M416" s="9" t="s">
        <v>369</v>
      </c>
      <c r="O416" t="s">
        <v>386</v>
      </c>
      <c r="P416" s="9" t="s">
        <v>318</v>
      </c>
      <c r="Q416" s="21">
        <v>35060</v>
      </c>
      <c r="R416" s="9" t="s">
        <v>342</v>
      </c>
      <c r="S416" t="s">
        <v>342</v>
      </c>
      <c r="U416">
        <v>30</v>
      </c>
      <c r="V416">
        <v>30</v>
      </c>
      <c r="W416" s="9">
        <v>12</v>
      </c>
      <c r="X416" s="9">
        <v>12</v>
      </c>
      <c r="Y416" s="9" t="s">
        <v>375</v>
      </c>
      <c r="Z416">
        <v>0</v>
      </c>
      <c r="AB416" t="s">
        <v>387</v>
      </c>
      <c r="AC416" t="s">
        <v>390</v>
      </c>
      <c r="AD416" s="9">
        <v>0</v>
      </c>
      <c r="AE416" t="s">
        <v>338</v>
      </c>
      <c r="AI416" t="s">
        <v>370</v>
      </c>
      <c r="AJ416" s="20" t="s">
        <v>382</v>
      </c>
      <c r="AK416" t="s">
        <v>372</v>
      </c>
      <c r="AL416" t="s">
        <v>373</v>
      </c>
      <c r="AM416" t="s">
        <v>371</v>
      </c>
    </row>
    <row r="417" spans="1:39" x14ac:dyDescent="0.2">
      <c r="A417" t="s">
        <v>218</v>
      </c>
      <c r="B417" t="s">
        <v>294</v>
      </c>
      <c r="C417" s="9" t="s">
        <v>285</v>
      </c>
      <c r="D417" t="s">
        <v>366</v>
      </c>
      <c r="E417" t="s">
        <v>367</v>
      </c>
      <c r="F417" t="s">
        <v>368</v>
      </c>
      <c r="G417" s="9" t="s">
        <v>318</v>
      </c>
      <c r="H417" t="s">
        <v>365</v>
      </c>
      <c r="I417" s="20" t="s">
        <v>382</v>
      </c>
      <c r="J417">
        <v>37.860138888888798</v>
      </c>
      <c r="K417" s="9">
        <v>-4.7982499999999897</v>
      </c>
      <c r="M417" s="9" t="s">
        <v>369</v>
      </c>
      <c r="O417" t="s">
        <v>386</v>
      </c>
      <c r="P417" s="9" t="s">
        <v>318</v>
      </c>
      <c r="Q417" s="21">
        <v>35068</v>
      </c>
      <c r="R417" s="9" t="s">
        <v>342</v>
      </c>
      <c r="S417" t="s">
        <v>342</v>
      </c>
      <c r="U417">
        <v>30</v>
      </c>
      <c r="V417">
        <v>30</v>
      </c>
      <c r="W417" s="9">
        <v>12</v>
      </c>
      <c r="X417" s="9">
        <v>12</v>
      </c>
      <c r="Y417" s="9" t="s">
        <v>375</v>
      </c>
      <c r="Z417">
        <v>0</v>
      </c>
      <c r="AB417" t="s">
        <v>387</v>
      </c>
      <c r="AC417" t="s">
        <v>390</v>
      </c>
      <c r="AD417" s="9">
        <v>0</v>
      </c>
      <c r="AE417" t="s">
        <v>338</v>
      </c>
      <c r="AI417" t="s">
        <v>370</v>
      </c>
      <c r="AJ417" s="20" t="s">
        <v>382</v>
      </c>
      <c r="AK417" t="s">
        <v>372</v>
      </c>
      <c r="AL417" t="s">
        <v>373</v>
      </c>
      <c r="AM417" t="s">
        <v>371</v>
      </c>
    </row>
    <row r="418" spans="1:39" x14ac:dyDescent="0.2">
      <c r="A418" t="s">
        <v>218</v>
      </c>
      <c r="B418" t="s">
        <v>294</v>
      </c>
      <c r="C418" s="9" t="s">
        <v>285</v>
      </c>
      <c r="D418" t="s">
        <v>366</v>
      </c>
      <c r="E418" t="s">
        <v>367</v>
      </c>
      <c r="F418" t="s">
        <v>368</v>
      </c>
      <c r="G418" s="9" t="s">
        <v>318</v>
      </c>
      <c r="H418" t="s">
        <v>365</v>
      </c>
      <c r="I418" s="20" t="s">
        <v>382</v>
      </c>
      <c r="J418">
        <v>37.860138888888798</v>
      </c>
      <c r="K418" s="9">
        <v>-4.7982499999999897</v>
      </c>
      <c r="M418" s="9" t="s">
        <v>369</v>
      </c>
      <c r="O418" t="s">
        <v>386</v>
      </c>
      <c r="P418" s="9" t="s">
        <v>318</v>
      </c>
      <c r="Q418" s="21">
        <v>35076</v>
      </c>
      <c r="R418" s="9" t="s">
        <v>342</v>
      </c>
      <c r="S418" t="s">
        <v>342</v>
      </c>
      <c r="U418">
        <v>30</v>
      </c>
      <c r="V418">
        <v>30</v>
      </c>
      <c r="W418" s="9">
        <v>12</v>
      </c>
      <c r="X418" s="9">
        <v>12</v>
      </c>
      <c r="Y418" s="9" t="s">
        <v>375</v>
      </c>
      <c r="Z418">
        <v>0</v>
      </c>
      <c r="AB418" t="s">
        <v>387</v>
      </c>
      <c r="AC418" t="s">
        <v>390</v>
      </c>
      <c r="AD418" s="9">
        <v>0</v>
      </c>
      <c r="AE418" t="s">
        <v>338</v>
      </c>
      <c r="AI418" t="s">
        <v>370</v>
      </c>
      <c r="AJ418" s="20" t="s">
        <v>382</v>
      </c>
      <c r="AK418" t="s">
        <v>372</v>
      </c>
      <c r="AL418" t="s">
        <v>373</v>
      </c>
      <c r="AM418" t="s">
        <v>371</v>
      </c>
    </row>
    <row r="419" spans="1:39" x14ac:dyDescent="0.2">
      <c r="A419" t="s">
        <v>218</v>
      </c>
      <c r="B419" t="s">
        <v>294</v>
      </c>
      <c r="C419" s="9" t="s">
        <v>285</v>
      </c>
      <c r="D419" t="s">
        <v>366</v>
      </c>
      <c r="E419" t="s">
        <v>367</v>
      </c>
      <c r="F419" t="s">
        <v>368</v>
      </c>
      <c r="G419" s="9" t="s">
        <v>318</v>
      </c>
      <c r="H419" t="s">
        <v>365</v>
      </c>
      <c r="I419" s="20" t="s">
        <v>382</v>
      </c>
      <c r="J419">
        <v>37.860138888888798</v>
      </c>
      <c r="K419" s="9">
        <v>-4.7982499999999897</v>
      </c>
      <c r="M419" s="9" t="s">
        <v>369</v>
      </c>
      <c r="O419" t="s">
        <v>386</v>
      </c>
      <c r="P419" s="9" t="s">
        <v>318</v>
      </c>
      <c r="Q419" s="21">
        <v>35082</v>
      </c>
      <c r="R419" s="9" t="s">
        <v>342</v>
      </c>
      <c r="S419" t="s">
        <v>342</v>
      </c>
      <c r="U419">
        <v>30</v>
      </c>
      <c r="V419">
        <v>30</v>
      </c>
      <c r="W419" s="9">
        <v>12</v>
      </c>
      <c r="X419" s="9">
        <v>12</v>
      </c>
      <c r="Y419" s="9" t="s">
        <v>375</v>
      </c>
      <c r="Z419">
        <v>2.21</v>
      </c>
      <c r="AB419" t="s">
        <v>387</v>
      </c>
      <c r="AC419" t="s">
        <v>390</v>
      </c>
      <c r="AD419" s="9">
        <v>6.6920000000000002</v>
      </c>
      <c r="AE419" t="s">
        <v>338</v>
      </c>
      <c r="AI419" t="s">
        <v>370</v>
      </c>
      <c r="AJ419" s="20" t="s">
        <v>382</v>
      </c>
      <c r="AK419" t="s">
        <v>372</v>
      </c>
      <c r="AL419" t="s">
        <v>373</v>
      </c>
      <c r="AM419" t="s">
        <v>371</v>
      </c>
    </row>
    <row r="420" spans="1:39" x14ac:dyDescent="0.2">
      <c r="A420" t="s">
        <v>218</v>
      </c>
      <c r="B420" t="s">
        <v>294</v>
      </c>
      <c r="C420" s="9" t="s">
        <v>285</v>
      </c>
      <c r="D420" t="s">
        <v>366</v>
      </c>
      <c r="E420" t="s">
        <v>367</v>
      </c>
      <c r="F420" t="s">
        <v>368</v>
      </c>
      <c r="G420" s="9" t="s">
        <v>318</v>
      </c>
      <c r="H420" t="s">
        <v>365</v>
      </c>
      <c r="I420" s="20" t="s">
        <v>382</v>
      </c>
      <c r="J420">
        <v>37.860138888888798</v>
      </c>
      <c r="K420" s="9">
        <v>-4.7982499999999897</v>
      </c>
      <c r="M420" s="9" t="s">
        <v>369</v>
      </c>
      <c r="O420" t="s">
        <v>386</v>
      </c>
      <c r="P420" s="9" t="s">
        <v>318</v>
      </c>
      <c r="Q420" s="21">
        <v>35088</v>
      </c>
      <c r="R420" s="9" t="s">
        <v>342</v>
      </c>
      <c r="S420" t="s">
        <v>342</v>
      </c>
      <c r="U420">
        <v>30</v>
      </c>
      <c r="V420">
        <v>30</v>
      </c>
      <c r="W420" s="9">
        <v>12</v>
      </c>
      <c r="X420" s="9">
        <v>12</v>
      </c>
      <c r="Y420" s="9" t="s">
        <v>375</v>
      </c>
      <c r="Z420">
        <v>0</v>
      </c>
      <c r="AB420" t="s">
        <v>387</v>
      </c>
      <c r="AC420" t="s">
        <v>390</v>
      </c>
      <c r="AD420" s="9">
        <v>0</v>
      </c>
      <c r="AE420" t="s">
        <v>338</v>
      </c>
      <c r="AI420" t="s">
        <v>370</v>
      </c>
      <c r="AJ420" s="20" t="s">
        <v>382</v>
      </c>
      <c r="AK420" t="s">
        <v>372</v>
      </c>
      <c r="AL420" t="s">
        <v>373</v>
      </c>
      <c r="AM420" t="s">
        <v>371</v>
      </c>
    </row>
    <row r="421" spans="1:39" x14ac:dyDescent="0.2">
      <c r="A421" t="s">
        <v>218</v>
      </c>
      <c r="B421" t="s">
        <v>294</v>
      </c>
      <c r="C421" s="9" t="s">
        <v>285</v>
      </c>
      <c r="D421" t="s">
        <v>366</v>
      </c>
      <c r="E421" t="s">
        <v>367</v>
      </c>
      <c r="F421" t="s">
        <v>368</v>
      </c>
      <c r="G421" s="9" t="s">
        <v>318</v>
      </c>
      <c r="H421" t="s">
        <v>365</v>
      </c>
      <c r="I421" s="20" t="s">
        <v>382</v>
      </c>
      <c r="J421">
        <v>37.860138888888798</v>
      </c>
      <c r="K421" s="9">
        <v>-4.7982499999999897</v>
      </c>
      <c r="M421" s="9" t="s">
        <v>369</v>
      </c>
      <c r="O421" t="s">
        <v>386</v>
      </c>
      <c r="P421" s="9" t="s">
        <v>318</v>
      </c>
      <c r="Q421" s="21">
        <v>35096</v>
      </c>
      <c r="R421" s="9" t="s">
        <v>342</v>
      </c>
      <c r="S421" t="s">
        <v>342</v>
      </c>
      <c r="U421">
        <v>30</v>
      </c>
      <c r="V421">
        <v>30</v>
      </c>
      <c r="W421" s="9">
        <v>12</v>
      </c>
      <c r="X421" s="9">
        <v>12</v>
      </c>
      <c r="Y421" s="9" t="s">
        <v>375</v>
      </c>
      <c r="Z421">
        <v>12.707000000000001</v>
      </c>
      <c r="AB421" t="s">
        <v>387</v>
      </c>
      <c r="AC421" t="s">
        <v>390</v>
      </c>
      <c r="AD421" s="9">
        <v>9.0299999999999994</v>
      </c>
      <c r="AE421" t="s">
        <v>338</v>
      </c>
      <c r="AI421" t="s">
        <v>370</v>
      </c>
      <c r="AJ421" s="20" t="s">
        <v>382</v>
      </c>
      <c r="AK421" t="s">
        <v>372</v>
      </c>
      <c r="AL421" t="s">
        <v>373</v>
      </c>
      <c r="AM421" t="s">
        <v>371</v>
      </c>
    </row>
    <row r="422" spans="1:39" x14ac:dyDescent="0.2">
      <c r="A422" t="s">
        <v>218</v>
      </c>
      <c r="B422" t="s">
        <v>294</v>
      </c>
      <c r="C422" s="9" t="s">
        <v>285</v>
      </c>
      <c r="D422" t="s">
        <v>366</v>
      </c>
      <c r="E422" t="s">
        <v>367</v>
      </c>
      <c r="F422" t="s">
        <v>368</v>
      </c>
      <c r="G422" s="9" t="s">
        <v>318</v>
      </c>
      <c r="H422" t="s">
        <v>365</v>
      </c>
      <c r="I422" s="20" t="s">
        <v>382</v>
      </c>
      <c r="J422">
        <v>37.860138888888798</v>
      </c>
      <c r="K422" s="9">
        <v>-4.7982499999999897</v>
      </c>
      <c r="M422" s="9" t="s">
        <v>369</v>
      </c>
      <c r="O422" t="s">
        <v>386</v>
      </c>
      <c r="P422" s="9" t="s">
        <v>318</v>
      </c>
      <c r="Q422" s="21">
        <v>35103</v>
      </c>
      <c r="R422" s="9" t="s">
        <v>342</v>
      </c>
      <c r="S422" t="s">
        <v>342</v>
      </c>
      <c r="U422">
        <v>30</v>
      </c>
      <c r="V422">
        <v>30</v>
      </c>
      <c r="W422" s="9">
        <v>12</v>
      </c>
      <c r="X422" s="9">
        <v>12</v>
      </c>
      <c r="Y422" s="9" t="s">
        <v>375</v>
      </c>
      <c r="Z422">
        <v>15.47</v>
      </c>
      <c r="AB422" t="s">
        <v>387</v>
      </c>
      <c r="AC422" t="s">
        <v>390</v>
      </c>
      <c r="AD422" s="9">
        <v>15.726000000000001</v>
      </c>
      <c r="AE422" t="s">
        <v>338</v>
      </c>
      <c r="AI422" t="s">
        <v>370</v>
      </c>
      <c r="AJ422" s="20" t="s">
        <v>382</v>
      </c>
      <c r="AK422" t="s">
        <v>372</v>
      </c>
      <c r="AL422" t="s">
        <v>373</v>
      </c>
      <c r="AM422" t="s">
        <v>371</v>
      </c>
    </row>
    <row r="423" spans="1:39" x14ac:dyDescent="0.2">
      <c r="A423" t="s">
        <v>218</v>
      </c>
      <c r="B423" t="s">
        <v>294</v>
      </c>
      <c r="C423" s="9" t="s">
        <v>285</v>
      </c>
      <c r="D423" t="s">
        <v>366</v>
      </c>
      <c r="E423" t="s">
        <v>367</v>
      </c>
      <c r="F423" t="s">
        <v>368</v>
      </c>
      <c r="G423" s="9" t="s">
        <v>318</v>
      </c>
      <c r="H423" t="s">
        <v>365</v>
      </c>
      <c r="I423" s="20" t="s">
        <v>382</v>
      </c>
      <c r="J423">
        <v>37.860138888888798</v>
      </c>
      <c r="K423" s="9">
        <v>-4.7982499999999897</v>
      </c>
      <c r="M423" s="9" t="s">
        <v>369</v>
      </c>
      <c r="O423" t="s">
        <v>386</v>
      </c>
      <c r="P423" s="9" t="s">
        <v>318</v>
      </c>
      <c r="Q423" s="21">
        <v>35110</v>
      </c>
      <c r="R423" s="9" t="s">
        <v>342</v>
      </c>
      <c r="S423" t="s">
        <v>342</v>
      </c>
      <c r="U423">
        <v>30</v>
      </c>
      <c r="V423">
        <v>30</v>
      </c>
      <c r="W423" s="9">
        <v>12</v>
      </c>
      <c r="X423" s="9">
        <v>12</v>
      </c>
      <c r="Y423" s="9" t="s">
        <v>375</v>
      </c>
      <c r="Z423">
        <v>17.68</v>
      </c>
      <c r="AB423" t="s">
        <v>387</v>
      </c>
      <c r="AC423" t="s">
        <v>390</v>
      </c>
      <c r="AD423" s="9">
        <v>12.417999999999999</v>
      </c>
      <c r="AE423" t="s">
        <v>338</v>
      </c>
      <c r="AI423" t="s">
        <v>370</v>
      </c>
      <c r="AJ423" s="20" t="s">
        <v>382</v>
      </c>
      <c r="AK423" t="s">
        <v>372</v>
      </c>
      <c r="AL423" t="s">
        <v>373</v>
      </c>
      <c r="AM423" t="s">
        <v>371</v>
      </c>
    </row>
    <row r="424" spans="1:39" x14ac:dyDescent="0.2">
      <c r="A424" t="s">
        <v>218</v>
      </c>
      <c r="B424" t="s">
        <v>294</v>
      </c>
      <c r="C424" s="9" t="s">
        <v>285</v>
      </c>
      <c r="D424" t="s">
        <v>366</v>
      </c>
      <c r="E424" t="s">
        <v>367</v>
      </c>
      <c r="F424" t="s">
        <v>368</v>
      </c>
      <c r="G424" s="9" t="s">
        <v>318</v>
      </c>
      <c r="H424" t="s">
        <v>365</v>
      </c>
      <c r="I424" s="20" t="s">
        <v>382</v>
      </c>
      <c r="J424">
        <v>37.860138888888798</v>
      </c>
      <c r="K424" s="9">
        <v>-4.7982499999999897</v>
      </c>
      <c r="M424" s="9" t="s">
        <v>369</v>
      </c>
      <c r="O424" t="s">
        <v>386</v>
      </c>
      <c r="P424" s="9" t="s">
        <v>318</v>
      </c>
      <c r="Q424" s="21">
        <v>35117</v>
      </c>
      <c r="R424" s="9" t="s">
        <v>342</v>
      </c>
      <c r="S424" t="s">
        <v>342</v>
      </c>
      <c r="U424">
        <v>30</v>
      </c>
      <c r="V424">
        <v>30</v>
      </c>
      <c r="W424" s="9">
        <v>12</v>
      </c>
      <c r="X424" s="9">
        <v>12</v>
      </c>
      <c r="Y424" s="9" t="s">
        <v>375</v>
      </c>
      <c r="Z424">
        <v>0</v>
      </c>
      <c r="AB424" t="s">
        <v>387</v>
      </c>
      <c r="AC424" t="s">
        <v>390</v>
      </c>
      <c r="AD424" s="9">
        <v>0</v>
      </c>
      <c r="AE424" t="s">
        <v>338</v>
      </c>
      <c r="AI424" t="s">
        <v>370</v>
      </c>
      <c r="AJ424" s="20" t="s">
        <v>382</v>
      </c>
      <c r="AK424" t="s">
        <v>372</v>
      </c>
      <c r="AL424" t="s">
        <v>373</v>
      </c>
      <c r="AM424" t="s">
        <v>371</v>
      </c>
    </row>
    <row r="425" spans="1:39" x14ac:dyDescent="0.2">
      <c r="A425" t="s">
        <v>218</v>
      </c>
      <c r="B425" t="s">
        <v>294</v>
      </c>
      <c r="C425" s="9" t="s">
        <v>285</v>
      </c>
      <c r="D425" t="s">
        <v>366</v>
      </c>
      <c r="E425" t="s">
        <v>367</v>
      </c>
      <c r="F425" t="s">
        <v>368</v>
      </c>
      <c r="G425" s="9" t="s">
        <v>318</v>
      </c>
      <c r="H425" t="s">
        <v>365</v>
      </c>
      <c r="I425" s="20" t="s">
        <v>382</v>
      </c>
      <c r="J425">
        <v>37.860138888888798</v>
      </c>
      <c r="K425" s="9">
        <v>-4.7982499999999897</v>
      </c>
      <c r="M425" s="9" t="s">
        <v>369</v>
      </c>
      <c r="O425" t="s">
        <v>386</v>
      </c>
      <c r="P425" s="9" t="s">
        <v>318</v>
      </c>
      <c r="Q425" s="21">
        <v>35124</v>
      </c>
      <c r="R425" s="9" t="s">
        <v>342</v>
      </c>
      <c r="S425" t="s">
        <v>342</v>
      </c>
      <c r="U425">
        <v>30</v>
      </c>
      <c r="V425">
        <v>30</v>
      </c>
      <c r="W425" s="9">
        <v>12</v>
      </c>
      <c r="X425" s="9">
        <v>12</v>
      </c>
      <c r="Y425" s="9" t="s">
        <v>375</v>
      </c>
      <c r="Z425">
        <v>22.099</v>
      </c>
      <c r="AB425" t="s">
        <v>387</v>
      </c>
      <c r="AC425" t="s">
        <v>390</v>
      </c>
      <c r="AD425" s="9">
        <v>18.024000000000001</v>
      </c>
      <c r="AE425" t="s">
        <v>338</v>
      </c>
      <c r="AI425" t="s">
        <v>370</v>
      </c>
      <c r="AJ425" s="20" t="s">
        <v>382</v>
      </c>
      <c r="AK425" t="s">
        <v>372</v>
      </c>
      <c r="AL425" t="s">
        <v>373</v>
      </c>
      <c r="AM425" t="s">
        <v>371</v>
      </c>
    </row>
    <row r="426" spans="1:39" x14ac:dyDescent="0.2">
      <c r="A426" t="s">
        <v>218</v>
      </c>
      <c r="B426" t="s">
        <v>294</v>
      </c>
      <c r="C426" s="9" t="s">
        <v>285</v>
      </c>
      <c r="D426" t="s">
        <v>366</v>
      </c>
      <c r="E426" t="s">
        <v>367</v>
      </c>
      <c r="F426" t="s">
        <v>368</v>
      </c>
      <c r="G426" s="9" t="s">
        <v>318</v>
      </c>
      <c r="H426" t="s">
        <v>365</v>
      </c>
      <c r="I426" s="20" t="s">
        <v>383</v>
      </c>
      <c r="J426">
        <v>37.860138888888798</v>
      </c>
      <c r="K426" s="9">
        <v>-4.7982499999999897</v>
      </c>
      <c r="M426" s="9" t="s">
        <v>369</v>
      </c>
      <c r="O426" t="s">
        <v>386</v>
      </c>
      <c r="P426" s="9" t="s">
        <v>318</v>
      </c>
      <c r="Q426" s="21">
        <v>35019</v>
      </c>
      <c r="R426" s="9" t="s">
        <v>342</v>
      </c>
      <c r="S426" t="s">
        <v>342</v>
      </c>
      <c r="U426">
        <v>30</v>
      </c>
      <c r="V426">
        <v>30</v>
      </c>
      <c r="W426" s="9">
        <v>12</v>
      </c>
      <c r="X426" s="9">
        <v>12</v>
      </c>
      <c r="Y426" s="9" t="s">
        <v>375</v>
      </c>
      <c r="Z426">
        <v>0</v>
      </c>
      <c r="AB426" t="s">
        <v>387</v>
      </c>
      <c r="AC426" t="s">
        <v>390</v>
      </c>
      <c r="AD426" s="9">
        <v>0</v>
      </c>
      <c r="AE426" t="s">
        <v>338</v>
      </c>
      <c r="AI426" t="s">
        <v>370</v>
      </c>
      <c r="AJ426" s="20" t="s">
        <v>383</v>
      </c>
      <c r="AK426" t="s">
        <v>372</v>
      </c>
      <c r="AL426" t="s">
        <v>373</v>
      </c>
      <c r="AM426" t="s">
        <v>371</v>
      </c>
    </row>
    <row r="427" spans="1:39" x14ac:dyDescent="0.2">
      <c r="A427" t="s">
        <v>218</v>
      </c>
      <c r="B427" t="s">
        <v>294</v>
      </c>
      <c r="C427" s="9" t="s">
        <v>285</v>
      </c>
      <c r="D427" t="s">
        <v>366</v>
      </c>
      <c r="E427" t="s">
        <v>367</v>
      </c>
      <c r="F427" t="s">
        <v>368</v>
      </c>
      <c r="G427" s="9" t="s">
        <v>318</v>
      </c>
      <c r="H427" t="s">
        <v>365</v>
      </c>
      <c r="I427" s="20" t="s">
        <v>383</v>
      </c>
      <c r="J427">
        <v>37.860138888888798</v>
      </c>
      <c r="K427" s="9">
        <v>-4.7982499999999897</v>
      </c>
      <c r="M427" s="9" t="s">
        <v>369</v>
      </c>
      <c r="O427" t="s">
        <v>386</v>
      </c>
      <c r="P427" s="9" t="s">
        <v>318</v>
      </c>
      <c r="Q427" s="21">
        <v>35026</v>
      </c>
      <c r="R427" s="9" t="s">
        <v>342</v>
      </c>
      <c r="S427" t="s">
        <v>342</v>
      </c>
      <c r="U427">
        <v>30</v>
      </c>
      <c r="V427">
        <v>30</v>
      </c>
      <c r="W427" s="9">
        <v>12</v>
      </c>
      <c r="X427" s="9">
        <v>12</v>
      </c>
      <c r="Y427" s="9" t="s">
        <v>375</v>
      </c>
      <c r="Z427">
        <v>0</v>
      </c>
      <c r="AB427" t="s">
        <v>387</v>
      </c>
      <c r="AC427" t="s">
        <v>390</v>
      </c>
      <c r="AD427" s="9">
        <v>0</v>
      </c>
      <c r="AE427" t="s">
        <v>338</v>
      </c>
      <c r="AI427" t="s">
        <v>370</v>
      </c>
      <c r="AJ427" s="20" t="s">
        <v>383</v>
      </c>
      <c r="AK427" t="s">
        <v>372</v>
      </c>
      <c r="AL427" t="s">
        <v>373</v>
      </c>
      <c r="AM427" t="s">
        <v>371</v>
      </c>
    </row>
    <row r="428" spans="1:39" x14ac:dyDescent="0.2">
      <c r="A428" t="s">
        <v>218</v>
      </c>
      <c r="B428" t="s">
        <v>294</v>
      </c>
      <c r="C428" s="9" t="s">
        <v>285</v>
      </c>
      <c r="D428" t="s">
        <v>366</v>
      </c>
      <c r="E428" t="s">
        <v>367</v>
      </c>
      <c r="F428" t="s">
        <v>368</v>
      </c>
      <c r="G428" s="9" t="s">
        <v>318</v>
      </c>
      <c r="H428" t="s">
        <v>365</v>
      </c>
      <c r="I428" s="20" t="s">
        <v>383</v>
      </c>
      <c r="J428">
        <v>37.860138888888798</v>
      </c>
      <c r="K428" s="9">
        <v>-4.7982499999999897</v>
      </c>
      <c r="M428" s="9" t="s">
        <v>369</v>
      </c>
      <c r="O428" t="s">
        <v>386</v>
      </c>
      <c r="P428" s="9" t="s">
        <v>318</v>
      </c>
      <c r="Q428" s="21">
        <v>35033</v>
      </c>
      <c r="R428" s="9" t="s">
        <v>342</v>
      </c>
      <c r="S428" t="s">
        <v>342</v>
      </c>
      <c r="U428">
        <v>30</v>
      </c>
      <c r="V428">
        <v>30</v>
      </c>
      <c r="W428" s="9">
        <v>12</v>
      </c>
      <c r="X428" s="9">
        <v>12</v>
      </c>
      <c r="Y428" s="9" t="s">
        <v>375</v>
      </c>
      <c r="Z428">
        <v>0</v>
      </c>
      <c r="AB428" t="s">
        <v>387</v>
      </c>
      <c r="AC428" t="s">
        <v>390</v>
      </c>
      <c r="AD428" s="9">
        <v>0</v>
      </c>
      <c r="AE428" t="s">
        <v>338</v>
      </c>
      <c r="AI428" t="s">
        <v>370</v>
      </c>
      <c r="AJ428" s="20" t="s">
        <v>383</v>
      </c>
      <c r="AK428" t="s">
        <v>372</v>
      </c>
      <c r="AL428" t="s">
        <v>373</v>
      </c>
      <c r="AM428" t="s">
        <v>371</v>
      </c>
    </row>
    <row r="429" spans="1:39" x14ac:dyDescent="0.2">
      <c r="A429" t="s">
        <v>218</v>
      </c>
      <c r="B429" t="s">
        <v>294</v>
      </c>
      <c r="C429" s="9" t="s">
        <v>285</v>
      </c>
      <c r="D429" t="s">
        <v>366</v>
      </c>
      <c r="E429" t="s">
        <v>367</v>
      </c>
      <c r="F429" t="s">
        <v>368</v>
      </c>
      <c r="G429" s="9" t="s">
        <v>318</v>
      </c>
      <c r="H429" t="s">
        <v>365</v>
      </c>
      <c r="I429" s="20" t="s">
        <v>383</v>
      </c>
      <c r="J429">
        <v>37.860138888888798</v>
      </c>
      <c r="K429" s="9">
        <v>-4.7982499999999897</v>
      </c>
      <c r="M429" s="9" t="s">
        <v>369</v>
      </c>
      <c r="O429" t="s">
        <v>386</v>
      </c>
      <c r="P429" s="9" t="s">
        <v>318</v>
      </c>
      <c r="Q429" s="21">
        <v>35040</v>
      </c>
      <c r="R429" s="9" t="s">
        <v>342</v>
      </c>
      <c r="S429" t="s">
        <v>342</v>
      </c>
      <c r="U429">
        <v>30</v>
      </c>
      <c r="V429">
        <v>30</v>
      </c>
      <c r="W429" s="9">
        <v>12</v>
      </c>
      <c r="X429" s="9">
        <v>12</v>
      </c>
      <c r="Y429" s="9" t="s">
        <v>375</v>
      </c>
      <c r="Z429">
        <v>0</v>
      </c>
      <c r="AB429" t="s">
        <v>387</v>
      </c>
      <c r="AC429" t="s">
        <v>390</v>
      </c>
      <c r="AD429" s="9">
        <v>0</v>
      </c>
      <c r="AE429" t="s">
        <v>338</v>
      </c>
      <c r="AI429" t="s">
        <v>370</v>
      </c>
      <c r="AJ429" s="20" t="s">
        <v>383</v>
      </c>
      <c r="AK429" t="s">
        <v>372</v>
      </c>
      <c r="AL429" t="s">
        <v>373</v>
      </c>
      <c r="AM429" t="s">
        <v>371</v>
      </c>
    </row>
    <row r="430" spans="1:39" x14ac:dyDescent="0.2">
      <c r="A430" t="s">
        <v>218</v>
      </c>
      <c r="B430" t="s">
        <v>294</v>
      </c>
      <c r="C430" s="9" t="s">
        <v>285</v>
      </c>
      <c r="D430" t="s">
        <v>366</v>
      </c>
      <c r="E430" t="s">
        <v>367</v>
      </c>
      <c r="F430" t="s">
        <v>368</v>
      </c>
      <c r="G430" s="9" t="s">
        <v>318</v>
      </c>
      <c r="H430" t="s">
        <v>365</v>
      </c>
      <c r="I430" s="20" t="s">
        <v>383</v>
      </c>
      <c r="J430">
        <v>37.860138888888798</v>
      </c>
      <c r="K430" s="9">
        <v>-4.7982499999999897</v>
      </c>
      <c r="M430" s="9" t="s">
        <v>369</v>
      </c>
      <c r="O430" t="s">
        <v>386</v>
      </c>
      <c r="P430" s="9" t="s">
        <v>318</v>
      </c>
      <c r="Q430" s="21">
        <v>35047</v>
      </c>
      <c r="R430" s="9" t="s">
        <v>342</v>
      </c>
      <c r="S430" t="s">
        <v>342</v>
      </c>
      <c r="U430">
        <v>30</v>
      </c>
      <c r="V430">
        <v>30</v>
      </c>
      <c r="W430" s="9">
        <v>12</v>
      </c>
      <c r="X430" s="9">
        <v>12</v>
      </c>
      <c r="Y430" s="9" t="s">
        <v>375</v>
      </c>
      <c r="Z430">
        <v>0</v>
      </c>
      <c r="AB430" t="s">
        <v>387</v>
      </c>
      <c r="AC430" t="s">
        <v>390</v>
      </c>
      <c r="AD430" s="9">
        <v>0</v>
      </c>
      <c r="AE430" t="s">
        <v>338</v>
      </c>
      <c r="AI430" t="s">
        <v>370</v>
      </c>
      <c r="AJ430" s="20" t="s">
        <v>383</v>
      </c>
      <c r="AK430" t="s">
        <v>372</v>
      </c>
      <c r="AL430" t="s">
        <v>373</v>
      </c>
      <c r="AM430" t="s">
        <v>371</v>
      </c>
    </row>
    <row r="431" spans="1:39" x14ac:dyDescent="0.2">
      <c r="A431" t="s">
        <v>218</v>
      </c>
      <c r="B431" t="s">
        <v>294</v>
      </c>
      <c r="C431" s="9" t="s">
        <v>285</v>
      </c>
      <c r="D431" t="s">
        <v>366</v>
      </c>
      <c r="E431" t="s">
        <v>367</v>
      </c>
      <c r="F431" t="s">
        <v>368</v>
      </c>
      <c r="G431" s="9" t="s">
        <v>318</v>
      </c>
      <c r="H431" t="s">
        <v>365</v>
      </c>
      <c r="I431" s="20" t="s">
        <v>383</v>
      </c>
      <c r="J431">
        <v>37.860138888888798</v>
      </c>
      <c r="K431" s="9">
        <v>-4.7982499999999897</v>
      </c>
      <c r="M431" s="9" t="s">
        <v>369</v>
      </c>
      <c r="O431" t="s">
        <v>386</v>
      </c>
      <c r="P431" s="9" t="s">
        <v>318</v>
      </c>
      <c r="Q431" s="21">
        <v>35054</v>
      </c>
      <c r="R431" s="9" t="s">
        <v>342</v>
      </c>
      <c r="S431" t="s">
        <v>342</v>
      </c>
      <c r="U431">
        <v>30</v>
      </c>
      <c r="V431">
        <v>30</v>
      </c>
      <c r="W431" s="9">
        <v>12</v>
      </c>
      <c r="X431" s="9">
        <v>12</v>
      </c>
      <c r="Y431" s="9" t="s">
        <v>375</v>
      </c>
      <c r="Z431">
        <v>0</v>
      </c>
      <c r="AB431" t="s">
        <v>387</v>
      </c>
      <c r="AC431" t="s">
        <v>390</v>
      </c>
      <c r="AD431" s="9">
        <v>0</v>
      </c>
      <c r="AE431" t="s">
        <v>338</v>
      </c>
      <c r="AI431" t="s">
        <v>370</v>
      </c>
      <c r="AJ431" s="20" t="s">
        <v>383</v>
      </c>
      <c r="AK431" t="s">
        <v>372</v>
      </c>
      <c r="AL431" t="s">
        <v>373</v>
      </c>
      <c r="AM431" t="s">
        <v>371</v>
      </c>
    </row>
    <row r="432" spans="1:39" x14ac:dyDescent="0.2">
      <c r="A432" t="s">
        <v>218</v>
      </c>
      <c r="B432" t="s">
        <v>294</v>
      </c>
      <c r="C432" s="9" t="s">
        <v>285</v>
      </c>
      <c r="D432" t="s">
        <v>366</v>
      </c>
      <c r="E432" t="s">
        <v>367</v>
      </c>
      <c r="F432" t="s">
        <v>368</v>
      </c>
      <c r="G432" s="9" t="s">
        <v>318</v>
      </c>
      <c r="H432" t="s">
        <v>365</v>
      </c>
      <c r="I432" s="20" t="s">
        <v>383</v>
      </c>
      <c r="J432">
        <v>37.860138888888798</v>
      </c>
      <c r="K432" s="9">
        <v>-4.7982499999999897</v>
      </c>
      <c r="M432" s="9" t="s">
        <v>369</v>
      </c>
      <c r="O432" t="s">
        <v>386</v>
      </c>
      <c r="P432" s="9" t="s">
        <v>318</v>
      </c>
      <c r="Q432" s="21">
        <v>35060</v>
      </c>
      <c r="R432" s="9" t="s">
        <v>342</v>
      </c>
      <c r="S432" t="s">
        <v>342</v>
      </c>
      <c r="U432">
        <v>30</v>
      </c>
      <c r="V432">
        <v>30</v>
      </c>
      <c r="W432" s="9">
        <v>12</v>
      </c>
      <c r="X432" s="9">
        <v>12</v>
      </c>
      <c r="Y432" s="9" t="s">
        <v>375</v>
      </c>
      <c r="Z432">
        <v>0</v>
      </c>
      <c r="AB432" t="s">
        <v>387</v>
      </c>
      <c r="AC432" t="s">
        <v>390</v>
      </c>
      <c r="AD432" s="9">
        <v>0</v>
      </c>
      <c r="AE432" t="s">
        <v>338</v>
      </c>
      <c r="AI432" t="s">
        <v>370</v>
      </c>
      <c r="AJ432" s="20" t="s">
        <v>383</v>
      </c>
      <c r="AK432" t="s">
        <v>372</v>
      </c>
      <c r="AL432" t="s">
        <v>373</v>
      </c>
      <c r="AM432" t="s">
        <v>371</v>
      </c>
    </row>
    <row r="433" spans="1:39" x14ac:dyDescent="0.2">
      <c r="A433" t="s">
        <v>218</v>
      </c>
      <c r="B433" t="s">
        <v>294</v>
      </c>
      <c r="C433" s="9" t="s">
        <v>285</v>
      </c>
      <c r="D433" t="s">
        <v>366</v>
      </c>
      <c r="E433" t="s">
        <v>367</v>
      </c>
      <c r="F433" t="s">
        <v>368</v>
      </c>
      <c r="G433" s="9" t="s">
        <v>318</v>
      </c>
      <c r="H433" t="s">
        <v>365</v>
      </c>
      <c r="I433" s="20" t="s">
        <v>383</v>
      </c>
      <c r="J433">
        <v>37.860138888888798</v>
      </c>
      <c r="K433" s="9">
        <v>-4.7982499999999897</v>
      </c>
      <c r="M433" s="9" t="s">
        <v>369</v>
      </c>
      <c r="O433" t="s">
        <v>386</v>
      </c>
      <c r="P433" s="9" t="s">
        <v>318</v>
      </c>
      <c r="Q433" s="21">
        <v>35068</v>
      </c>
      <c r="R433" s="9" t="s">
        <v>342</v>
      </c>
      <c r="S433" t="s">
        <v>342</v>
      </c>
      <c r="U433">
        <v>30</v>
      </c>
      <c r="V433">
        <v>30</v>
      </c>
      <c r="W433" s="9">
        <v>12</v>
      </c>
      <c r="X433" s="9">
        <v>12</v>
      </c>
      <c r="Y433" s="9" t="s">
        <v>375</v>
      </c>
      <c r="Z433">
        <v>0</v>
      </c>
      <c r="AB433" t="s">
        <v>387</v>
      </c>
      <c r="AC433" t="s">
        <v>390</v>
      </c>
      <c r="AD433" s="9">
        <v>0</v>
      </c>
      <c r="AE433" t="s">
        <v>338</v>
      </c>
      <c r="AI433" t="s">
        <v>370</v>
      </c>
      <c r="AJ433" s="20" t="s">
        <v>383</v>
      </c>
      <c r="AK433" t="s">
        <v>372</v>
      </c>
      <c r="AL433" t="s">
        <v>373</v>
      </c>
      <c r="AM433" t="s">
        <v>371</v>
      </c>
    </row>
    <row r="434" spans="1:39" x14ac:dyDescent="0.2">
      <c r="A434" t="s">
        <v>218</v>
      </c>
      <c r="B434" t="s">
        <v>294</v>
      </c>
      <c r="C434" s="9" t="s">
        <v>285</v>
      </c>
      <c r="D434" t="s">
        <v>366</v>
      </c>
      <c r="E434" t="s">
        <v>367</v>
      </c>
      <c r="F434" t="s">
        <v>368</v>
      </c>
      <c r="G434" s="9" t="s">
        <v>318</v>
      </c>
      <c r="H434" t="s">
        <v>365</v>
      </c>
      <c r="I434" s="20" t="s">
        <v>383</v>
      </c>
      <c r="J434">
        <v>37.860138888888798</v>
      </c>
      <c r="K434" s="9">
        <v>-4.7982499999999897</v>
      </c>
      <c r="M434" s="9" t="s">
        <v>369</v>
      </c>
      <c r="O434" t="s">
        <v>386</v>
      </c>
      <c r="P434" s="9" t="s">
        <v>318</v>
      </c>
      <c r="Q434" s="21">
        <v>35076</v>
      </c>
      <c r="R434" s="9" t="s">
        <v>342</v>
      </c>
      <c r="S434" t="s">
        <v>342</v>
      </c>
      <c r="U434">
        <v>30</v>
      </c>
      <c r="V434">
        <v>30</v>
      </c>
      <c r="W434" s="9">
        <v>12</v>
      </c>
      <c r="X434" s="9">
        <v>12</v>
      </c>
      <c r="Y434" s="9" t="s">
        <v>375</v>
      </c>
      <c r="Z434">
        <v>0</v>
      </c>
      <c r="AB434" t="s">
        <v>387</v>
      </c>
      <c r="AC434" t="s">
        <v>390</v>
      </c>
      <c r="AD434" s="9">
        <v>0</v>
      </c>
      <c r="AE434" t="s">
        <v>338</v>
      </c>
      <c r="AI434" t="s">
        <v>370</v>
      </c>
      <c r="AJ434" s="20" t="s">
        <v>383</v>
      </c>
      <c r="AK434" t="s">
        <v>372</v>
      </c>
      <c r="AL434" t="s">
        <v>373</v>
      </c>
      <c r="AM434" t="s">
        <v>371</v>
      </c>
    </row>
    <row r="435" spans="1:39" x14ac:dyDescent="0.2">
      <c r="A435" t="s">
        <v>218</v>
      </c>
      <c r="B435" t="s">
        <v>294</v>
      </c>
      <c r="C435" s="9" t="s">
        <v>285</v>
      </c>
      <c r="D435" t="s">
        <v>366</v>
      </c>
      <c r="E435" t="s">
        <v>367</v>
      </c>
      <c r="F435" t="s">
        <v>368</v>
      </c>
      <c r="G435" s="9" t="s">
        <v>318</v>
      </c>
      <c r="H435" t="s">
        <v>365</v>
      </c>
      <c r="I435" s="20" t="s">
        <v>383</v>
      </c>
      <c r="J435">
        <v>37.860138888888798</v>
      </c>
      <c r="K435" s="9">
        <v>-4.7982499999999897</v>
      </c>
      <c r="M435" s="9" t="s">
        <v>369</v>
      </c>
      <c r="O435" t="s">
        <v>386</v>
      </c>
      <c r="P435" s="9" t="s">
        <v>318</v>
      </c>
      <c r="Q435" s="21">
        <v>35082</v>
      </c>
      <c r="R435" s="9" t="s">
        <v>342</v>
      </c>
      <c r="S435" t="s">
        <v>342</v>
      </c>
      <c r="U435">
        <v>30</v>
      </c>
      <c r="V435">
        <v>30</v>
      </c>
      <c r="W435" s="9">
        <v>12</v>
      </c>
      <c r="X435" s="9">
        <v>12</v>
      </c>
      <c r="Y435" s="9" t="s">
        <v>375</v>
      </c>
      <c r="Z435">
        <v>0</v>
      </c>
      <c r="AB435" t="s">
        <v>387</v>
      </c>
      <c r="AC435" t="s">
        <v>390</v>
      </c>
      <c r="AD435" s="9">
        <v>0</v>
      </c>
      <c r="AE435" t="s">
        <v>338</v>
      </c>
      <c r="AI435" t="s">
        <v>370</v>
      </c>
      <c r="AJ435" s="20" t="s">
        <v>383</v>
      </c>
      <c r="AK435" t="s">
        <v>372</v>
      </c>
      <c r="AL435" t="s">
        <v>373</v>
      </c>
      <c r="AM435" t="s">
        <v>371</v>
      </c>
    </row>
    <row r="436" spans="1:39" x14ac:dyDescent="0.2">
      <c r="A436" t="s">
        <v>218</v>
      </c>
      <c r="B436" t="s">
        <v>294</v>
      </c>
      <c r="C436" s="9" t="s">
        <v>285</v>
      </c>
      <c r="D436" t="s">
        <v>366</v>
      </c>
      <c r="E436" t="s">
        <v>367</v>
      </c>
      <c r="F436" t="s">
        <v>368</v>
      </c>
      <c r="G436" s="9" t="s">
        <v>318</v>
      </c>
      <c r="H436" t="s">
        <v>365</v>
      </c>
      <c r="I436" s="20" t="s">
        <v>383</v>
      </c>
      <c r="J436">
        <v>37.860138888888798</v>
      </c>
      <c r="K436" s="9">
        <v>-4.7982499999999897</v>
      </c>
      <c r="M436" s="9" t="s">
        <v>369</v>
      </c>
      <c r="O436" t="s">
        <v>386</v>
      </c>
      <c r="P436" s="9" t="s">
        <v>318</v>
      </c>
      <c r="Q436" s="21">
        <v>35088</v>
      </c>
      <c r="R436" s="9" t="s">
        <v>342</v>
      </c>
      <c r="S436" t="s">
        <v>342</v>
      </c>
      <c r="U436">
        <v>30</v>
      </c>
      <c r="V436">
        <v>30</v>
      </c>
      <c r="W436" s="9">
        <v>12</v>
      </c>
      <c r="X436" s="9">
        <v>12</v>
      </c>
      <c r="Y436" s="9" t="s">
        <v>375</v>
      </c>
      <c r="Z436">
        <v>2.7320000000000002</v>
      </c>
      <c r="AB436" t="s">
        <v>387</v>
      </c>
      <c r="AC436" t="s">
        <v>390</v>
      </c>
      <c r="AD436" s="9">
        <v>5.4640000000000004</v>
      </c>
      <c r="AE436" t="s">
        <v>338</v>
      </c>
      <c r="AI436" t="s">
        <v>370</v>
      </c>
      <c r="AJ436" s="20" t="s">
        <v>383</v>
      </c>
      <c r="AK436" t="s">
        <v>372</v>
      </c>
      <c r="AL436" t="s">
        <v>373</v>
      </c>
      <c r="AM436" t="s">
        <v>371</v>
      </c>
    </row>
    <row r="437" spans="1:39" x14ac:dyDescent="0.2">
      <c r="A437" t="s">
        <v>218</v>
      </c>
      <c r="B437" t="s">
        <v>294</v>
      </c>
      <c r="C437" s="9" t="s">
        <v>285</v>
      </c>
      <c r="D437" t="s">
        <v>366</v>
      </c>
      <c r="E437" t="s">
        <v>367</v>
      </c>
      <c r="F437" t="s">
        <v>368</v>
      </c>
      <c r="G437" s="9" t="s">
        <v>318</v>
      </c>
      <c r="H437" t="s">
        <v>365</v>
      </c>
      <c r="I437" s="20" t="s">
        <v>383</v>
      </c>
      <c r="J437">
        <v>37.860138888888798</v>
      </c>
      <c r="K437" s="9">
        <v>-4.7982499999999897</v>
      </c>
      <c r="M437" s="9" t="s">
        <v>369</v>
      </c>
      <c r="O437" t="s">
        <v>386</v>
      </c>
      <c r="P437" s="9" t="s">
        <v>318</v>
      </c>
      <c r="Q437" s="21">
        <v>35096</v>
      </c>
      <c r="R437" s="9" t="s">
        <v>342</v>
      </c>
      <c r="S437" t="s">
        <v>342</v>
      </c>
      <c r="U437">
        <v>30</v>
      </c>
      <c r="V437">
        <v>30</v>
      </c>
      <c r="W437" s="9">
        <v>12</v>
      </c>
      <c r="X437" s="9">
        <v>12</v>
      </c>
      <c r="Y437" s="9" t="s">
        <v>375</v>
      </c>
      <c r="Z437">
        <v>0</v>
      </c>
      <c r="AB437" t="s">
        <v>387</v>
      </c>
      <c r="AC437" t="s">
        <v>390</v>
      </c>
      <c r="AD437" s="9">
        <v>0</v>
      </c>
      <c r="AE437" t="s">
        <v>338</v>
      </c>
      <c r="AI437" t="s">
        <v>370</v>
      </c>
      <c r="AJ437" s="20" t="s">
        <v>383</v>
      </c>
      <c r="AK437" t="s">
        <v>372</v>
      </c>
      <c r="AL437" t="s">
        <v>373</v>
      </c>
      <c r="AM437" t="s">
        <v>371</v>
      </c>
    </row>
    <row r="438" spans="1:39" x14ac:dyDescent="0.2">
      <c r="A438" t="s">
        <v>218</v>
      </c>
      <c r="B438" t="s">
        <v>294</v>
      </c>
      <c r="C438" s="9" t="s">
        <v>285</v>
      </c>
      <c r="D438" t="s">
        <v>366</v>
      </c>
      <c r="E438" t="s">
        <v>367</v>
      </c>
      <c r="F438" t="s">
        <v>368</v>
      </c>
      <c r="G438" s="9" t="s">
        <v>318</v>
      </c>
      <c r="H438" t="s">
        <v>365</v>
      </c>
      <c r="I438" s="20" t="s">
        <v>383</v>
      </c>
      <c r="J438">
        <v>37.860138888888798</v>
      </c>
      <c r="K438" s="9">
        <v>-4.7982499999999897</v>
      </c>
      <c r="M438" s="9" t="s">
        <v>369</v>
      </c>
      <c r="O438" t="s">
        <v>386</v>
      </c>
      <c r="P438" s="9" t="s">
        <v>318</v>
      </c>
      <c r="Q438" s="21">
        <v>35103</v>
      </c>
      <c r="R438" s="9" t="s">
        <v>342</v>
      </c>
      <c r="S438" t="s">
        <v>342</v>
      </c>
      <c r="U438">
        <v>30</v>
      </c>
      <c r="V438">
        <v>30</v>
      </c>
      <c r="W438" s="9">
        <v>12</v>
      </c>
      <c r="X438" s="9">
        <v>12</v>
      </c>
      <c r="Y438" s="9" t="s">
        <v>375</v>
      </c>
      <c r="Z438">
        <v>12.568</v>
      </c>
      <c r="AB438" t="s">
        <v>387</v>
      </c>
      <c r="AC438" t="s">
        <v>390</v>
      </c>
      <c r="AD438" s="9">
        <v>15.302000000000003</v>
      </c>
      <c r="AE438" t="s">
        <v>338</v>
      </c>
      <c r="AI438" t="s">
        <v>370</v>
      </c>
      <c r="AJ438" s="20" t="s">
        <v>383</v>
      </c>
      <c r="AK438" t="s">
        <v>372</v>
      </c>
      <c r="AL438" t="s">
        <v>373</v>
      </c>
      <c r="AM438" t="s">
        <v>371</v>
      </c>
    </row>
    <row r="439" spans="1:39" x14ac:dyDescent="0.2">
      <c r="A439" t="s">
        <v>218</v>
      </c>
      <c r="B439" t="s">
        <v>294</v>
      </c>
      <c r="C439" s="9" t="s">
        <v>285</v>
      </c>
      <c r="D439" t="s">
        <v>366</v>
      </c>
      <c r="E439" t="s">
        <v>367</v>
      </c>
      <c r="F439" t="s">
        <v>368</v>
      </c>
      <c r="G439" s="9" t="s">
        <v>318</v>
      </c>
      <c r="H439" t="s">
        <v>365</v>
      </c>
      <c r="I439" s="20" t="s">
        <v>383</v>
      </c>
      <c r="J439">
        <v>37.860138888888798</v>
      </c>
      <c r="K439" s="9">
        <v>-4.7982499999999897</v>
      </c>
      <c r="M439" s="9" t="s">
        <v>369</v>
      </c>
      <c r="O439" t="s">
        <v>386</v>
      </c>
      <c r="P439" s="9" t="s">
        <v>318</v>
      </c>
      <c r="Q439" s="21">
        <v>35110</v>
      </c>
      <c r="R439" s="9" t="s">
        <v>342</v>
      </c>
      <c r="S439" t="s">
        <v>342</v>
      </c>
      <c r="U439">
        <v>30</v>
      </c>
      <c r="V439">
        <v>30</v>
      </c>
      <c r="W439" s="9">
        <v>12</v>
      </c>
      <c r="X439" s="9">
        <v>12</v>
      </c>
      <c r="Y439" s="9" t="s">
        <v>375</v>
      </c>
      <c r="Z439">
        <v>8.1969999999999992</v>
      </c>
      <c r="AB439" t="s">
        <v>387</v>
      </c>
      <c r="AC439" t="s">
        <v>390</v>
      </c>
      <c r="AD439" s="9">
        <v>4.3719999999999999</v>
      </c>
      <c r="AE439" t="s">
        <v>338</v>
      </c>
      <c r="AI439" t="s">
        <v>370</v>
      </c>
      <c r="AJ439" s="20" t="s">
        <v>383</v>
      </c>
      <c r="AK439" t="s">
        <v>372</v>
      </c>
      <c r="AL439" t="s">
        <v>373</v>
      </c>
      <c r="AM439" t="s">
        <v>371</v>
      </c>
    </row>
    <row r="440" spans="1:39" x14ac:dyDescent="0.2">
      <c r="A440" t="s">
        <v>218</v>
      </c>
      <c r="B440" t="s">
        <v>294</v>
      </c>
      <c r="C440" s="9" t="s">
        <v>285</v>
      </c>
      <c r="D440" t="s">
        <v>366</v>
      </c>
      <c r="E440" t="s">
        <v>367</v>
      </c>
      <c r="F440" t="s">
        <v>368</v>
      </c>
      <c r="G440" s="9" t="s">
        <v>318</v>
      </c>
      <c r="H440" t="s">
        <v>365</v>
      </c>
      <c r="I440" s="20" t="s">
        <v>383</v>
      </c>
      <c r="J440">
        <v>37.860138888888798</v>
      </c>
      <c r="K440" s="9">
        <v>-4.7982499999999897</v>
      </c>
      <c r="M440" s="9" t="s">
        <v>369</v>
      </c>
      <c r="O440" t="s">
        <v>386</v>
      </c>
      <c r="P440" s="9" t="s">
        <v>318</v>
      </c>
      <c r="Q440" s="21">
        <v>35117</v>
      </c>
      <c r="R440" s="9" t="s">
        <v>342</v>
      </c>
      <c r="S440" t="s">
        <v>342</v>
      </c>
      <c r="U440">
        <v>30</v>
      </c>
      <c r="V440">
        <v>30</v>
      </c>
      <c r="W440" s="9">
        <v>12</v>
      </c>
      <c r="X440" s="9">
        <v>12</v>
      </c>
      <c r="Y440" s="9" t="s">
        <v>375</v>
      </c>
      <c r="Z440">
        <v>10.382999999999999</v>
      </c>
      <c r="AB440" t="s">
        <v>387</v>
      </c>
      <c r="AC440" t="s">
        <v>390</v>
      </c>
      <c r="AD440" s="9">
        <v>19.672000000000004</v>
      </c>
      <c r="AE440" t="s">
        <v>338</v>
      </c>
      <c r="AI440" t="s">
        <v>370</v>
      </c>
      <c r="AJ440" s="20" t="s">
        <v>383</v>
      </c>
      <c r="AK440" t="s">
        <v>372</v>
      </c>
      <c r="AL440" t="s">
        <v>373</v>
      </c>
      <c r="AM440" t="s">
        <v>371</v>
      </c>
    </row>
    <row r="441" spans="1:39" x14ac:dyDescent="0.2">
      <c r="A441" t="s">
        <v>218</v>
      </c>
      <c r="B441" t="s">
        <v>294</v>
      </c>
      <c r="C441" s="9" t="s">
        <v>285</v>
      </c>
      <c r="D441" t="s">
        <v>366</v>
      </c>
      <c r="E441" t="s">
        <v>367</v>
      </c>
      <c r="F441" t="s">
        <v>368</v>
      </c>
      <c r="G441" s="9" t="s">
        <v>318</v>
      </c>
      <c r="H441" t="s">
        <v>365</v>
      </c>
      <c r="I441" s="20" t="s">
        <v>383</v>
      </c>
      <c r="J441">
        <v>37.860138888888798</v>
      </c>
      <c r="K441" s="9">
        <v>-4.7982499999999897</v>
      </c>
      <c r="M441" s="9" t="s">
        <v>369</v>
      </c>
      <c r="O441" t="s">
        <v>386</v>
      </c>
      <c r="P441" s="9" t="s">
        <v>318</v>
      </c>
      <c r="Q441" s="21">
        <v>35124</v>
      </c>
      <c r="R441" s="9" t="s">
        <v>342</v>
      </c>
      <c r="S441" t="s">
        <v>342</v>
      </c>
      <c r="U441">
        <v>30</v>
      </c>
      <c r="V441">
        <v>30</v>
      </c>
      <c r="W441" s="9">
        <v>12</v>
      </c>
      <c r="X441" s="9">
        <v>12</v>
      </c>
      <c r="Y441" s="9" t="s">
        <v>375</v>
      </c>
      <c r="Z441">
        <v>32.786999999999999</v>
      </c>
      <c r="AB441" t="s">
        <v>387</v>
      </c>
      <c r="AC441" t="s">
        <v>390</v>
      </c>
      <c r="AD441" s="9">
        <v>15.299999999999997</v>
      </c>
      <c r="AE441" t="s">
        <v>338</v>
      </c>
      <c r="AI441" t="s">
        <v>370</v>
      </c>
      <c r="AJ441" s="20" t="s">
        <v>383</v>
      </c>
      <c r="AK441" t="s">
        <v>372</v>
      </c>
      <c r="AL441" t="s">
        <v>373</v>
      </c>
      <c r="AM441" t="s">
        <v>371</v>
      </c>
    </row>
    <row r="442" spans="1:39" x14ac:dyDescent="0.2">
      <c r="A442" t="s">
        <v>218</v>
      </c>
      <c r="B442" t="s">
        <v>294</v>
      </c>
      <c r="C442" s="9" t="s">
        <v>285</v>
      </c>
      <c r="D442" t="s">
        <v>366</v>
      </c>
      <c r="E442" t="s">
        <v>367</v>
      </c>
      <c r="F442" t="s">
        <v>368</v>
      </c>
      <c r="G442" s="9" t="s">
        <v>318</v>
      </c>
      <c r="H442" t="s">
        <v>365</v>
      </c>
      <c r="I442" s="20" t="s">
        <v>383</v>
      </c>
      <c r="J442">
        <v>37.860138888888798</v>
      </c>
      <c r="K442" s="9">
        <v>-4.7982499999999897</v>
      </c>
      <c r="M442" s="9" t="s">
        <v>369</v>
      </c>
      <c r="O442" t="s">
        <v>386</v>
      </c>
      <c r="P442" s="9" t="s">
        <v>318</v>
      </c>
      <c r="Q442" s="21">
        <v>35019</v>
      </c>
      <c r="R442" s="9" t="s">
        <v>342</v>
      </c>
      <c r="S442" t="s">
        <v>342</v>
      </c>
      <c r="U442">
        <v>30</v>
      </c>
      <c r="V442">
        <v>30</v>
      </c>
      <c r="W442" s="9">
        <v>12</v>
      </c>
      <c r="X442" s="9">
        <v>12</v>
      </c>
      <c r="Y442" s="9" t="s">
        <v>374</v>
      </c>
      <c r="Z442">
        <v>99.453999999999994</v>
      </c>
      <c r="AB442" t="s">
        <v>387</v>
      </c>
      <c r="AC442" t="s">
        <v>390</v>
      </c>
      <c r="AD442" s="9">
        <v>0</v>
      </c>
      <c r="AE442" t="s">
        <v>338</v>
      </c>
      <c r="AI442" t="s">
        <v>370</v>
      </c>
      <c r="AJ442" s="20" t="s">
        <v>383</v>
      </c>
      <c r="AK442" t="s">
        <v>372</v>
      </c>
      <c r="AL442" t="s">
        <v>373</v>
      </c>
      <c r="AM442" t="s">
        <v>371</v>
      </c>
    </row>
    <row r="443" spans="1:39" x14ac:dyDescent="0.2">
      <c r="A443" t="s">
        <v>218</v>
      </c>
      <c r="B443" t="s">
        <v>294</v>
      </c>
      <c r="C443" s="9" t="s">
        <v>285</v>
      </c>
      <c r="D443" t="s">
        <v>366</v>
      </c>
      <c r="E443" t="s">
        <v>367</v>
      </c>
      <c r="F443" t="s">
        <v>368</v>
      </c>
      <c r="G443" s="9" t="s">
        <v>318</v>
      </c>
      <c r="H443" t="s">
        <v>365</v>
      </c>
      <c r="I443" s="20" t="s">
        <v>383</v>
      </c>
      <c r="J443">
        <v>37.860138888888798</v>
      </c>
      <c r="K443" s="9">
        <v>-4.7982499999999897</v>
      </c>
      <c r="M443" s="9" t="s">
        <v>369</v>
      </c>
      <c r="O443" t="s">
        <v>386</v>
      </c>
      <c r="P443" s="9" t="s">
        <v>318</v>
      </c>
      <c r="Q443" s="21">
        <v>35026</v>
      </c>
      <c r="R443" s="9" t="s">
        <v>342</v>
      </c>
      <c r="S443" t="s">
        <v>342</v>
      </c>
      <c r="U443">
        <v>30</v>
      </c>
      <c r="V443">
        <v>30</v>
      </c>
      <c r="W443" s="9">
        <v>12</v>
      </c>
      <c r="X443" s="9">
        <v>12</v>
      </c>
      <c r="Y443" s="9" t="s">
        <v>374</v>
      </c>
      <c r="Z443">
        <v>94.536000000000001</v>
      </c>
      <c r="AB443" t="s">
        <v>387</v>
      </c>
      <c r="AC443" t="s">
        <v>390</v>
      </c>
      <c r="AD443" s="9">
        <v>10.927999999999997</v>
      </c>
      <c r="AE443" t="s">
        <v>338</v>
      </c>
      <c r="AI443" t="s">
        <v>370</v>
      </c>
      <c r="AJ443" s="20" t="s">
        <v>383</v>
      </c>
      <c r="AK443" t="s">
        <v>372</v>
      </c>
      <c r="AL443" t="s">
        <v>373</v>
      </c>
      <c r="AM443" t="s">
        <v>371</v>
      </c>
    </row>
    <row r="444" spans="1:39" x14ac:dyDescent="0.2">
      <c r="A444" t="s">
        <v>218</v>
      </c>
      <c r="B444" t="s">
        <v>294</v>
      </c>
      <c r="C444" s="9" t="s">
        <v>285</v>
      </c>
      <c r="D444" t="s">
        <v>366</v>
      </c>
      <c r="E444" t="s">
        <v>367</v>
      </c>
      <c r="F444" t="s">
        <v>368</v>
      </c>
      <c r="G444" s="9" t="s">
        <v>318</v>
      </c>
      <c r="H444" t="s">
        <v>365</v>
      </c>
      <c r="I444" s="20" t="s">
        <v>383</v>
      </c>
      <c r="J444">
        <v>37.860138888888798</v>
      </c>
      <c r="K444" s="9">
        <v>-4.7982499999999897</v>
      </c>
      <c r="M444" s="9" t="s">
        <v>369</v>
      </c>
      <c r="O444" t="s">
        <v>386</v>
      </c>
      <c r="P444" s="9" t="s">
        <v>318</v>
      </c>
      <c r="Q444" s="21">
        <v>35033</v>
      </c>
      <c r="R444" s="9" t="s">
        <v>342</v>
      </c>
      <c r="S444" t="s">
        <v>342</v>
      </c>
      <c r="U444">
        <v>30</v>
      </c>
      <c r="V444">
        <v>30</v>
      </c>
      <c r="W444" s="9">
        <v>12</v>
      </c>
      <c r="X444" s="9">
        <v>12</v>
      </c>
      <c r="Y444" s="9" t="s">
        <v>374</v>
      </c>
      <c r="Z444">
        <v>97.268000000000001</v>
      </c>
      <c r="AB444" t="s">
        <v>387</v>
      </c>
      <c r="AC444" t="s">
        <v>390</v>
      </c>
      <c r="AD444" s="9">
        <v>0</v>
      </c>
      <c r="AE444" t="s">
        <v>338</v>
      </c>
      <c r="AI444" t="s">
        <v>370</v>
      </c>
      <c r="AJ444" s="20" t="s">
        <v>383</v>
      </c>
      <c r="AK444" t="s">
        <v>372</v>
      </c>
      <c r="AL444" t="s">
        <v>373</v>
      </c>
      <c r="AM444" t="s">
        <v>371</v>
      </c>
    </row>
    <row r="445" spans="1:39" x14ac:dyDescent="0.2">
      <c r="A445" t="s">
        <v>218</v>
      </c>
      <c r="B445" t="s">
        <v>294</v>
      </c>
      <c r="C445" s="9" t="s">
        <v>285</v>
      </c>
      <c r="D445" t="s">
        <v>366</v>
      </c>
      <c r="E445" t="s">
        <v>367</v>
      </c>
      <c r="F445" t="s">
        <v>368</v>
      </c>
      <c r="G445" s="9" t="s">
        <v>318</v>
      </c>
      <c r="H445" t="s">
        <v>365</v>
      </c>
      <c r="I445" s="20" t="s">
        <v>383</v>
      </c>
      <c r="J445">
        <v>37.860138888888798</v>
      </c>
      <c r="K445" s="9">
        <v>-4.7982499999999897</v>
      </c>
      <c r="M445" s="9" t="s">
        <v>369</v>
      </c>
      <c r="O445" t="s">
        <v>386</v>
      </c>
      <c r="P445" s="9" t="s">
        <v>318</v>
      </c>
      <c r="Q445" s="21">
        <v>35040</v>
      </c>
      <c r="R445" s="9" t="s">
        <v>342</v>
      </c>
      <c r="S445" t="s">
        <v>342</v>
      </c>
      <c r="U445">
        <v>30</v>
      </c>
      <c r="V445">
        <v>30</v>
      </c>
      <c r="W445" s="9">
        <v>12</v>
      </c>
      <c r="X445" s="9">
        <v>12</v>
      </c>
      <c r="Y445" s="9" t="s">
        <v>374</v>
      </c>
      <c r="Z445">
        <v>95.081999999999994</v>
      </c>
      <c r="AB445" t="s">
        <v>387</v>
      </c>
      <c r="AC445" t="s">
        <v>390</v>
      </c>
      <c r="AD445" s="9">
        <v>8.7439999999999998</v>
      </c>
      <c r="AE445" t="s">
        <v>338</v>
      </c>
      <c r="AI445" t="s">
        <v>370</v>
      </c>
      <c r="AJ445" s="20" t="s">
        <v>383</v>
      </c>
      <c r="AK445" t="s">
        <v>372</v>
      </c>
      <c r="AL445" t="s">
        <v>373</v>
      </c>
      <c r="AM445" t="s">
        <v>371</v>
      </c>
    </row>
    <row r="446" spans="1:39" x14ac:dyDescent="0.2">
      <c r="A446" t="s">
        <v>218</v>
      </c>
      <c r="B446" t="s">
        <v>294</v>
      </c>
      <c r="C446" s="9" t="s">
        <v>285</v>
      </c>
      <c r="D446" t="s">
        <v>366</v>
      </c>
      <c r="E446" t="s">
        <v>367</v>
      </c>
      <c r="F446" t="s">
        <v>368</v>
      </c>
      <c r="G446" s="9" t="s">
        <v>318</v>
      </c>
      <c r="H446" t="s">
        <v>365</v>
      </c>
      <c r="I446" s="20" t="s">
        <v>383</v>
      </c>
      <c r="J446">
        <v>37.860138888888798</v>
      </c>
      <c r="K446" s="9">
        <v>-4.7982499999999897</v>
      </c>
      <c r="M446" s="9" t="s">
        <v>369</v>
      </c>
      <c r="O446" t="s">
        <v>386</v>
      </c>
      <c r="P446" s="9" t="s">
        <v>318</v>
      </c>
      <c r="Q446" s="21">
        <v>35047</v>
      </c>
      <c r="R446" s="9" t="s">
        <v>342</v>
      </c>
      <c r="S446" t="s">
        <v>342</v>
      </c>
      <c r="U446">
        <v>30</v>
      </c>
      <c r="V446">
        <v>30</v>
      </c>
      <c r="W446" s="9">
        <v>12</v>
      </c>
      <c r="X446" s="9">
        <v>12</v>
      </c>
      <c r="Y446" s="9" t="s">
        <v>374</v>
      </c>
      <c r="Z446">
        <v>100</v>
      </c>
      <c r="AB446" t="s">
        <v>387</v>
      </c>
      <c r="AC446" t="s">
        <v>390</v>
      </c>
      <c r="AD446" s="9">
        <v>0</v>
      </c>
      <c r="AE446" t="s">
        <v>338</v>
      </c>
      <c r="AI446" t="s">
        <v>370</v>
      </c>
      <c r="AJ446" s="20" t="s">
        <v>383</v>
      </c>
      <c r="AK446" t="s">
        <v>372</v>
      </c>
      <c r="AL446" t="s">
        <v>373</v>
      </c>
      <c r="AM446" t="s">
        <v>371</v>
      </c>
    </row>
    <row r="447" spans="1:39" x14ac:dyDescent="0.2">
      <c r="A447" t="s">
        <v>218</v>
      </c>
      <c r="B447" t="s">
        <v>294</v>
      </c>
      <c r="C447" s="9" t="s">
        <v>285</v>
      </c>
      <c r="D447" t="s">
        <v>366</v>
      </c>
      <c r="E447" t="s">
        <v>367</v>
      </c>
      <c r="F447" t="s">
        <v>368</v>
      </c>
      <c r="G447" s="9" t="s">
        <v>318</v>
      </c>
      <c r="H447" t="s">
        <v>365</v>
      </c>
      <c r="I447" s="20" t="s">
        <v>383</v>
      </c>
      <c r="J447">
        <v>37.860138888888798</v>
      </c>
      <c r="K447" s="9">
        <v>-4.7982499999999897</v>
      </c>
      <c r="M447" s="9" t="s">
        <v>369</v>
      </c>
      <c r="O447" t="s">
        <v>386</v>
      </c>
      <c r="P447" s="9" t="s">
        <v>318</v>
      </c>
      <c r="Q447" s="21">
        <v>35054</v>
      </c>
      <c r="R447" s="9" t="s">
        <v>342</v>
      </c>
      <c r="S447" t="s">
        <v>342</v>
      </c>
      <c r="U447">
        <v>30</v>
      </c>
      <c r="V447">
        <v>30</v>
      </c>
      <c r="W447" s="9">
        <v>12</v>
      </c>
      <c r="X447" s="9">
        <v>12</v>
      </c>
      <c r="Y447" s="9" t="s">
        <v>374</v>
      </c>
      <c r="Z447">
        <v>100</v>
      </c>
      <c r="AB447" t="s">
        <v>387</v>
      </c>
      <c r="AC447" t="s">
        <v>390</v>
      </c>
      <c r="AD447" s="9">
        <v>0</v>
      </c>
      <c r="AE447" t="s">
        <v>338</v>
      </c>
      <c r="AI447" t="s">
        <v>370</v>
      </c>
      <c r="AJ447" s="20" t="s">
        <v>383</v>
      </c>
      <c r="AK447" t="s">
        <v>372</v>
      </c>
      <c r="AL447" t="s">
        <v>373</v>
      </c>
      <c r="AM447" t="s">
        <v>371</v>
      </c>
    </row>
    <row r="448" spans="1:39" x14ac:dyDescent="0.2">
      <c r="A448" t="s">
        <v>218</v>
      </c>
      <c r="B448" t="s">
        <v>294</v>
      </c>
      <c r="C448" s="9" t="s">
        <v>285</v>
      </c>
      <c r="D448" t="s">
        <v>366</v>
      </c>
      <c r="E448" t="s">
        <v>367</v>
      </c>
      <c r="F448" t="s">
        <v>368</v>
      </c>
      <c r="G448" s="9" t="s">
        <v>318</v>
      </c>
      <c r="H448" t="s">
        <v>365</v>
      </c>
      <c r="I448" s="20" t="s">
        <v>383</v>
      </c>
      <c r="J448">
        <v>37.860138888888798</v>
      </c>
      <c r="K448" s="9">
        <v>-4.7982499999999897</v>
      </c>
      <c r="M448" s="9" t="s">
        <v>369</v>
      </c>
      <c r="O448" t="s">
        <v>386</v>
      </c>
      <c r="P448" s="9" t="s">
        <v>318</v>
      </c>
      <c r="Q448" s="21">
        <v>35060</v>
      </c>
      <c r="R448" s="9" t="s">
        <v>342</v>
      </c>
      <c r="S448" t="s">
        <v>342</v>
      </c>
      <c r="U448">
        <v>30</v>
      </c>
      <c r="V448">
        <v>30</v>
      </c>
      <c r="W448" s="9">
        <v>12</v>
      </c>
      <c r="X448" s="9">
        <v>12</v>
      </c>
      <c r="Y448" s="9" t="s">
        <v>374</v>
      </c>
      <c r="Z448">
        <v>99.453999999999994</v>
      </c>
      <c r="AB448" t="s">
        <v>387</v>
      </c>
      <c r="AC448" t="s">
        <v>390</v>
      </c>
      <c r="AD448" s="9">
        <v>0</v>
      </c>
      <c r="AE448" t="s">
        <v>338</v>
      </c>
      <c r="AI448" t="s">
        <v>370</v>
      </c>
      <c r="AJ448" s="20" t="s">
        <v>383</v>
      </c>
      <c r="AK448" t="s">
        <v>372</v>
      </c>
      <c r="AL448" t="s">
        <v>373</v>
      </c>
      <c r="AM448" t="s">
        <v>371</v>
      </c>
    </row>
    <row r="449" spans="1:39" x14ac:dyDescent="0.2">
      <c r="A449" t="s">
        <v>218</v>
      </c>
      <c r="B449" t="s">
        <v>294</v>
      </c>
      <c r="C449" s="9" t="s">
        <v>285</v>
      </c>
      <c r="D449" t="s">
        <v>366</v>
      </c>
      <c r="E449" t="s">
        <v>367</v>
      </c>
      <c r="F449" t="s">
        <v>368</v>
      </c>
      <c r="G449" s="9" t="s">
        <v>318</v>
      </c>
      <c r="H449" t="s">
        <v>365</v>
      </c>
      <c r="I449" s="20" t="s">
        <v>383</v>
      </c>
      <c r="J449">
        <v>37.860138888888798</v>
      </c>
      <c r="K449" s="9">
        <v>-4.7982499999999897</v>
      </c>
      <c r="M449" s="9" t="s">
        <v>369</v>
      </c>
      <c r="O449" t="s">
        <v>386</v>
      </c>
      <c r="P449" s="9" t="s">
        <v>318</v>
      </c>
      <c r="Q449" s="21">
        <v>35068</v>
      </c>
      <c r="R449" s="9" t="s">
        <v>342</v>
      </c>
      <c r="S449" t="s">
        <v>342</v>
      </c>
      <c r="U449">
        <v>30</v>
      </c>
      <c r="V449">
        <v>30</v>
      </c>
      <c r="W449" s="9">
        <v>12</v>
      </c>
      <c r="X449" s="9">
        <v>12</v>
      </c>
      <c r="Y449" s="9" t="s">
        <v>374</v>
      </c>
      <c r="Z449">
        <v>100</v>
      </c>
      <c r="AB449" t="s">
        <v>387</v>
      </c>
      <c r="AC449" t="s">
        <v>390</v>
      </c>
      <c r="AD449" s="9">
        <v>0</v>
      </c>
      <c r="AE449" t="s">
        <v>338</v>
      </c>
      <c r="AI449" t="s">
        <v>370</v>
      </c>
      <c r="AJ449" s="20" t="s">
        <v>383</v>
      </c>
      <c r="AK449" t="s">
        <v>372</v>
      </c>
      <c r="AL449" t="s">
        <v>373</v>
      </c>
      <c r="AM449" t="s">
        <v>371</v>
      </c>
    </row>
    <row r="450" spans="1:39" x14ac:dyDescent="0.2">
      <c r="A450" t="s">
        <v>218</v>
      </c>
      <c r="B450" t="s">
        <v>294</v>
      </c>
      <c r="C450" s="9" t="s">
        <v>285</v>
      </c>
      <c r="D450" t="s">
        <v>366</v>
      </c>
      <c r="E450" t="s">
        <v>367</v>
      </c>
      <c r="F450" t="s">
        <v>368</v>
      </c>
      <c r="G450" s="9" t="s">
        <v>318</v>
      </c>
      <c r="H450" t="s">
        <v>365</v>
      </c>
      <c r="I450" s="20" t="s">
        <v>383</v>
      </c>
      <c r="J450">
        <v>37.860138888888798</v>
      </c>
      <c r="K450" s="9">
        <v>-4.7982499999999897</v>
      </c>
      <c r="M450" s="9" t="s">
        <v>369</v>
      </c>
      <c r="O450" t="s">
        <v>386</v>
      </c>
      <c r="P450" s="9" t="s">
        <v>318</v>
      </c>
      <c r="Q450" s="21">
        <v>35076</v>
      </c>
      <c r="R450" s="9" t="s">
        <v>342</v>
      </c>
      <c r="S450" t="s">
        <v>342</v>
      </c>
      <c r="U450">
        <v>30</v>
      </c>
      <c r="V450">
        <v>30</v>
      </c>
      <c r="W450" s="9">
        <v>12</v>
      </c>
      <c r="X450" s="9">
        <v>12</v>
      </c>
      <c r="Y450" s="9" t="s">
        <v>374</v>
      </c>
      <c r="Z450">
        <v>89.617000000000004</v>
      </c>
      <c r="AB450" t="s">
        <v>387</v>
      </c>
      <c r="AC450" t="s">
        <v>390</v>
      </c>
      <c r="AD450" s="9">
        <v>19.673999999999978</v>
      </c>
      <c r="AE450" t="s">
        <v>338</v>
      </c>
      <c r="AI450" t="s">
        <v>370</v>
      </c>
      <c r="AJ450" s="20" t="s">
        <v>383</v>
      </c>
      <c r="AK450" t="s">
        <v>372</v>
      </c>
      <c r="AL450" t="s">
        <v>373</v>
      </c>
      <c r="AM450" t="s">
        <v>371</v>
      </c>
    </row>
    <row r="451" spans="1:39" x14ac:dyDescent="0.2">
      <c r="A451" t="s">
        <v>218</v>
      </c>
      <c r="B451" t="s">
        <v>294</v>
      </c>
      <c r="C451" s="9" t="s">
        <v>285</v>
      </c>
      <c r="D451" t="s">
        <v>366</v>
      </c>
      <c r="E451" t="s">
        <v>367</v>
      </c>
      <c r="F451" t="s">
        <v>368</v>
      </c>
      <c r="G451" s="9" t="s">
        <v>318</v>
      </c>
      <c r="H451" t="s">
        <v>365</v>
      </c>
      <c r="I451" s="20" t="s">
        <v>383</v>
      </c>
      <c r="J451">
        <v>37.860138888888798</v>
      </c>
      <c r="K451" s="9">
        <v>-4.7982499999999897</v>
      </c>
      <c r="M451" s="9" t="s">
        <v>369</v>
      </c>
      <c r="O451" t="s">
        <v>386</v>
      </c>
      <c r="P451" s="9" t="s">
        <v>318</v>
      </c>
      <c r="Q451" s="21">
        <v>35082</v>
      </c>
      <c r="R451" s="9" t="s">
        <v>342</v>
      </c>
      <c r="S451" t="s">
        <v>342</v>
      </c>
      <c r="U451">
        <v>30</v>
      </c>
      <c r="V451">
        <v>30</v>
      </c>
      <c r="W451" s="9">
        <v>12</v>
      </c>
      <c r="X451" s="9">
        <v>12</v>
      </c>
      <c r="Y451" s="9" t="s">
        <v>374</v>
      </c>
      <c r="Z451">
        <v>95.081999999999994</v>
      </c>
      <c r="AB451" t="s">
        <v>387</v>
      </c>
      <c r="AC451" t="s">
        <v>390</v>
      </c>
      <c r="AD451" s="9">
        <v>8.7439999999999998</v>
      </c>
      <c r="AE451" t="s">
        <v>338</v>
      </c>
      <c r="AI451" t="s">
        <v>370</v>
      </c>
      <c r="AJ451" s="20" t="s">
        <v>383</v>
      </c>
      <c r="AK451" t="s">
        <v>372</v>
      </c>
      <c r="AL451" t="s">
        <v>373</v>
      </c>
      <c r="AM451" t="s">
        <v>371</v>
      </c>
    </row>
    <row r="452" spans="1:39" x14ac:dyDescent="0.2">
      <c r="A452" t="s">
        <v>218</v>
      </c>
      <c r="B452" t="s">
        <v>294</v>
      </c>
      <c r="C452" s="9" t="s">
        <v>285</v>
      </c>
      <c r="D452" t="s">
        <v>366</v>
      </c>
      <c r="E452" t="s">
        <v>367</v>
      </c>
      <c r="F452" t="s">
        <v>368</v>
      </c>
      <c r="G452" s="9" t="s">
        <v>318</v>
      </c>
      <c r="H452" t="s">
        <v>365</v>
      </c>
      <c r="I452" s="20" t="s">
        <v>383</v>
      </c>
      <c r="J452">
        <v>37.860138888888798</v>
      </c>
      <c r="K452" s="9">
        <v>-4.7982499999999897</v>
      </c>
      <c r="M452" s="9" t="s">
        <v>369</v>
      </c>
      <c r="O452" t="s">
        <v>386</v>
      </c>
      <c r="P452" s="9" t="s">
        <v>318</v>
      </c>
      <c r="Q452" s="21">
        <v>35088</v>
      </c>
      <c r="R452" s="9" t="s">
        <v>342</v>
      </c>
      <c r="S452" t="s">
        <v>342</v>
      </c>
      <c r="U452">
        <v>30</v>
      </c>
      <c r="V452">
        <v>30</v>
      </c>
      <c r="W452" s="9">
        <v>12</v>
      </c>
      <c r="X452" s="9">
        <v>12</v>
      </c>
      <c r="Y452" s="9" t="s">
        <v>374</v>
      </c>
      <c r="Z452">
        <v>100</v>
      </c>
      <c r="AB452" t="s">
        <v>387</v>
      </c>
      <c r="AC452" t="s">
        <v>390</v>
      </c>
      <c r="AD452" s="9">
        <v>0</v>
      </c>
      <c r="AE452" t="s">
        <v>338</v>
      </c>
      <c r="AI452" t="s">
        <v>370</v>
      </c>
      <c r="AJ452" s="20" t="s">
        <v>383</v>
      </c>
      <c r="AK452" t="s">
        <v>372</v>
      </c>
      <c r="AL452" t="s">
        <v>373</v>
      </c>
      <c r="AM452" t="s">
        <v>371</v>
      </c>
    </row>
    <row r="453" spans="1:39" x14ac:dyDescent="0.2">
      <c r="A453" t="s">
        <v>218</v>
      </c>
      <c r="B453" t="s">
        <v>294</v>
      </c>
      <c r="C453" s="9" t="s">
        <v>285</v>
      </c>
      <c r="D453" t="s">
        <v>366</v>
      </c>
      <c r="E453" t="s">
        <v>367</v>
      </c>
      <c r="F453" t="s">
        <v>368</v>
      </c>
      <c r="G453" s="9" t="s">
        <v>318</v>
      </c>
      <c r="H453" t="s">
        <v>365</v>
      </c>
      <c r="I453" s="20" t="s">
        <v>383</v>
      </c>
      <c r="J453">
        <v>37.860138888888798</v>
      </c>
      <c r="K453" s="9">
        <v>-4.7982499999999897</v>
      </c>
      <c r="M453" s="9" t="s">
        <v>369</v>
      </c>
      <c r="O453" t="s">
        <v>386</v>
      </c>
      <c r="P453" s="9" t="s">
        <v>318</v>
      </c>
      <c r="Q453" s="21">
        <v>35096</v>
      </c>
      <c r="R453" s="9" t="s">
        <v>342</v>
      </c>
      <c r="S453" t="s">
        <v>342</v>
      </c>
      <c r="U453">
        <v>30</v>
      </c>
      <c r="V453">
        <v>30</v>
      </c>
      <c r="W453" s="9">
        <v>12</v>
      </c>
      <c r="X453" s="9">
        <v>12</v>
      </c>
      <c r="Y453" s="9" t="s">
        <v>374</v>
      </c>
      <c r="Z453">
        <v>95.081999999999994</v>
      </c>
      <c r="AB453" t="s">
        <v>387</v>
      </c>
      <c r="AC453" t="s">
        <v>390</v>
      </c>
      <c r="AD453" s="9">
        <v>0</v>
      </c>
      <c r="AE453" t="s">
        <v>338</v>
      </c>
      <c r="AI453" t="s">
        <v>370</v>
      </c>
      <c r="AJ453" s="20" t="s">
        <v>383</v>
      </c>
      <c r="AK453" t="s">
        <v>372</v>
      </c>
      <c r="AL453" t="s">
        <v>373</v>
      </c>
      <c r="AM453" t="s">
        <v>371</v>
      </c>
    </row>
    <row r="454" spans="1:39" x14ac:dyDescent="0.2">
      <c r="A454" t="s">
        <v>218</v>
      </c>
      <c r="B454" t="s">
        <v>294</v>
      </c>
      <c r="C454" s="9" t="s">
        <v>285</v>
      </c>
      <c r="D454" t="s">
        <v>366</v>
      </c>
      <c r="E454" t="s">
        <v>367</v>
      </c>
      <c r="F454" t="s">
        <v>368</v>
      </c>
      <c r="G454" s="9" t="s">
        <v>318</v>
      </c>
      <c r="H454" t="s">
        <v>365</v>
      </c>
      <c r="I454" s="20" t="s">
        <v>383</v>
      </c>
      <c r="J454">
        <v>37.860138888888798</v>
      </c>
      <c r="K454" s="9">
        <v>-4.7982499999999897</v>
      </c>
      <c r="M454" s="9" t="s">
        <v>369</v>
      </c>
      <c r="O454" t="s">
        <v>386</v>
      </c>
      <c r="P454" s="9" t="s">
        <v>318</v>
      </c>
      <c r="Q454" s="21">
        <v>35103</v>
      </c>
      <c r="R454" s="9" t="s">
        <v>342</v>
      </c>
      <c r="S454" t="s">
        <v>342</v>
      </c>
      <c r="U454">
        <v>30</v>
      </c>
      <c r="V454">
        <v>30</v>
      </c>
      <c r="W454" s="9">
        <v>12</v>
      </c>
      <c r="X454" s="9">
        <v>12</v>
      </c>
      <c r="Y454" s="9" t="s">
        <v>374</v>
      </c>
      <c r="Z454">
        <v>91.802999999999997</v>
      </c>
      <c r="AB454" t="s">
        <v>387</v>
      </c>
      <c r="AC454" t="s">
        <v>390</v>
      </c>
      <c r="AD454" s="9">
        <v>0</v>
      </c>
      <c r="AE454" t="s">
        <v>338</v>
      </c>
      <c r="AI454" t="s">
        <v>370</v>
      </c>
      <c r="AJ454" s="20" t="s">
        <v>383</v>
      </c>
      <c r="AK454" t="s">
        <v>372</v>
      </c>
      <c r="AL454" t="s">
        <v>373</v>
      </c>
      <c r="AM454" t="s">
        <v>371</v>
      </c>
    </row>
    <row r="455" spans="1:39" x14ac:dyDescent="0.2">
      <c r="A455" t="s">
        <v>218</v>
      </c>
      <c r="B455" t="s">
        <v>294</v>
      </c>
      <c r="C455" s="9" t="s">
        <v>285</v>
      </c>
      <c r="D455" t="s">
        <v>366</v>
      </c>
      <c r="E455" t="s">
        <v>367</v>
      </c>
      <c r="F455" t="s">
        <v>368</v>
      </c>
      <c r="G455" s="9" t="s">
        <v>318</v>
      </c>
      <c r="H455" t="s">
        <v>365</v>
      </c>
      <c r="I455" s="20" t="s">
        <v>383</v>
      </c>
      <c r="J455">
        <v>37.860138888888798</v>
      </c>
      <c r="K455" s="9">
        <v>-4.7982499999999897</v>
      </c>
      <c r="M455" s="9" t="s">
        <v>369</v>
      </c>
      <c r="O455" t="s">
        <v>386</v>
      </c>
      <c r="P455" s="9" t="s">
        <v>318</v>
      </c>
      <c r="Q455" s="21">
        <v>35110</v>
      </c>
      <c r="R455" s="9" t="s">
        <v>342</v>
      </c>
      <c r="S455" t="s">
        <v>342</v>
      </c>
      <c r="U455">
        <v>30</v>
      </c>
      <c r="V455">
        <v>30</v>
      </c>
      <c r="W455" s="9">
        <v>12</v>
      </c>
      <c r="X455" s="9">
        <v>12</v>
      </c>
      <c r="Y455" s="9" t="s">
        <v>374</v>
      </c>
      <c r="Z455">
        <v>100</v>
      </c>
      <c r="AB455" t="s">
        <v>387</v>
      </c>
      <c r="AC455" t="s">
        <v>390</v>
      </c>
      <c r="AD455" s="9">
        <v>0</v>
      </c>
      <c r="AE455" t="s">
        <v>338</v>
      </c>
      <c r="AI455" t="s">
        <v>370</v>
      </c>
      <c r="AJ455" s="20" t="s">
        <v>383</v>
      </c>
      <c r="AK455" t="s">
        <v>372</v>
      </c>
      <c r="AL455" t="s">
        <v>373</v>
      </c>
      <c r="AM455" t="s">
        <v>371</v>
      </c>
    </row>
    <row r="456" spans="1:39" x14ac:dyDescent="0.2">
      <c r="A456" t="s">
        <v>218</v>
      </c>
      <c r="B456" t="s">
        <v>294</v>
      </c>
      <c r="C456" s="9" t="s">
        <v>285</v>
      </c>
      <c r="D456" t="s">
        <v>366</v>
      </c>
      <c r="E456" t="s">
        <v>367</v>
      </c>
      <c r="F456" t="s">
        <v>368</v>
      </c>
      <c r="G456" s="9" t="s">
        <v>318</v>
      </c>
      <c r="H456" t="s">
        <v>365</v>
      </c>
      <c r="I456" s="20" t="s">
        <v>383</v>
      </c>
      <c r="J456">
        <v>37.860138888888798</v>
      </c>
      <c r="K456" s="9">
        <v>-4.7982499999999897</v>
      </c>
      <c r="M456" s="9" t="s">
        <v>369</v>
      </c>
      <c r="O456" t="s">
        <v>386</v>
      </c>
      <c r="P456" s="9" t="s">
        <v>318</v>
      </c>
      <c r="Q456" s="21">
        <v>35117</v>
      </c>
      <c r="R456" s="9" t="s">
        <v>342</v>
      </c>
      <c r="S456" t="s">
        <v>342</v>
      </c>
      <c r="U456">
        <v>30</v>
      </c>
      <c r="V456">
        <v>30</v>
      </c>
      <c r="W456" s="9">
        <v>12</v>
      </c>
      <c r="X456" s="9">
        <v>12</v>
      </c>
      <c r="Y456" s="9" t="s">
        <v>374</v>
      </c>
      <c r="Z456">
        <v>95.081999999999994</v>
      </c>
      <c r="AB456" t="s">
        <v>387</v>
      </c>
      <c r="AC456" t="s">
        <v>390</v>
      </c>
      <c r="AD456" s="9">
        <v>0</v>
      </c>
      <c r="AE456" t="s">
        <v>338</v>
      </c>
      <c r="AI456" t="s">
        <v>370</v>
      </c>
      <c r="AJ456" s="20" t="s">
        <v>383</v>
      </c>
      <c r="AK456" t="s">
        <v>372</v>
      </c>
      <c r="AL456" t="s">
        <v>373</v>
      </c>
      <c r="AM456" t="s">
        <v>371</v>
      </c>
    </row>
    <row r="457" spans="1:39" x14ac:dyDescent="0.2">
      <c r="A457" t="s">
        <v>218</v>
      </c>
      <c r="B457" t="s">
        <v>294</v>
      </c>
      <c r="C457" s="9" t="s">
        <v>285</v>
      </c>
      <c r="D457" t="s">
        <v>366</v>
      </c>
      <c r="E457" t="s">
        <v>367</v>
      </c>
      <c r="F457" t="s">
        <v>368</v>
      </c>
      <c r="G457" s="9" t="s">
        <v>318</v>
      </c>
      <c r="H457" t="s">
        <v>365</v>
      </c>
      <c r="I457" s="20" t="s">
        <v>383</v>
      </c>
      <c r="J457">
        <v>37.860138888888798</v>
      </c>
      <c r="K457" s="9">
        <v>-4.7982499999999897</v>
      </c>
      <c r="M457" s="9" t="s">
        <v>369</v>
      </c>
      <c r="O457" t="s">
        <v>386</v>
      </c>
      <c r="P457" s="9" t="s">
        <v>318</v>
      </c>
      <c r="Q457" s="21">
        <v>35124</v>
      </c>
      <c r="R457" s="9" t="s">
        <v>342</v>
      </c>
      <c r="S457" t="s">
        <v>342</v>
      </c>
      <c r="U457">
        <v>30</v>
      </c>
      <c r="V457">
        <v>30</v>
      </c>
      <c r="W457" s="9">
        <v>12</v>
      </c>
      <c r="X457" s="9">
        <v>12</v>
      </c>
      <c r="Y457" s="9" t="s">
        <v>374</v>
      </c>
      <c r="Z457">
        <v>100</v>
      </c>
      <c r="AB457" t="s">
        <v>387</v>
      </c>
      <c r="AC457" t="s">
        <v>390</v>
      </c>
      <c r="AD457" s="9">
        <v>0</v>
      </c>
      <c r="AE457" t="s">
        <v>338</v>
      </c>
      <c r="AI457" t="s">
        <v>370</v>
      </c>
      <c r="AJ457" s="20" t="s">
        <v>383</v>
      </c>
      <c r="AK457" t="s">
        <v>372</v>
      </c>
      <c r="AL457" t="s">
        <v>373</v>
      </c>
      <c r="AM457" t="s">
        <v>371</v>
      </c>
    </row>
    <row r="458" spans="1:39" x14ac:dyDescent="0.2">
      <c r="A458" t="s">
        <v>218</v>
      </c>
      <c r="B458" t="s">
        <v>294</v>
      </c>
      <c r="C458" s="9" t="s">
        <v>285</v>
      </c>
      <c r="D458" t="s">
        <v>366</v>
      </c>
      <c r="E458" t="s">
        <v>367</v>
      </c>
      <c r="F458" t="s">
        <v>368</v>
      </c>
      <c r="G458" s="9" t="s">
        <v>318</v>
      </c>
      <c r="H458" t="s">
        <v>365</v>
      </c>
      <c r="I458" s="20" t="s">
        <v>385</v>
      </c>
      <c r="J458">
        <v>37.860138888888798</v>
      </c>
      <c r="K458" s="9">
        <v>-4.7982499999999897</v>
      </c>
      <c r="M458" s="9" t="s">
        <v>369</v>
      </c>
      <c r="O458" t="s">
        <v>386</v>
      </c>
      <c r="P458" s="9" t="s">
        <v>318</v>
      </c>
      <c r="Q458" s="21">
        <v>35019</v>
      </c>
      <c r="R458" s="9" t="s">
        <v>342</v>
      </c>
      <c r="S458" t="s">
        <v>342</v>
      </c>
      <c r="U458">
        <v>30</v>
      </c>
      <c r="V458">
        <v>30</v>
      </c>
      <c r="W458" s="9">
        <v>12</v>
      </c>
      <c r="X458" s="9">
        <v>12</v>
      </c>
      <c r="Y458" s="9" t="s">
        <v>375</v>
      </c>
      <c r="Z458">
        <v>0</v>
      </c>
      <c r="AB458" t="s">
        <v>387</v>
      </c>
      <c r="AC458" t="s">
        <v>390</v>
      </c>
      <c r="AD458" s="9">
        <v>0</v>
      </c>
      <c r="AE458" t="s">
        <v>338</v>
      </c>
      <c r="AI458" t="s">
        <v>370</v>
      </c>
      <c r="AJ458" s="20" t="s">
        <v>385</v>
      </c>
      <c r="AK458" t="s">
        <v>372</v>
      </c>
      <c r="AL458" t="s">
        <v>373</v>
      </c>
      <c r="AM458" t="s">
        <v>371</v>
      </c>
    </row>
    <row r="459" spans="1:39" x14ac:dyDescent="0.2">
      <c r="A459" t="s">
        <v>218</v>
      </c>
      <c r="B459" t="s">
        <v>294</v>
      </c>
      <c r="C459" s="9" t="s">
        <v>285</v>
      </c>
      <c r="D459" t="s">
        <v>366</v>
      </c>
      <c r="E459" t="s">
        <v>367</v>
      </c>
      <c r="F459" t="s">
        <v>368</v>
      </c>
      <c r="G459" s="9" t="s">
        <v>318</v>
      </c>
      <c r="H459" t="s">
        <v>365</v>
      </c>
      <c r="I459" s="20" t="s">
        <v>385</v>
      </c>
      <c r="J459">
        <v>37.860138888888798</v>
      </c>
      <c r="K459" s="9">
        <v>-4.7982499999999897</v>
      </c>
      <c r="M459" s="9" t="s">
        <v>369</v>
      </c>
      <c r="O459" t="s">
        <v>386</v>
      </c>
      <c r="P459" s="9" t="s">
        <v>318</v>
      </c>
      <c r="Q459" s="21">
        <v>35026</v>
      </c>
      <c r="R459" s="9" t="s">
        <v>342</v>
      </c>
      <c r="S459" t="s">
        <v>342</v>
      </c>
      <c r="U459">
        <v>30</v>
      </c>
      <c r="V459">
        <v>30</v>
      </c>
      <c r="W459" s="9">
        <v>12</v>
      </c>
      <c r="X459" s="9">
        <v>12</v>
      </c>
      <c r="Y459" s="9" t="s">
        <v>375</v>
      </c>
      <c r="Z459">
        <v>0</v>
      </c>
      <c r="AB459" t="s">
        <v>387</v>
      </c>
      <c r="AC459" t="s">
        <v>390</v>
      </c>
      <c r="AD459" s="9">
        <v>0</v>
      </c>
      <c r="AE459" t="s">
        <v>338</v>
      </c>
      <c r="AI459" t="s">
        <v>370</v>
      </c>
      <c r="AJ459" s="20" t="s">
        <v>385</v>
      </c>
      <c r="AK459" t="s">
        <v>372</v>
      </c>
      <c r="AL459" t="s">
        <v>373</v>
      </c>
      <c r="AM459" t="s">
        <v>371</v>
      </c>
    </row>
    <row r="460" spans="1:39" x14ac:dyDescent="0.2">
      <c r="A460" t="s">
        <v>218</v>
      </c>
      <c r="B460" t="s">
        <v>294</v>
      </c>
      <c r="C460" s="9" t="s">
        <v>285</v>
      </c>
      <c r="D460" t="s">
        <v>366</v>
      </c>
      <c r="E460" t="s">
        <v>367</v>
      </c>
      <c r="F460" t="s">
        <v>368</v>
      </c>
      <c r="G460" s="9" t="s">
        <v>318</v>
      </c>
      <c r="H460" t="s">
        <v>365</v>
      </c>
      <c r="I460" s="20" t="s">
        <v>385</v>
      </c>
      <c r="J460">
        <v>37.860138888888798</v>
      </c>
      <c r="K460" s="9">
        <v>-4.7982499999999897</v>
      </c>
      <c r="M460" s="9" t="s">
        <v>369</v>
      </c>
      <c r="O460" t="s">
        <v>386</v>
      </c>
      <c r="P460" s="9" t="s">
        <v>318</v>
      </c>
      <c r="Q460" s="21">
        <v>35033</v>
      </c>
      <c r="R460" s="9" t="s">
        <v>342</v>
      </c>
      <c r="S460" t="s">
        <v>342</v>
      </c>
      <c r="U460">
        <v>30</v>
      </c>
      <c r="V460">
        <v>30</v>
      </c>
      <c r="W460" s="9">
        <v>12</v>
      </c>
      <c r="X460" s="9">
        <v>12</v>
      </c>
      <c r="Y460" s="9" t="s">
        <v>375</v>
      </c>
      <c r="Z460">
        <v>0</v>
      </c>
      <c r="AB460" t="s">
        <v>387</v>
      </c>
      <c r="AC460" t="s">
        <v>390</v>
      </c>
      <c r="AD460" s="9">
        <v>0</v>
      </c>
      <c r="AE460" t="s">
        <v>338</v>
      </c>
      <c r="AI460" t="s">
        <v>370</v>
      </c>
      <c r="AJ460" s="20" t="s">
        <v>385</v>
      </c>
      <c r="AK460" t="s">
        <v>372</v>
      </c>
      <c r="AL460" t="s">
        <v>373</v>
      </c>
      <c r="AM460" t="s">
        <v>371</v>
      </c>
    </row>
    <row r="461" spans="1:39" x14ac:dyDescent="0.2">
      <c r="A461" t="s">
        <v>218</v>
      </c>
      <c r="B461" t="s">
        <v>294</v>
      </c>
      <c r="C461" s="9" t="s">
        <v>285</v>
      </c>
      <c r="D461" t="s">
        <v>366</v>
      </c>
      <c r="E461" t="s">
        <v>367</v>
      </c>
      <c r="F461" t="s">
        <v>368</v>
      </c>
      <c r="G461" s="9" t="s">
        <v>318</v>
      </c>
      <c r="H461" t="s">
        <v>365</v>
      </c>
      <c r="I461" s="20" t="s">
        <v>385</v>
      </c>
      <c r="J461">
        <v>37.860138888888798</v>
      </c>
      <c r="K461" s="9">
        <v>-4.7982499999999897</v>
      </c>
      <c r="M461" s="9" t="s">
        <v>369</v>
      </c>
      <c r="O461" t="s">
        <v>386</v>
      </c>
      <c r="P461" s="9" t="s">
        <v>318</v>
      </c>
      <c r="Q461" s="21">
        <v>35040</v>
      </c>
      <c r="R461" s="9" t="s">
        <v>342</v>
      </c>
      <c r="S461" t="s">
        <v>342</v>
      </c>
      <c r="U461">
        <v>30</v>
      </c>
      <c r="V461">
        <v>30</v>
      </c>
      <c r="W461" s="9">
        <v>12</v>
      </c>
      <c r="X461" s="9">
        <v>12</v>
      </c>
      <c r="Y461" s="9" t="s">
        <v>375</v>
      </c>
      <c r="Z461">
        <v>0</v>
      </c>
      <c r="AB461" t="s">
        <v>387</v>
      </c>
      <c r="AC461" t="s">
        <v>390</v>
      </c>
      <c r="AD461" s="9">
        <v>0</v>
      </c>
      <c r="AE461" t="s">
        <v>338</v>
      </c>
      <c r="AI461" t="s">
        <v>370</v>
      </c>
      <c r="AJ461" s="20" t="s">
        <v>385</v>
      </c>
      <c r="AK461" t="s">
        <v>372</v>
      </c>
      <c r="AL461" t="s">
        <v>373</v>
      </c>
      <c r="AM461" t="s">
        <v>371</v>
      </c>
    </row>
    <row r="462" spans="1:39" x14ac:dyDescent="0.2">
      <c r="A462" t="s">
        <v>218</v>
      </c>
      <c r="B462" t="s">
        <v>294</v>
      </c>
      <c r="C462" s="9" t="s">
        <v>285</v>
      </c>
      <c r="D462" t="s">
        <v>366</v>
      </c>
      <c r="E462" t="s">
        <v>367</v>
      </c>
      <c r="F462" t="s">
        <v>368</v>
      </c>
      <c r="G462" s="9" t="s">
        <v>318</v>
      </c>
      <c r="H462" t="s">
        <v>365</v>
      </c>
      <c r="I462" s="20" t="s">
        <v>385</v>
      </c>
      <c r="J462">
        <v>37.860138888888798</v>
      </c>
      <c r="K462" s="9">
        <v>-4.7982499999999897</v>
      </c>
      <c r="M462" s="9" t="s">
        <v>369</v>
      </c>
      <c r="O462" t="s">
        <v>386</v>
      </c>
      <c r="P462" s="9" t="s">
        <v>318</v>
      </c>
      <c r="Q462" s="21">
        <v>35047</v>
      </c>
      <c r="R462" s="9" t="s">
        <v>342</v>
      </c>
      <c r="S462" t="s">
        <v>342</v>
      </c>
      <c r="U462">
        <v>30</v>
      </c>
      <c r="V462">
        <v>30</v>
      </c>
      <c r="W462" s="9">
        <v>12</v>
      </c>
      <c r="X462" s="9">
        <v>12</v>
      </c>
      <c r="Y462" s="9" t="s">
        <v>375</v>
      </c>
      <c r="Z462">
        <v>0</v>
      </c>
      <c r="AB462" t="s">
        <v>387</v>
      </c>
      <c r="AC462" t="s">
        <v>390</v>
      </c>
      <c r="AD462" s="9">
        <v>0</v>
      </c>
      <c r="AE462" t="s">
        <v>338</v>
      </c>
      <c r="AI462" t="s">
        <v>370</v>
      </c>
      <c r="AJ462" s="20" t="s">
        <v>385</v>
      </c>
      <c r="AK462" t="s">
        <v>372</v>
      </c>
      <c r="AL462" t="s">
        <v>373</v>
      </c>
      <c r="AM462" t="s">
        <v>371</v>
      </c>
    </row>
    <row r="463" spans="1:39" x14ac:dyDescent="0.2">
      <c r="A463" t="s">
        <v>218</v>
      </c>
      <c r="B463" t="s">
        <v>294</v>
      </c>
      <c r="C463" s="9" t="s">
        <v>285</v>
      </c>
      <c r="D463" t="s">
        <v>366</v>
      </c>
      <c r="E463" t="s">
        <v>367</v>
      </c>
      <c r="F463" t="s">
        <v>368</v>
      </c>
      <c r="G463" s="9" t="s">
        <v>318</v>
      </c>
      <c r="H463" t="s">
        <v>365</v>
      </c>
      <c r="I463" s="20" t="s">
        <v>385</v>
      </c>
      <c r="J463">
        <v>37.860138888888798</v>
      </c>
      <c r="K463" s="9">
        <v>-4.7982499999999897</v>
      </c>
      <c r="M463" s="9" t="s">
        <v>369</v>
      </c>
      <c r="O463" t="s">
        <v>386</v>
      </c>
      <c r="P463" s="9" t="s">
        <v>318</v>
      </c>
      <c r="Q463" s="21">
        <v>35054</v>
      </c>
      <c r="R463" s="9" t="s">
        <v>342</v>
      </c>
      <c r="S463" t="s">
        <v>342</v>
      </c>
      <c r="U463">
        <v>30</v>
      </c>
      <c r="V463">
        <v>30</v>
      </c>
      <c r="W463" s="9">
        <v>12</v>
      </c>
      <c r="X463" s="9">
        <v>12</v>
      </c>
      <c r="Y463" s="9" t="s">
        <v>375</v>
      </c>
      <c r="Z463">
        <v>0</v>
      </c>
      <c r="AB463" t="s">
        <v>387</v>
      </c>
      <c r="AC463" t="s">
        <v>390</v>
      </c>
      <c r="AD463" s="9">
        <v>0</v>
      </c>
      <c r="AE463" t="s">
        <v>338</v>
      </c>
      <c r="AI463" t="s">
        <v>370</v>
      </c>
      <c r="AJ463" s="20" t="s">
        <v>385</v>
      </c>
      <c r="AK463" t="s">
        <v>372</v>
      </c>
      <c r="AL463" t="s">
        <v>373</v>
      </c>
      <c r="AM463" t="s">
        <v>371</v>
      </c>
    </row>
    <row r="464" spans="1:39" x14ac:dyDescent="0.2">
      <c r="A464" t="s">
        <v>218</v>
      </c>
      <c r="B464" t="s">
        <v>294</v>
      </c>
      <c r="C464" s="9" t="s">
        <v>285</v>
      </c>
      <c r="D464" t="s">
        <v>366</v>
      </c>
      <c r="E464" t="s">
        <v>367</v>
      </c>
      <c r="F464" t="s">
        <v>368</v>
      </c>
      <c r="G464" s="9" t="s">
        <v>318</v>
      </c>
      <c r="H464" t="s">
        <v>365</v>
      </c>
      <c r="I464" s="20" t="s">
        <v>385</v>
      </c>
      <c r="J464">
        <v>37.860138888888798</v>
      </c>
      <c r="K464" s="9">
        <v>-4.7982499999999897</v>
      </c>
      <c r="M464" s="9" t="s">
        <v>369</v>
      </c>
      <c r="O464" t="s">
        <v>386</v>
      </c>
      <c r="P464" s="9" t="s">
        <v>318</v>
      </c>
      <c r="Q464" s="21">
        <v>35060</v>
      </c>
      <c r="R464" s="9" t="s">
        <v>342</v>
      </c>
      <c r="S464" t="s">
        <v>342</v>
      </c>
      <c r="U464">
        <v>30</v>
      </c>
      <c r="V464">
        <v>30</v>
      </c>
      <c r="W464" s="9">
        <v>12</v>
      </c>
      <c r="X464" s="9">
        <v>12</v>
      </c>
      <c r="Y464" s="9" t="s">
        <v>375</v>
      </c>
      <c r="Z464">
        <v>0</v>
      </c>
      <c r="AB464" t="s">
        <v>387</v>
      </c>
      <c r="AC464" t="s">
        <v>390</v>
      </c>
      <c r="AD464" s="9">
        <v>0</v>
      </c>
      <c r="AE464" t="s">
        <v>338</v>
      </c>
      <c r="AI464" t="s">
        <v>370</v>
      </c>
      <c r="AJ464" s="20" t="s">
        <v>385</v>
      </c>
      <c r="AK464" t="s">
        <v>372</v>
      </c>
      <c r="AL464" t="s">
        <v>373</v>
      </c>
      <c r="AM464" t="s">
        <v>371</v>
      </c>
    </row>
    <row r="465" spans="1:39" x14ac:dyDescent="0.2">
      <c r="A465" t="s">
        <v>218</v>
      </c>
      <c r="B465" t="s">
        <v>294</v>
      </c>
      <c r="C465" s="9" t="s">
        <v>285</v>
      </c>
      <c r="D465" t="s">
        <v>366</v>
      </c>
      <c r="E465" t="s">
        <v>367</v>
      </c>
      <c r="F465" t="s">
        <v>368</v>
      </c>
      <c r="G465" s="9" t="s">
        <v>318</v>
      </c>
      <c r="H465" t="s">
        <v>365</v>
      </c>
      <c r="I465" s="20" t="s">
        <v>385</v>
      </c>
      <c r="J465">
        <v>37.860138888888798</v>
      </c>
      <c r="K465" s="9">
        <v>-4.7982499999999897</v>
      </c>
      <c r="M465" s="9" t="s">
        <v>369</v>
      </c>
      <c r="O465" t="s">
        <v>386</v>
      </c>
      <c r="P465" s="9" t="s">
        <v>318</v>
      </c>
      <c r="Q465" s="21">
        <v>35068</v>
      </c>
      <c r="R465" s="9" t="s">
        <v>342</v>
      </c>
      <c r="S465" t="s">
        <v>342</v>
      </c>
      <c r="U465">
        <v>30</v>
      </c>
      <c r="V465">
        <v>30</v>
      </c>
      <c r="W465" s="9">
        <v>12</v>
      </c>
      <c r="X465" s="9">
        <v>12</v>
      </c>
      <c r="Y465" s="9" t="s">
        <v>375</v>
      </c>
      <c r="Z465">
        <v>0</v>
      </c>
      <c r="AB465" t="s">
        <v>387</v>
      </c>
      <c r="AC465" t="s">
        <v>390</v>
      </c>
      <c r="AD465" s="9">
        <v>0</v>
      </c>
      <c r="AE465" t="s">
        <v>338</v>
      </c>
      <c r="AI465" t="s">
        <v>370</v>
      </c>
      <c r="AJ465" s="20" t="s">
        <v>385</v>
      </c>
      <c r="AK465" t="s">
        <v>372</v>
      </c>
      <c r="AL465" t="s">
        <v>373</v>
      </c>
      <c r="AM465" t="s">
        <v>371</v>
      </c>
    </row>
    <row r="466" spans="1:39" x14ac:dyDescent="0.2">
      <c r="A466" t="s">
        <v>218</v>
      </c>
      <c r="B466" t="s">
        <v>294</v>
      </c>
      <c r="C466" s="9" t="s">
        <v>285</v>
      </c>
      <c r="D466" t="s">
        <v>366</v>
      </c>
      <c r="E466" t="s">
        <v>367</v>
      </c>
      <c r="F466" t="s">
        <v>368</v>
      </c>
      <c r="G466" s="9" t="s">
        <v>318</v>
      </c>
      <c r="H466" t="s">
        <v>365</v>
      </c>
      <c r="I466" s="20" t="s">
        <v>385</v>
      </c>
      <c r="J466">
        <v>37.860138888888798</v>
      </c>
      <c r="K466" s="9">
        <v>-4.7982499999999897</v>
      </c>
      <c r="M466" s="9" t="s">
        <v>369</v>
      </c>
      <c r="O466" t="s">
        <v>386</v>
      </c>
      <c r="P466" s="9" t="s">
        <v>318</v>
      </c>
      <c r="Q466" s="21">
        <v>35076</v>
      </c>
      <c r="R466" s="9" t="s">
        <v>342</v>
      </c>
      <c r="S466" t="s">
        <v>342</v>
      </c>
      <c r="U466">
        <v>30</v>
      </c>
      <c r="V466">
        <v>30</v>
      </c>
      <c r="W466" s="9">
        <v>12</v>
      </c>
      <c r="X466" s="9">
        <v>12</v>
      </c>
      <c r="Y466" s="9" t="s">
        <v>375</v>
      </c>
      <c r="Z466">
        <v>0</v>
      </c>
      <c r="AB466" t="s">
        <v>387</v>
      </c>
      <c r="AC466" t="s">
        <v>390</v>
      </c>
      <c r="AD466" s="9">
        <v>0</v>
      </c>
      <c r="AE466" t="s">
        <v>338</v>
      </c>
      <c r="AI466" t="s">
        <v>370</v>
      </c>
      <c r="AJ466" s="20" t="s">
        <v>385</v>
      </c>
      <c r="AK466" t="s">
        <v>372</v>
      </c>
      <c r="AL466" t="s">
        <v>373</v>
      </c>
      <c r="AM466" t="s">
        <v>371</v>
      </c>
    </row>
    <row r="467" spans="1:39" x14ac:dyDescent="0.2">
      <c r="A467" t="s">
        <v>218</v>
      </c>
      <c r="B467" t="s">
        <v>294</v>
      </c>
      <c r="C467" s="9" t="s">
        <v>285</v>
      </c>
      <c r="D467" t="s">
        <v>366</v>
      </c>
      <c r="E467" t="s">
        <v>367</v>
      </c>
      <c r="F467" t="s">
        <v>368</v>
      </c>
      <c r="G467" s="9" t="s">
        <v>318</v>
      </c>
      <c r="H467" t="s">
        <v>365</v>
      </c>
      <c r="I467" s="20" t="s">
        <v>385</v>
      </c>
      <c r="J467">
        <v>37.860138888888798</v>
      </c>
      <c r="K467" s="9">
        <v>-4.7982499999999897</v>
      </c>
      <c r="M467" s="9" t="s">
        <v>369</v>
      </c>
      <c r="O467" t="s">
        <v>386</v>
      </c>
      <c r="P467" s="9" t="s">
        <v>318</v>
      </c>
      <c r="Q467" s="21">
        <v>35082</v>
      </c>
      <c r="R467" s="9" t="s">
        <v>342</v>
      </c>
      <c r="S467" t="s">
        <v>342</v>
      </c>
      <c r="U467">
        <v>30</v>
      </c>
      <c r="V467">
        <v>30</v>
      </c>
      <c r="W467" s="9">
        <v>12</v>
      </c>
      <c r="X467" s="9">
        <v>12</v>
      </c>
      <c r="Y467" s="9" t="s">
        <v>375</v>
      </c>
      <c r="Z467">
        <v>33.152000000000001</v>
      </c>
      <c r="AB467" t="s">
        <v>387</v>
      </c>
      <c r="AC467" t="s">
        <v>390</v>
      </c>
      <c r="AD467" s="9">
        <v>16.304000000000002</v>
      </c>
      <c r="AE467" t="s">
        <v>338</v>
      </c>
      <c r="AI467" t="s">
        <v>370</v>
      </c>
      <c r="AJ467" s="20" t="s">
        <v>385</v>
      </c>
      <c r="AK467" t="s">
        <v>372</v>
      </c>
      <c r="AL467" t="s">
        <v>373</v>
      </c>
      <c r="AM467" t="s">
        <v>371</v>
      </c>
    </row>
    <row r="468" spans="1:39" x14ac:dyDescent="0.2">
      <c r="A468" t="s">
        <v>218</v>
      </c>
      <c r="B468" t="s">
        <v>294</v>
      </c>
      <c r="C468" s="9" t="s">
        <v>285</v>
      </c>
      <c r="D468" t="s">
        <v>366</v>
      </c>
      <c r="E468" t="s">
        <v>367</v>
      </c>
      <c r="F468" t="s">
        <v>368</v>
      </c>
      <c r="G468" s="9" t="s">
        <v>318</v>
      </c>
      <c r="H468" t="s">
        <v>365</v>
      </c>
      <c r="I468" s="20" t="s">
        <v>385</v>
      </c>
      <c r="J468">
        <v>37.860138888888798</v>
      </c>
      <c r="K468" s="9">
        <v>-4.7982499999999897</v>
      </c>
      <c r="M468" s="9" t="s">
        <v>369</v>
      </c>
      <c r="O468" t="s">
        <v>386</v>
      </c>
      <c r="P468" s="9" t="s">
        <v>318</v>
      </c>
      <c r="Q468" s="21">
        <v>35088</v>
      </c>
      <c r="R468" s="9" t="s">
        <v>342</v>
      </c>
      <c r="S468" t="s">
        <v>342</v>
      </c>
      <c r="U468">
        <v>30</v>
      </c>
      <c r="V468">
        <v>30</v>
      </c>
      <c r="W468" s="9">
        <v>12</v>
      </c>
      <c r="X468" s="9">
        <v>12</v>
      </c>
      <c r="Y468" s="9" t="s">
        <v>375</v>
      </c>
      <c r="Z468">
        <v>20.652000000000001</v>
      </c>
      <c r="AB468" t="s">
        <v>387</v>
      </c>
      <c r="AC468" t="s">
        <v>390</v>
      </c>
      <c r="AD468" s="9">
        <v>10.869999999999997</v>
      </c>
      <c r="AE468" t="s">
        <v>338</v>
      </c>
      <c r="AI468" t="s">
        <v>370</v>
      </c>
      <c r="AJ468" s="20" t="s">
        <v>385</v>
      </c>
      <c r="AK468" t="s">
        <v>372</v>
      </c>
      <c r="AL468" t="s">
        <v>373</v>
      </c>
      <c r="AM468" t="s">
        <v>371</v>
      </c>
    </row>
    <row r="469" spans="1:39" x14ac:dyDescent="0.2">
      <c r="A469" t="s">
        <v>218</v>
      </c>
      <c r="B469" t="s">
        <v>294</v>
      </c>
      <c r="C469" s="9" t="s">
        <v>285</v>
      </c>
      <c r="D469" t="s">
        <v>366</v>
      </c>
      <c r="E469" t="s">
        <v>367</v>
      </c>
      <c r="F469" t="s">
        <v>368</v>
      </c>
      <c r="G469" s="9" t="s">
        <v>318</v>
      </c>
      <c r="H469" t="s">
        <v>365</v>
      </c>
      <c r="I469" s="20" t="s">
        <v>385</v>
      </c>
      <c r="J469">
        <v>37.860138888888798</v>
      </c>
      <c r="K469" s="9">
        <v>-4.7982499999999897</v>
      </c>
      <c r="M469" s="9" t="s">
        <v>369</v>
      </c>
      <c r="O469" t="s">
        <v>386</v>
      </c>
      <c r="P469" s="9" t="s">
        <v>318</v>
      </c>
      <c r="Q469" s="21">
        <v>35096</v>
      </c>
      <c r="R469" s="9" t="s">
        <v>342</v>
      </c>
      <c r="S469" t="s">
        <v>342</v>
      </c>
      <c r="U469">
        <v>30</v>
      </c>
      <c r="V469">
        <v>30</v>
      </c>
      <c r="W469" s="9">
        <v>12</v>
      </c>
      <c r="X469" s="9">
        <v>12</v>
      </c>
      <c r="Y469" s="9" t="s">
        <v>375</v>
      </c>
      <c r="Z469">
        <v>35.326000000000001</v>
      </c>
      <c r="AB469" t="s">
        <v>387</v>
      </c>
      <c r="AC469" t="s">
        <v>390</v>
      </c>
      <c r="AD469" s="9">
        <v>20.652000000000001</v>
      </c>
      <c r="AE469" t="s">
        <v>338</v>
      </c>
      <c r="AI469" t="s">
        <v>370</v>
      </c>
      <c r="AJ469" s="20" t="s">
        <v>385</v>
      </c>
      <c r="AK469" t="s">
        <v>372</v>
      </c>
      <c r="AL469" t="s">
        <v>373</v>
      </c>
      <c r="AM469" t="s">
        <v>371</v>
      </c>
    </row>
    <row r="470" spans="1:39" x14ac:dyDescent="0.2">
      <c r="A470" t="s">
        <v>218</v>
      </c>
      <c r="B470" t="s">
        <v>294</v>
      </c>
      <c r="C470" s="9" t="s">
        <v>285</v>
      </c>
      <c r="D470" t="s">
        <v>366</v>
      </c>
      <c r="E470" t="s">
        <v>367</v>
      </c>
      <c r="F470" t="s">
        <v>368</v>
      </c>
      <c r="G470" s="9" t="s">
        <v>318</v>
      </c>
      <c r="H470" t="s">
        <v>365</v>
      </c>
      <c r="I470" s="20" t="s">
        <v>385</v>
      </c>
      <c r="J470">
        <v>37.860138888888798</v>
      </c>
      <c r="K470" s="9">
        <v>-4.7982499999999897</v>
      </c>
      <c r="M470" s="9" t="s">
        <v>369</v>
      </c>
      <c r="O470" t="s">
        <v>386</v>
      </c>
      <c r="P470" s="9" t="s">
        <v>318</v>
      </c>
      <c r="Q470" s="21">
        <v>35103</v>
      </c>
      <c r="R470" s="9" t="s">
        <v>342</v>
      </c>
      <c r="S470" t="s">
        <v>342</v>
      </c>
      <c r="U470">
        <v>30</v>
      </c>
      <c r="V470">
        <v>30</v>
      </c>
      <c r="W470" s="9">
        <v>12</v>
      </c>
      <c r="X470" s="9">
        <v>12</v>
      </c>
      <c r="Y470" s="9" t="s">
        <v>375</v>
      </c>
      <c r="Z470">
        <v>50</v>
      </c>
      <c r="AB470" t="s">
        <v>387</v>
      </c>
      <c r="AC470" t="s">
        <v>390</v>
      </c>
      <c r="AD470" s="9">
        <v>25</v>
      </c>
      <c r="AE470" t="s">
        <v>338</v>
      </c>
      <c r="AI470" t="s">
        <v>370</v>
      </c>
      <c r="AJ470" s="20" t="s">
        <v>385</v>
      </c>
      <c r="AK470" t="s">
        <v>372</v>
      </c>
      <c r="AL470" t="s">
        <v>373</v>
      </c>
      <c r="AM470" t="s">
        <v>371</v>
      </c>
    </row>
    <row r="471" spans="1:39" x14ac:dyDescent="0.2">
      <c r="A471" t="s">
        <v>218</v>
      </c>
      <c r="B471" t="s">
        <v>294</v>
      </c>
      <c r="C471" s="9" t="s">
        <v>285</v>
      </c>
      <c r="D471" t="s">
        <v>366</v>
      </c>
      <c r="E471" t="s">
        <v>367</v>
      </c>
      <c r="F471" t="s">
        <v>368</v>
      </c>
      <c r="G471" s="9" t="s">
        <v>318</v>
      </c>
      <c r="H471" t="s">
        <v>365</v>
      </c>
      <c r="I471" s="20" t="s">
        <v>385</v>
      </c>
      <c r="J471">
        <v>37.860138888888798</v>
      </c>
      <c r="K471" s="9">
        <v>-4.7982499999999897</v>
      </c>
      <c r="M471" s="9" t="s">
        <v>369</v>
      </c>
      <c r="O471" t="s">
        <v>386</v>
      </c>
      <c r="P471" s="9" t="s">
        <v>318</v>
      </c>
      <c r="Q471" s="21">
        <v>35110</v>
      </c>
      <c r="R471" s="9" t="s">
        <v>342</v>
      </c>
      <c r="S471" t="s">
        <v>342</v>
      </c>
      <c r="U471">
        <v>30</v>
      </c>
      <c r="V471">
        <v>30</v>
      </c>
      <c r="W471" s="9">
        <v>12</v>
      </c>
      <c r="X471" s="9">
        <v>12</v>
      </c>
      <c r="Y471" s="9" t="s">
        <v>375</v>
      </c>
      <c r="Z471">
        <v>96.739000000000004</v>
      </c>
      <c r="AB471" t="s">
        <v>387</v>
      </c>
      <c r="AC471" t="s">
        <v>390</v>
      </c>
      <c r="AD471" s="9">
        <v>0</v>
      </c>
      <c r="AE471" t="s">
        <v>338</v>
      </c>
      <c r="AI471" t="s">
        <v>370</v>
      </c>
      <c r="AJ471" s="20" t="s">
        <v>385</v>
      </c>
      <c r="AK471" t="s">
        <v>372</v>
      </c>
      <c r="AL471" t="s">
        <v>373</v>
      </c>
      <c r="AM471" t="s">
        <v>371</v>
      </c>
    </row>
    <row r="472" spans="1:39" x14ac:dyDescent="0.2">
      <c r="A472" t="s">
        <v>218</v>
      </c>
      <c r="B472" t="s">
        <v>294</v>
      </c>
      <c r="C472" s="9" t="s">
        <v>285</v>
      </c>
      <c r="D472" t="s">
        <v>366</v>
      </c>
      <c r="E472" t="s">
        <v>367</v>
      </c>
      <c r="F472" t="s">
        <v>368</v>
      </c>
      <c r="G472" s="9" t="s">
        <v>318</v>
      </c>
      <c r="H472" t="s">
        <v>365</v>
      </c>
      <c r="I472" s="20" t="s">
        <v>385</v>
      </c>
      <c r="J472">
        <v>37.860138888888798</v>
      </c>
      <c r="K472" s="9">
        <v>-4.7982499999999897</v>
      </c>
      <c r="M472" s="9" t="s">
        <v>369</v>
      </c>
      <c r="O472" t="s">
        <v>386</v>
      </c>
      <c r="P472" s="9" t="s">
        <v>318</v>
      </c>
      <c r="Q472" s="21">
        <v>35117</v>
      </c>
      <c r="R472" s="9" t="s">
        <v>342</v>
      </c>
      <c r="S472" t="s">
        <v>342</v>
      </c>
      <c r="U472">
        <v>30</v>
      </c>
      <c r="V472">
        <v>30</v>
      </c>
      <c r="W472" s="9">
        <v>12</v>
      </c>
      <c r="X472" s="9">
        <v>12</v>
      </c>
      <c r="Y472" s="9" t="s">
        <v>375</v>
      </c>
      <c r="Z472">
        <v>83.152000000000001</v>
      </c>
      <c r="AB472" t="s">
        <v>387</v>
      </c>
      <c r="AC472" t="s">
        <v>390</v>
      </c>
      <c r="AD472" s="9">
        <v>14.129999999999995</v>
      </c>
      <c r="AE472" t="s">
        <v>338</v>
      </c>
      <c r="AI472" t="s">
        <v>370</v>
      </c>
      <c r="AJ472" s="20" t="s">
        <v>385</v>
      </c>
      <c r="AK472" t="s">
        <v>372</v>
      </c>
      <c r="AL472" t="s">
        <v>373</v>
      </c>
      <c r="AM472" t="s">
        <v>371</v>
      </c>
    </row>
    <row r="473" spans="1:39" x14ac:dyDescent="0.2">
      <c r="A473" t="s">
        <v>218</v>
      </c>
      <c r="B473" t="s">
        <v>294</v>
      </c>
      <c r="C473" s="9" t="s">
        <v>285</v>
      </c>
      <c r="D473" t="s">
        <v>366</v>
      </c>
      <c r="E473" t="s">
        <v>367</v>
      </c>
      <c r="F473" t="s">
        <v>368</v>
      </c>
      <c r="G473" s="9" t="s">
        <v>318</v>
      </c>
      <c r="H473" t="s">
        <v>365</v>
      </c>
      <c r="I473" s="20" t="s">
        <v>385</v>
      </c>
      <c r="J473">
        <v>37.860138888888798</v>
      </c>
      <c r="K473" s="9">
        <v>-4.7982499999999897</v>
      </c>
      <c r="M473" s="9" t="s">
        <v>369</v>
      </c>
      <c r="O473" t="s">
        <v>386</v>
      </c>
      <c r="P473" s="9" t="s">
        <v>318</v>
      </c>
      <c r="Q473" s="21">
        <v>35124</v>
      </c>
      <c r="R473" s="9" t="s">
        <v>342</v>
      </c>
      <c r="S473" t="s">
        <v>342</v>
      </c>
      <c r="U473">
        <v>30</v>
      </c>
      <c r="V473">
        <v>30</v>
      </c>
      <c r="W473" s="9">
        <v>12</v>
      </c>
      <c r="X473" s="9">
        <v>12</v>
      </c>
      <c r="Y473" s="9" t="s">
        <v>375</v>
      </c>
      <c r="Z473">
        <v>95.652000000000001</v>
      </c>
      <c r="AB473" t="s">
        <v>387</v>
      </c>
      <c r="AC473" t="s">
        <v>390</v>
      </c>
      <c r="AD473" s="9">
        <v>9.7820000000000107</v>
      </c>
      <c r="AE473" t="s">
        <v>338</v>
      </c>
      <c r="AI473" t="s">
        <v>370</v>
      </c>
      <c r="AJ473" s="20" t="s">
        <v>385</v>
      </c>
      <c r="AK473" t="s">
        <v>372</v>
      </c>
      <c r="AL473" t="s">
        <v>373</v>
      </c>
      <c r="AM473" t="s">
        <v>371</v>
      </c>
    </row>
    <row r="474" spans="1:39" x14ac:dyDescent="0.2">
      <c r="A474" t="s">
        <v>218</v>
      </c>
      <c r="B474" t="s">
        <v>294</v>
      </c>
      <c r="C474" s="9" t="s">
        <v>285</v>
      </c>
      <c r="D474" t="s">
        <v>366</v>
      </c>
      <c r="E474" t="s">
        <v>367</v>
      </c>
      <c r="F474" t="s">
        <v>368</v>
      </c>
      <c r="G474" s="9" t="s">
        <v>318</v>
      </c>
      <c r="H474" t="s">
        <v>365</v>
      </c>
      <c r="I474" s="20" t="s">
        <v>384</v>
      </c>
      <c r="J474">
        <v>37.860138888888798</v>
      </c>
      <c r="K474" s="9">
        <v>-4.7982499999999897</v>
      </c>
      <c r="M474" s="9" t="s">
        <v>369</v>
      </c>
      <c r="O474" t="s">
        <v>386</v>
      </c>
      <c r="P474" s="9" t="s">
        <v>318</v>
      </c>
      <c r="Q474" s="21">
        <v>35019</v>
      </c>
      <c r="R474" s="9" t="s">
        <v>342</v>
      </c>
      <c r="S474" t="s">
        <v>342</v>
      </c>
      <c r="U474">
        <v>30</v>
      </c>
      <c r="V474">
        <v>30</v>
      </c>
      <c r="W474" s="9">
        <v>12</v>
      </c>
      <c r="X474" s="9">
        <v>12</v>
      </c>
      <c r="Y474" s="9" t="s">
        <v>375</v>
      </c>
      <c r="Z474" s="9">
        <v>0</v>
      </c>
      <c r="AB474" t="s">
        <v>387</v>
      </c>
      <c r="AC474" t="s">
        <v>390</v>
      </c>
      <c r="AD474">
        <v>0</v>
      </c>
      <c r="AE474" t="s">
        <v>338</v>
      </c>
      <c r="AI474" t="s">
        <v>370</v>
      </c>
      <c r="AJ474" s="20" t="s">
        <v>384</v>
      </c>
      <c r="AK474" t="s">
        <v>372</v>
      </c>
      <c r="AL474" t="s">
        <v>373</v>
      </c>
      <c r="AM474" t="s">
        <v>371</v>
      </c>
    </row>
    <row r="475" spans="1:39" x14ac:dyDescent="0.2">
      <c r="A475" t="s">
        <v>218</v>
      </c>
      <c r="B475" t="s">
        <v>294</v>
      </c>
      <c r="C475" s="9" t="s">
        <v>285</v>
      </c>
      <c r="D475" t="s">
        <v>366</v>
      </c>
      <c r="E475" t="s">
        <v>367</v>
      </c>
      <c r="F475" t="s">
        <v>368</v>
      </c>
      <c r="G475" s="9" t="s">
        <v>318</v>
      </c>
      <c r="H475" t="s">
        <v>365</v>
      </c>
      <c r="I475" s="20" t="s">
        <v>384</v>
      </c>
      <c r="J475">
        <v>37.860138888888798</v>
      </c>
      <c r="K475" s="9">
        <v>-4.7982499999999897</v>
      </c>
      <c r="M475" s="9" t="s">
        <v>369</v>
      </c>
      <c r="O475" t="s">
        <v>386</v>
      </c>
      <c r="P475" s="9" t="s">
        <v>318</v>
      </c>
      <c r="Q475" s="21">
        <v>35026</v>
      </c>
      <c r="R475" s="9" t="s">
        <v>342</v>
      </c>
      <c r="S475" t="s">
        <v>342</v>
      </c>
      <c r="U475">
        <v>30</v>
      </c>
      <c r="V475">
        <v>30</v>
      </c>
      <c r="W475" s="9">
        <v>12</v>
      </c>
      <c r="X475" s="9">
        <v>12</v>
      </c>
      <c r="Y475" s="9" t="s">
        <v>375</v>
      </c>
      <c r="Z475" s="9">
        <v>0</v>
      </c>
      <c r="AB475" t="s">
        <v>387</v>
      </c>
      <c r="AC475" t="s">
        <v>390</v>
      </c>
      <c r="AD475">
        <v>0</v>
      </c>
      <c r="AE475" t="s">
        <v>338</v>
      </c>
      <c r="AI475" t="s">
        <v>370</v>
      </c>
      <c r="AJ475" s="20" t="s">
        <v>384</v>
      </c>
      <c r="AK475" t="s">
        <v>372</v>
      </c>
      <c r="AL475" t="s">
        <v>373</v>
      </c>
      <c r="AM475" t="s">
        <v>371</v>
      </c>
    </row>
    <row r="476" spans="1:39" x14ac:dyDescent="0.2">
      <c r="A476" t="s">
        <v>218</v>
      </c>
      <c r="B476" t="s">
        <v>294</v>
      </c>
      <c r="C476" s="9" t="s">
        <v>285</v>
      </c>
      <c r="D476" t="s">
        <v>366</v>
      </c>
      <c r="E476" t="s">
        <v>367</v>
      </c>
      <c r="F476" t="s">
        <v>368</v>
      </c>
      <c r="G476" s="9" t="s">
        <v>318</v>
      </c>
      <c r="H476" t="s">
        <v>365</v>
      </c>
      <c r="I476" s="20" t="s">
        <v>384</v>
      </c>
      <c r="J476">
        <v>37.860138888888798</v>
      </c>
      <c r="K476" s="9">
        <v>-4.7982499999999897</v>
      </c>
      <c r="M476" s="9" t="s">
        <v>369</v>
      </c>
      <c r="O476" t="s">
        <v>386</v>
      </c>
      <c r="P476" s="9" t="s">
        <v>318</v>
      </c>
      <c r="Q476" s="21">
        <v>35033</v>
      </c>
      <c r="R476" s="9" t="s">
        <v>342</v>
      </c>
      <c r="S476" t="s">
        <v>342</v>
      </c>
      <c r="U476">
        <v>30</v>
      </c>
      <c r="V476">
        <v>30</v>
      </c>
      <c r="W476" s="9">
        <v>12</v>
      </c>
      <c r="X476" s="9">
        <v>12</v>
      </c>
      <c r="Y476" s="9" t="s">
        <v>375</v>
      </c>
      <c r="Z476" s="9">
        <v>0</v>
      </c>
      <c r="AB476" t="s">
        <v>387</v>
      </c>
      <c r="AC476" t="s">
        <v>390</v>
      </c>
      <c r="AD476">
        <v>0</v>
      </c>
      <c r="AE476" t="s">
        <v>338</v>
      </c>
      <c r="AI476" t="s">
        <v>370</v>
      </c>
      <c r="AJ476" s="20" t="s">
        <v>384</v>
      </c>
      <c r="AK476" t="s">
        <v>372</v>
      </c>
      <c r="AL476" t="s">
        <v>373</v>
      </c>
      <c r="AM476" t="s">
        <v>371</v>
      </c>
    </row>
    <row r="477" spans="1:39" x14ac:dyDescent="0.2">
      <c r="A477" t="s">
        <v>218</v>
      </c>
      <c r="B477" t="s">
        <v>294</v>
      </c>
      <c r="C477" s="9" t="s">
        <v>285</v>
      </c>
      <c r="D477" t="s">
        <v>366</v>
      </c>
      <c r="E477" t="s">
        <v>367</v>
      </c>
      <c r="F477" t="s">
        <v>368</v>
      </c>
      <c r="G477" s="9" t="s">
        <v>318</v>
      </c>
      <c r="H477" t="s">
        <v>365</v>
      </c>
      <c r="I477" s="20" t="s">
        <v>384</v>
      </c>
      <c r="J477">
        <v>37.860138888888798</v>
      </c>
      <c r="K477" s="9">
        <v>-4.7982499999999897</v>
      </c>
      <c r="M477" s="9" t="s">
        <v>369</v>
      </c>
      <c r="O477" t="s">
        <v>386</v>
      </c>
      <c r="P477" s="9" t="s">
        <v>318</v>
      </c>
      <c r="Q477" s="21">
        <v>35040</v>
      </c>
      <c r="R477" s="9" t="s">
        <v>342</v>
      </c>
      <c r="S477" t="s">
        <v>342</v>
      </c>
      <c r="U477">
        <v>30</v>
      </c>
      <c r="V477">
        <v>30</v>
      </c>
      <c r="W477" s="9">
        <v>12</v>
      </c>
      <c r="X477" s="9">
        <v>12</v>
      </c>
      <c r="Y477" s="9" t="s">
        <v>375</v>
      </c>
      <c r="Z477" s="9">
        <v>0</v>
      </c>
      <c r="AB477" t="s">
        <v>387</v>
      </c>
      <c r="AC477" t="s">
        <v>390</v>
      </c>
      <c r="AD477">
        <v>0</v>
      </c>
      <c r="AE477" t="s">
        <v>338</v>
      </c>
      <c r="AI477" t="s">
        <v>370</v>
      </c>
      <c r="AJ477" s="20" t="s">
        <v>384</v>
      </c>
      <c r="AK477" t="s">
        <v>372</v>
      </c>
      <c r="AL477" t="s">
        <v>373</v>
      </c>
      <c r="AM477" t="s">
        <v>371</v>
      </c>
    </row>
    <row r="478" spans="1:39" x14ac:dyDescent="0.2">
      <c r="A478" t="s">
        <v>218</v>
      </c>
      <c r="B478" t="s">
        <v>294</v>
      </c>
      <c r="C478" s="9" t="s">
        <v>285</v>
      </c>
      <c r="D478" t="s">
        <v>366</v>
      </c>
      <c r="E478" t="s">
        <v>367</v>
      </c>
      <c r="F478" t="s">
        <v>368</v>
      </c>
      <c r="G478" s="9" t="s">
        <v>318</v>
      </c>
      <c r="H478" t="s">
        <v>365</v>
      </c>
      <c r="I478" s="20" t="s">
        <v>384</v>
      </c>
      <c r="J478">
        <v>37.860138888888798</v>
      </c>
      <c r="K478" s="9">
        <v>-4.7982499999999897</v>
      </c>
      <c r="M478" s="9" t="s">
        <v>369</v>
      </c>
      <c r="O478" t="s">
        <v>386</v>
      </c>
      <c r="P478" s="9" t="s">
        <v>318</v>
      </c>
      <c r="Q478" s="21">
        <v>35047</v>
      </c>
      <c r="R478" s="9" t="s">
        <v>342</v>
      </c>
      <c r="S478" t="s">
        <v>342</v>
      </c>
      <c r="U478">
        <v>30</v>
      </c>
      <c r="V478">
        <v>30</v>
      </c>
      <c r="W478" s="9">
        <v>12</v>
      </c>
      <c r="X478" s="9">
        <v>12</v>
      </c>
      <c r="Y478" s="9" t="s">
        <v>375</v>
      </c>
      <c r="Z478" s="9">
        <v>0</v>
      </c>
      <c r="AB478" t="s">
        <v>387</v>
      </c>
      <c r="AC478" t="s">
        <v>390</v>
      </c>
      <c r="AD478">
        <v>0</v>
      </c>
      <c r="AE478" t="s">
        <v>338</v>
      </c>
      <c r="AI478" t="s">
        <v>370</v>
      </c>
      <c r="AJ478" s="20" t="s">
        <v>384</v>
      </c>
      <c r="AK478" t="s">
        <v>372</v>
      </c>
      <c r="AL478" t="s">
        <v>373</v>
      </c>
      <c r="AM478" t="s">
        <v>371</v>
      </c>
    </row>
    <row r="479" spans="1:39" x14ac:dyDescent="0.2">
      <c r="A479" t="s">
        <v>218</v>
      </c>
      <c r="B479" t="s">
        <v>294</v>
      </c>
      <c r="C479" s="9" t="s">
        <v>285</v>
      </c>
      <c r="D479" t="s">
        <v>366</v>
      </c>
      <c r="E479" t="s">
        <v>367</v>
      </c>
      <c r="F479" t="s">
        <v>368</v>
      </c>
      <c r="G479" s="9" t="s">
        <v>318</v>
      </c>
      <c r="H479" t="s">
        <v>365</v>
      </c>
      <c r="I479" s="20" t="s">
        <v>384</v>
      </c>
      <c r="J479">
        <v>37.860138888888798</v>
      </c>
      <c r="K479" s="9">
        <v>-4.7982499999999897</v>
      </c>
      <c r="M479" s="9" t="s">
        <v>369</v>
      </c>
      <c r="O479" t="s">
        <v>386</v>
      </c>
      <c r="P479" s="9" t="s">
        <v>318</v>
      </c>
      <c r="Q479" s="21">
        <v>35054</v>
      </c>
      <c r="R479" s="9" t="s">
        <v>342</v>
      </c>
      <c r="S479" t="s">
        <v>342</v>
      </c>
      <c r="U479">
        <v>30</v>
      </c>
      <c r="V479">
        <v>30</v>
      </c>
      <c r="W479" s="9">
        <v>12</v>
      </c>
      <c r="X479" s="9">
        <v>12</v>
      </c>
      <c r="Y479" s="9" t="s">
        <v>375</v>
      </c>
      <c r="Z479" s="9">
        <v>0</v>
      </c>
      <c r="AB479" t="s">
        <v>387</v>
      </c>
      <c r="AC479" t="s">
        <v>390</v>
      </c>
      <c r="AD479">
        <v>0</v>
      </c>
      <c r="AE479" t="s">
        <v>338</v>
      </c>
      <c r="AI479" t="s">
        <v>370</v>
      </c>
      <c r="AJ479" s="20" t="s">
        <v>384</v>
      </c>
      <c r="AK479" t="s">
        <v>372</v>
      </c>
      <c r="AL479" t="s">
        <v>373</v>
      </c>
      <c r="AM479" t="s">
        <v>371</v>
      </c>
    </row>
    <row r="480" spans="1:39" x14ac:dyDescent="0.2">
      <c r="A480" t="s">
        <v>218</v>
      </c>
      <c r="B480" t="s">
        <v>294</v>
      </c>
      <c r="C480" s="9" t="s">
        <v>285</v>
      </c>
      <c r="D480" t="s">
        <v>366</v>
      </c>
      <c r="E480" t="s">
        <v>367</v>
      </c>
      <c r="F480" t="s">
        <v>368</v>
      </c>
      <c r="G480" s="9" t="s">
        <v>318</v>
      </c>
      <c r="H480" t="s">
        <v>365</v>
      </c>
      <c r="I480" s="20" t="s">
        <v>384</v>
      </c>
      <c r="J480">
        <v>37.860138888888798</v>
      </c>
      <c r="K480" s="9">
        <v>-4.7982499999999897</v>
      </c>
      <c r="M480" s="9" t="s">
        <v>369</v>
      </c>
      <c r="O480" t="s">
        <v>386</v>
      </c>
      <c r="P480" s="9" t="s">
        <v>318</v>
      </c>
      <c r="Q480" s="21">
        <v>35060</v>
      </c>
      <c r="R480" s="9" t="s">
        <v>342</v>
      </c>
      <c r="S480" t="s">
        <v>342</v>
      </c>
      <c r="U480">
        <v>30</v>
      </c>
      <c r="V480">
        <v>30</v>
      </c>
      <c r="W480" s="9">
        <v>12</v>
      </c>
      <c r="X480" s="9">
        <v>12</v>
      </c>
      <c r="Y480" s="9" t="s">
        <v>375</v>
      </c>
      <c r="Z480" s="9">
        <v>0</v>
      </c>
      <c r="AB480" t="s">
        <v>387</v>
      </c>
      <c r="AC480" t="s">
        <v>390</v>
      </c>
      <c r="AD480">
        <v>0</v>
      </c>
      <c r="AE480" t="s">
        <v>338</v>
      </c>
      <c r="AI480" t="s">
        <v>370</v>
      </c>
      <c r="AJ480" s="20" t="s">
        <v>384</v>
      </c>
      <c r="AK480" t="s">
        <v>372</v>
      </c>
      <c r="AL480" t="s">
        <v>373</v>
      </c>
      <c r="AM480" t="s">
        <v>371</v>
      </c>
    </row>
    <row r="481" spans="1:39" x14ac:dyDescent="0.2">
      <c r="A481" t="s">
        <v>218</v>
      </c>
      <c r="B481" t="s">
        <v>294</v>
      </c>
      <c r="C481" s="9" t="s">
        <v>285</v>
      </c>
      <c r="D481" t="s">
        <v>366</v>
      </c>
      <c r="E481" t="s">
        <v>367</v>
      </c>
      <c r="F481" t="s">
        <v>368</v>
      </c>
      <c r="G481" s="9" t="s">
        <v>318</v>
      </c>
      <c r="H481" t="s">
        <v>365</v>
      </c>
      <c r="I481" s="20" t="s">
        <v>384</v>
      </c>
      <c r="J481">
        <v>37.860138888888798</v>
      </c>
      <c r="K481" s="9">
        <v>-4.7982499999999897</v>
      </c>
      <c r="M481" s="9" t="s">
        <v>369</v>
      </c>
      <c r="O481" t="s">
        <v>386</v>
      </c>
      <c r="P481" s="9" t="s">
        <v>318</v>
      </c>
      <c r="Q481" s="21">
        <v>35068</v>
      </c>
      <c r="R481" s="9" t="s">
        <v>342</v>
      </c>
      <c r="S481" t="s">
        <v>342</v>
      </c>
      <c r="U481">
        <v>30</v>
      </c>
      <c r="V481">
        <v>30</v>
      </c>
      <c r="W481" s="9">
        <v>12</v>
      </c>
      <c r="X481" s="9">
        <v>12</v>
      </c>
      <c r="Y481" s="9" t="s">
        <v>375</v>
      </c>
      <c r="Z481" s="9">
        <v>2.1619999999999999</v>
      </c>
      <c r="AB481" t="s">
        <v>387</v>
      </c>
      <c r="AC481" t="s">
        <v>390</v>
      </c>
      <c r="AD481">
        <v>5.4060000000000006</v>
      </c>
      <c r="AE481" t="s">
        <v>338</v>
      </c>
      <c r="AI481" t="s">
        <v>370</v>
      </c>
      <c r="AJ481" s="20" t="s">
        <v>384</v>
      </c>
      <c r="AK481" t="s">
        <v>372</v>
      </c>
      <c r="AL481" t="s">
        <v>373</v>
      </c>
      <c r="AM481" t="s">
        <v>371</v>
      </c>
    </row>
    <row r="482" spans="1:39" x14ac:dyDescent="0.2">
      <c r="A482" t="s">
        <v>218</v>
      </c>
      <c r="B482" t="s">
        <v>294</v>
      </c>
      <c r="C482" s="9" t="s">
        <v>285</v>
      </c>
      <c r="D482" t="s">
        <v>366</v>
      </c>
      <c r="E482" t="s">
        <v>367</v>
      </c>
      <c r="F482" t="s">
        <v>368</v>
      </c>
      <c r="G482" s="9" t="s">
        <v>318</v>
      </c>
      <c r="H482" t="s">
        <v>365</v>
      </c>
      <c r="I482" s="20" t="s">
        <v>384</v>
      </c>
      <c r="J482">
        <v>37.860138888888798</v>
      </c>
      <c r="K482" s="9">
        <v>-4.7982499999999897</v>
      </c>
      <c r="M482" s="9" t="s">
        <v>369</v>
      </c>
      <c r="O482" t="s">
        <v>386</v>
      </c>
      <c r="P482" s="9" t="s">
        <v>318</v>
      </c>
      <c r="Q482" s="21">
        <v>35076</v>
      </c>
      <c r="R482" s="9" t="s">
        <v>342</v>
      </c>
      <c r="S482" t="s">
        <v>342</v>
      </c>
      <c r="U482">
        <v>30</v>
      </c>
      <c r="V482">
        <v>30</v>
      </c>
      <c r="W482" s="9">
        <v>12</v>
      </c>
      <c r="X482" s="9">
        <v>12</v>
      </c>
      <c r="Y482" s="9" t="s">
        <v>375</v>
      </c>
      <c r="Z482" s="9">
        <v>9.73</v>
      </c>
      <c r="AB482" t="s">
        <v>387</v>
      </c>
      <c r="AC482" t="s">
        <v>390</v>
      </c>
      <c r="AD482">
        <v>11.891999999999999</v>
      </c>
      <c r="AE482" t="s">
        <v>338</v>
      </c>
      <c r="AI482" t="s">
        <v>370</v>
      </c>
      <c r="AJ482" s="20" t="s">
        <v>384</v>
      </c>
      <c r="AK482" t="s">
        <v>372</v>
      </c>
      <c r="AL482" t="s">
        <v>373</v>
      </c>
      <c r="AM482" t="s">
        <v>371</v>
      </c>
    </row>
    <row r="483" spans="1:39" x14ac:dyDescent="0.2">
      <c r="A483" t="s">
        <v>218</v>
      </c>
      <c r="B483" t="s">
        <v>294</v>
      </c>
      <c r="C483" s="9" t="s">
        <v>285</v>
      </c>
      <c r="D483" t="s">
        <v>366</v>
      </c>
      <c r="E483" t="s">
        <v>367</v>
      </c>
      <c r="F483" t="s">
        <v>368</v>
      </c>
      <c r="G483" s="9" t="s">
        <v>318</v>
      </c>
      <c r="H483" t="s">
        <v>365</v>
      </c>
      <c r="I483" s="20" t="s">
        <v>384</v>
      </c>
      <c r="J483">
        <v>37.860138888888798</v>
      </c>
      <c r="K483" s="9">
        <v>-4.7982499999999897</v>
      </c>
      <c r="M483" s="9" t="s">
        <v>369</v>
      </c>
      <c r="O483" t="s">
        <v>386</v>
      </c>
      <c r="P483" s="9" t="s">
        <v>318</v>
      </c>
      <c r="Q483" s="21">
        <v>35082</v>
      </c>
      <c r="R483" s="9" t="s">
        <v>342</v>
      </c>
      <c r="S483" t="s">
        <v>342</v>
      </c>
      <c r="U483">
        <v>30</v>
      </c>
      <c r="V483">
        <v>30</v>
      </c>
      <c r="W483" s="9">
        <v>12</v>
      </c>
      <c r="X483" s="9">
        <v>12</v>
      </c>
      <c r="Y483" s="9" t="s">
        <v>375</v>
      </c>
      <c r="Z483" s="9">
        <v>17.297000000000001</v>
      </c>
      <c r="AB483" t="s">
        <v>387</v>
      </c>
      <c r="AC483" t="s">
        <v>390</v>
      </c>
      <c r="AD483">
        <v>5.4059999999999988</v>
      </c>
      <c r="AE483" t="s">
        <v>338</v>
      </c>
      <c r="AI483" t="s">
        <v>370</v>
      </c>
      <c r="AJ483" s="20" t="s">
        <v>384</v>
      </c>
      <c r="AK483" t="s">
        <v>372</v>
      </c>
      <c r="AL483" t="s">
        <v>373</v>
      </c>
      <c r="AM483" t="s">
        <v>371</v>
      </c>
    </row>
    <row r="484" spans="1:39" x14ac:dyDescent="0.2">
      <c r="A484" t="s">
        <v>218</v>
      </c>
      <c r="B484" t="s">
        <v>294</v>
      </c>
      <c r="C484" s="9" t="s">
        <v>285</v>
      </c>
      <c r="D484" t="s">
        <v>366</v>
      </c>
      <c r="E484" t="s">
        <v>367</v>
      </c>
      <c r="F484" t="s">
        <v>368</v>
      </c>
      <c r="G484" s="9" t="s">
        <v>318</v>
      </c>
      <c r="H484" t="s">
        <v>365</v>
      </c>
      <c r="I484" s="20" t="s">
        <v>384</v>
      </c>
      <c r="J484">
        <v>37.860138888888798</v>
      </c>
      <c r="K484" s="9">
        <v>-4.7982499999999897</v>
      </c>
      <c r="M484" s="9" t="s">
        <v>369</v>
      </c>
      <c r="O484" t="s">
        <v>386</v>
      </c>
      <c r="P484" s="9" t="s">
        <v>318</v>
      </c>
      <c r="Q484" s="21">
        <v>35088</v>
      </c>
      <c r="R484" s="9" t="s">
        <v>342</v>
      </c>
      <c r="S484" t="s">
        <v>342</v>
      </c>
      <c r="U484">
        <v>30</v>
      </c>
      <c r="V484">
        <v>30</v>
      </c>
      <c r="W484" s="9">
        <v>12</v>
      </c>
      <c r="X484" s="9">
        <v>12</v>
      </c>
      <c r="Y484" s="9" t="s">
        <v>375</v>
      </c>
      <c r="Z484" s="9">
        <v>45.945999999999998</v>
      </c>
      <c r="AB484" t="s">
        <v>387</v>
      </c>
      <c r="AC484" t="s">
        <v>390</v>
      </c>
      <c r="AD484">
        <v>18.378</v>
      </c>
      <c r="AE484" t="s">
        <v>338</v>
      </c>
      <c r="AI484" t="s">
        <v>370</v>
      </c>
      <c r="AJ484" s="20" t="s">
        <v>384</v>
      </c>
      <c r="AK484" t="s">
        <v>372</v>
      </c>
      <c r="AL484" t="s">
        <v>373</v>
      </c>
      <c r="AM484" t="s">
        <v>371</v>
      </c>
    </row>
    <row r="485" spans="1:39" x14ac:dyDescent="0.2">
      <c r="A485" t="s">
        <v>218</v>
      </c>
      <c r="B485" t="s">
        <v>294</v>
      </c>
      <c r="C485" s="9" t="s">
        <v>285</v>
      </c>
      <c r="D485" t="s">
        <v>366</v>
      </c>
      <c r="E485" t="s">
        <v>367</v>
      </c>
      <c r="F485" t="s">
        <v>368</v>
      </c>
      <c r="G485" s="9" t="s">
        <v>318</v>
      </c>
      <c r="H485" t="s">
        <v>365</v>
      </c>
      <c r="I485" s="20" t="s">
        <v>384</v>
      </c>
      <c r="J485">
        <v>37.860138888888798</v>
      </c>
      <c r="K485" s="9">
        <v>-4.7982499999999897</v>
      </c>
      <c r="M485" s="9" t="s">
        <v>369</v>
      </c>
      <c r="O485" t="s">
        <v>386</v>
      </c>
      <c r="P485" s="9" t="s">
        <v>318</v>
      </c>
      <c r="Q485" s="21">
        <v>35096</v>
      </c>
      <c r="R485" s="9" t="s">
        <v>342</v>
      </c>
      <c r="S485" t="s">
        <v>342</v>
      </c>
      <c r="U485">
        <v>30</v>
      </c>
      <c r="V485">
        <v>30</v>
      </c>
      <c r="W485" s="9">
        <v>12</v>
      </c>
      <c r="X485" s="9">
        <v>12</v>
      </c>
      <c r="Y485" s="9" t="s">
        <v>375</v>
      </c>
      <c r="Z485" s="9">
        <v>39.459000000000003</v>
      </c>
      <c r="AB485" t="s">
        <v>387</v>
      </c>
      <c r="AC485" t="s">
        <v>390</v>
      </c>
      <c r="AD485">
        <v>21.622</v>
      </c>
      <c r="AE485" t="s">
        <v>338</v>
      </c>
      <c r="AI485" t="s">
        <v>370</v>
      </c>
      <c r="AJ485" s="20" t="s">
        <v>384</v>
      </c>
      <c r="AK485" t="s">
        <v>372</v>
      </c>
      <c r="AL485" t="s">
        <v>373</v>
      </c>
      <c r="AM485" t="s">
        <v>371</v>
      </c>
    </row>
    <row r="486" spans="1:39" x14ac:dyDescent="0.2">
      <c r="A486" t="s">
        <v>218</v>
      </c>
      <c r="B486" t="s">
        <v>294</v>
      </c>
      <c r="C486" s="9" t="s">
        <v>285</v>
      </c>
      <c r="D486" t="s">
        <v>366</v>
      </c>
      <c r="E486" t="s">
        <v>367</v>
      </c>
      <c r="F486" t="s">
        <v>368</v>
      </c>
      <c r="G486" s="9" t="s">
        <v>318</v>
      </c>
      <c r="H486" t="s">
        <v>365</v>
      </c>
      <c r="I486" s="20" t="s">
        <v>384</v>
      </c>
      <c r="J486">
        <v>37.860138888888798</v>
      </c>
      <c r="K486" s="9">
        <v>-4.7982499999999897</v>
      </c>
      <c r="M486" s="9" t="s">
        <v>369</v>
      </c>
      <c r="O486" t="s">
        <v>386</v>
      </c>
      <c r="P486" s="9" t="s">
        <v>318</v>
      </c>
      <c r="Q486" s="21">
        <v>35103</v>
      </c>
      <c r="R486" s="9" t="s">
        <v>342</v>
      </c>
      <c r="S486" t="s">
        <v>342</v>
      </c>
      <c r="U486">
        <v>30</v>
      </c>
      <c r="V486">
        <v>30</v>
      </c>
      <c r="W486" s="9">
        <v>12</v>
      </c>
      <c r="X486" s="9">
        <v>12</v>
      </c>
      <c r="Y486" s="9" t="s">
        <v>375</v>
      </c>
      <c r="Z486" s="9">
        <v>69.188999999999993</v>
      </c>
      <c r="AB486" t="s">
        <v>387</v>
      </c>
      <c r="AC486" t="s">
        <v>390</v>
      </c>
      <c r="AD486">
        <v>17.298000000000002</v>
      </c>
      <c r="AE486" t="s">
        <v>338</v>
      </c>
      <c r="AI486" t="s">
        <v>370</v>
      </c>
      <c r="AJ486" s="20" t="s">
        <v>384</v>
      </c>
      <c r="AK486" t="s">
        <v>372</v>
      </c>
      <c r="AL486" t="s">
        <v>373</v>
      </c>
      <c r="AM486" t="s">
        <v>371</v>
      </c>
    </row>
    <row r="487" spans="1:39" x14ac:dyDescent="0.2">
      <c r="A487" t="s">
        <v>218</v>
      </c>
      <c r="B487" t="s">
        <v>294</v>
      </c>
      <c r="C487" s="9" t="s">
        <v>285</v>
      </c>
      <c r="D487" t="s">
        <v>366</v>
      </c>
      <c r="E487" t="s">
        <v>367</v>
      </c>
      <c r="F487" t="s">
        <v>368</v>
      </c>
      <c r="G487" s="9" t="s">
        <v>318</v>
      </c>
      <c r="H487" t="s">
        <v>365</v>
      </c>
      <c r="I487" s="20" t="s">
        <v>384</v>
      </c>
      <c r="J487">
        <v>37.860138888888798</v>
      </c>
      <c r="K487" s="9">
        <v>-4.7982499999999897</v>
      </c>
      <c r="M487" s="9" t="s">
        <v>369</v>
      </c>
      <c r="O487" t="s">
        <v>386</v>
      </c>
      <c r="P487" s="9" t="s">
        <v>318</v>
      </c>
      <c r="Q487" s="21">
        <v>35110</v>
      </c>
      <c r="R487" s="9" t="s">
        <v>342</v>
      </c>
      <c r="S487" t="s">
        <v>342</v>
      </c>
      <c r="U487">
        <v>30</v>
      </c>
      <c r="V487">
        <v>30</v>
      </c>
      <c r="W487" s="9">
        <v>12</v>
      </c>
      <c r="X487" s="9">
        <v>12</v>
      </c>
      <c r="Y487" s="9" t="s">
        <v>375</v>
      </c>
      <c r="Z487" s="9">
        <v>93.513999999999996</v>
      </c>
      <c r="AB487" t="s">
        <v>387</v>
      </c>
      <c r="AC487" t="s">
        <v>390</v>
      </c>
      <c r="AD487">
        <v>0</v>
      </c>
      <c r="AE487" t="s">
        <v>338</v>
      </c>
      <c r="AI487" t="s">
        <v>370</v>
      </c>
      <c r="AJ487" s="20" t="s">
        <v>384</v>
      </c>
      <c r="AK487" t="s">
        <v>372</v>
      </c>
      <c r="AL487" t="s">
        <v>373</v>
      </c>
      <c r="AM487" t="s">
        <v>371</v>
      </c>
    </row>
    <row r="488" spans="1:39" x14ac:dyDescent="0.2">
      <c r="A488" t="s">
        <v>218</v>
      </c>
      <c r="B488" t="s">
        <v>294</v>
      </c>
      <c r="C488" s="9" t="s">
        <v>285</v>
      </c>
      <c r="D488" t="s">
        <v>366</v>
      </c>
      <c r="E488" t="s">
        <v>367</v>
      </c>
      <c r="F488" t="s">
        <v>368</v>
      </c>
      <c r="G488" s="9" t="s">
        <v>318</v>
      </c>
      <c r="H488" t="s">
        <v>365</v>
      </c>
      <c r="I488" s="20" t="s">
        <v>384</v>
      </c>
      <c r="J488">
        <v>37.860138888888798</v>
      </c>
      <c r="K488" s="9">
        <v>-4.7982499999999897</v>
      </c>
      <c r="M488" s="9" t="s">
        <v>369</v>
      </c>
      <c r="O488" t="s">
        <v>386</v>
      </c>
      <c r="P488" s="9" t="s">
        <v>318</v>
      </c>
      <c r="Q488" s="21">
        <v>35117</v>
      </c>
      <c r="R488" s="9" t="s">
        <v>342</v>
      </c>
      <c r="S488" t="s">
        <v>342</v>
      </c>
      <c r="U488">
        <v>30</v>
      </c>
      <c r="V488">
        <v>30</v>
      </c>
      <c r="W488" s="9">
        <v>12</v>
      </c>
      <c r="X488" s="9">
        <v>12</v>
      </c>
      <c r="Y488" s="9" t="s">
        <v>375</v>
      </c>
      <c r="Z488" s="9">
        <v>96.215999999999994</v>
      </c>
      <c r="AB488" t="s">
        <v>387</v>
      </c>
      <c r="AC488" t="s">
        <v>390</v>
      </c>
      <c r="AD488">
        <v>0</v>
      </c>
      <c r="AE488" t="s">
        <v>338</v>
      </c>
      <c r="AI488" t="s">
        <v>370</v>
      </c>
      <c r="AJ488" s="20" t="s">
        <v>384</v>
      </c>
      <c r="AK488" t="s">
        <v>372</v>
      </c>
      <c r="AL488" t="s">
        <v>373</v>
      </c>
      <c r="AM488" t="s">
        <v>371</v>
      </c>
    </row>
    <row r="489" spans="1:39" x14ac:dyDescent="0.2">
      <c r="A489" t="s">
        <v>218</v>
      </c>
      <c r="B489" t="s">
        <v>294</v>
      </c>
      <c r="C489" s="9" t="s">
        <v>285</v>
      </c>
      <c r="D489" t="s">
        <v>366</v>
      </c>
      <c r="E489" t="s">
        <v>367</v>
      </c>
      <c r="F489" t="s">
        <v>368</v>
      </c>
      <c r="G489" s="9" t="s">
        <v>318</v>
      </c>
      <c r="H489" t="s">
        <v>365</v>
      </c>
      <c r="I489" s="20" t="s">
        <v>384</v>
      </c>
      <c r="J489">
        <v>37.860138888888798</v>
      </c>
      <c r="K489" s="9">
        <v>-4.7982499999999897</v>
      </c>
      <c r="M489" s="9" t="s">
        <v>369</v>
      </c>
      <c r="O489" t="s">
        <v>386</v>
      </c>
      <c r="P489" s="9" t="s">
        <v>318</v>
      </c>
      <c r="Q489" s="21">
        <v>35124</v>
      </c>
      <c r="R489" s="9" t="s">
        <v>342</v>
      </c>
      <c r="S489" t="s">
        <v>342</v>
      </c>
      <c r="U489">
        <v>30</v>
      </c>
      <c r="V489">
        <v>30</v>
      </c>
      <c r="W489" s="9">
        <v>12</v>
      </c>
      <c r="X489" s="9">
        <v>12</v>
      </c>
      <c r="Y489" s="9" t="s">
        <v>375</v>
      </c>
      <c r="Z489" s="9">
        <v>96.215999999999994</v>
      </c>
      <c r="AB489" t="s">
        <v>387</v>
      </c>
      <c r="AC489" t="s">
        <v>390</v>
      </c>
      <c r="AD489">
        <v>0</v>
      </c>
      <c r="AE489" t="s">
        <v>376</v>
      </c>
      <c r="AI489" t="s">
        <v>370</v>
      </c>
      <c r="AJ489" s="20" t="s">
        <v>384</v>
      </c>
      <c r="AK489" t="s">
        <v>372</v>
      </c>
      <c r="AL489" t="s">
        <v>373</v>
      </c>
      <c r="AM489" t="s">
        <v>371</v>
      </c>
    </row>
    <row r="490" spans="1:39" x14ac:dyDescent="0.2">
      <c r="A490" t="s">
        <v>218</v>
      </c>
      <c r="B490" t="s">
        <v>325</v>
      </c>
      <c r="C490" s="9" t="s">
        <v>285</v>
      </c>
      <c r="D490" t="s">
        <v>366</v>
      </c>
      <c r="E490" t="s">
        <v>367</v>
      </c>
      <c r="F490" t="s">
        <v>368</v>
      </c>
      <c r="G490" s="9" t="s">
        <v>318</v>
      </c>
      <c r="H490" t="s">
        <v>365</v>
      </c>
      <c r="I490" s="20" t="s">
        <v>384</v>
      </c>
      <c r="J490">
        <v>37.860138888888798</v>
      </c>
      <c r="K490" s="9">
        <v>-4.7982499999999897</v>
      </c>
      <c r="M490" s="9" t="s">
        <v>369</v>
      </c>
      <c r="O490" t="s">
        <v>388</v>
      </c>
      <c r="P490" s="9" t="s">
        <v>318</v>
      </c>
      <c r="Q490" s="21">
        <v>35355</v>
      </c>
      <c r="R490" s="9" t="s">
        <v>342</v>
      </c>
      <c r="S490" t="s">
        <v>342</v>
      </c>
      <c r="U490">
        <v>12.5</v>
      </c>
      <c r="V490">
        <v>12.5</v>
      </c>
      <c r="W490" s="9">
        <v>12</v>
      </c>
      <c r="X490" s="9">
        <v>12</v>
      </c>
      <c r="Y490" s="9" t="s">
        <v>375</v>
      </c>
      <c r="Z490" s="9">
        <v>4.3479999999999999</v>
      </c>
      <c r="AB490" t="s">
        <v>389</v>
      </c>
      <c r="AC490" t="s">
        <v>390</v>
      </c>
      <c r="AD490">
        <v>0</v>
      </c>
      <c r="AE490" t="s">
        <v>333</v>
      </c>
      <c r="AI490" t="s">
        <v>370</v>
      </c>
      <c r="AJ490" s="20" t="s">
        <v>384</v>
      </c>
      <c r="AK490" t="s">
        <v>372</v>
      </c>
      <c r="AL490" t="s">
        <v>373</v>
      </c>
      <c r="AM490" t="s">
        <v>371</v>
      </c>
    </row>
    <row r="491" spans="1:39" x14ac:dyDescent="0.2">
      <c r="A491" t="s">
        <v>218</v>
      </c>
      <c r="B491" t="s">
        <v>325</v>
      </c>
      <c r="C491" s="9" t="s">
        <v>285</v>
      </c>
      <c r="D491" t="s">
        <v>366</v>
      </c>
      <c r="E491" t="s">
        <v>367</v>
      </c>
      <c r="F491" t="s">
        <v>368</v>
      </c>
      <c r="G491" s="9" t="s">
        <v>318</v>
      </c>
      <c r="H491" t="s">
        <v>365</v>
      </c>
      <c r="I491" s="20" t="s">
        <v>384</v>
      </c>
      <c r="J491">
        <v>37.860138888888798</v>
      </c>
      <c r="K491" s="9">
        <v>-4.7982499999999897</v>
      </c>
      <c r="M491" s="9" t="s">
        <v>369</v>
      </c>
      <c r="O491" t="s">
        <v>388</v>
      </c>
      <c r="P491" s="9" t="s">
        <v>318</v>
      </c>
      <c r="Q491" s="21">
        <v>35389</v>
      </c>
      <c r="R491" s="9" t="s">
        <v>342</v>
      </c>
      <c r="S491" t="s">
        <v>342</v>
      </c>
      <c r="U491">
        <v>12.5</v>
      </c>
      <c r="V491">
        <v>12.5</v>
      </c>
      <c r="W491" s="9">
        <v>12</v>
      </c>
      <c r="X491" s="9">
        <v>12</v>
      </c>
      <c r="Y491" s="9" t="s">
        <v>375</v>
      </c>
      <c r="Z491" s="9">
        <v>18.478000000000002</v>
      </c>
      <c r="AB491" t="s">
        <v>389</v>
      </c>
      <c r="AC491" t="s">
        <v>390</v>
      </c>
      <c r="AD491">
        <v>0</v>
      </c>
      <c r="AE491" t="s">
        <v>333</v>
      </c>
      <c r="AI491" t="s">
        <v>370</v>
      </c>
      <c r="AJ491" s="20" t="s">
        <v>384</v>
      </c>
      <c r="AK491" t="s">
        <v>372</v>
      </c>
      <c r="AL491" t="s">
        <v>373</v>
      </c>
      <c r="AM491" t="s">
        <v>371</v>
      </c>
    </row>
    <row r="492" spans="1:39" x14ac:dyDescent="0.2">
      <c r="A492" t="s">
        <v>218</v>
      </c>
      <c r="B492" t="s">
        <v>325</v>
      </c>
      <c r="C492" s="9" t="s">
        <v>285</v>
      </c>
      <c r="D492" t="s">
        <v>366</v>
      </c>
      <c r="E492" t="s">
        <v>367</v>
      </c>
      <c r="F492" t="s">
        <v>368</v>
      </c>
      <c r="G492" s="9" t="s">
        <v>318</v>
      </c>
      <c r="H492" t="s">
        <v>365</v>
      </c>
      <c r="I492" s="20" t="s">
        <v>384</v>
      </c>
      <c r="J492">
        <v>37.860138888888798</v>
      </c>
      <c r="K492" s="9">
        <v>-4.7982499999999897</v>
      </c>
      <c r="M492" s="9" t="s">
        <v>369</v>
      </c>
      <c r="O492" t="s">
        <v>388</v>
      </c>
      <c r="P492" s="9" t="s">
        <v>318</v>
      </c>
      <c r="Q492" s="21">
        <v>35417</v>
      </c>
      <c r="R492" s="9" t="s">
        <v>342</v>
      </c>
      <c r="S492" t="s">
        <v>342</v>
      </c>
      <c r="U492">
        <v>12.5</v>
      </c>
      <c r="V492">
        <v>12.5</v>
      </c>
      <c r="W492" s="9">
        <v>12</v>
      </c>
      <c r="X492" s="9">
        <v>12</v>
      </c>
      <c r="Y492" s="9" t="s">
        <v>375</v>
      </c>
      <c r="Z492" s="9">
        <v>21.739000000000001</v>
      </c>
      <c r="AB492" t="s">
        <v>389</v>
      </c>
      <c r="AC492" t="s">
        <v>390</v>
      </c>
      <c r="AD492">
        <v>0</v>
      </c>
      <c r="AE492" t="s">
        <v>333</v>
      </c>
      <c r="AI492" t="s">
        <v>370</v>
      </c>
      <c r="AJ492" s="20" t="s">
        <v>384</v>
      </c>
      <c r="AK492" t="s">
        <v>372</v>
      </c>
      <c r="AL492" t="s">
        <v>373</v>
      </c>
      <c r="AM492" t="s">
        <v>371</v>
      </c>
    </row>
    <row r="493" spans="1:39" x14ac:dyDescent="0.2">
      <c r="A493" t="s">
        <v>218</v>
      </c>
      <c r="B493" t="s">
        <v>325</v>
      </c>
      <c r="C493" s="9" t="s">
        <v>285</v>
      </c>
      <c r="D493" t="s">
        <v>366</v>
      </c>
      <c r="E493" t="s">
        <v>367</v>
      </c>
      <c r="F493" t="s">
        <v>368</v>
      </c>
      <c r="G493" s="9" t="s">
        <v>318</v>
      </c>
      <c r="H493" t="s">
        <v>365</v>
      </c>
      <c r="I493" s="20" t="s">
        <v>384</v>
      </c>
      <c r="J493">
        <v>37.860138888888798</v>
      </c>
      <c r="K493" s="9">
        <v>-4.7982499999999897</v>
      </c>
      <c r="M493" s="9" t="s">
        <v>369</v>
      </c>
      <c r="O493" t="s">
        <v>388</v>
      </c>
      <c r="P493" s="9" t="s">
        <v>318</v>
      </c>
      <c r="Q493" s="21">
        <v>35439</v>
      </c>
      <c r="R493" s="9" t="s">
        <v>342</v>
      </c>
      <c r="S493" t="s">
        <v>342</v>
      </c>
      <c r="U493">
        <v>12.5</v>
      </c>
      <c r="V493">
        <v>12.5</v>
      </c>
      <c r="W493" s="9">
        <v>12</v>
      </c>
      <c r="X493" s="9">
        <v>12</v>
      </c>
      <c r="Y493" s="9" t="s">
        <v>375</v>
      </c>
      <c r="Z493" s="9">
        <v>59.783000000000001</v>
      </c>
      <c r="AB493" t="s">
        <v>389</v>
      </c>
      <c r="AC493" t="s">
        <v>390</v>
      </c>
      <c r="AD493">
        <v>0</v>
      </c>
      <c r="AE493" t="s">
        <v>333</v>
      </c>
      <c r="AI493" t="s">
        <v>370</v>
      </c>
      <c r="AJ493" s="20" t="s">
        <v>384</v>
      </c>
      <c r="AK493" t="s">
        <v>372</v>
      </c>
      <c r="AL493" t="s">
        <v>373</v>
      </c>
      <c r="AM493" t="s">
        <v>371</v>
      </c>
    </row>
    <row r="494" spans="1:39" x14ac:dyDescent="0.2">
      <c r="A494" t="s">
        <v>218</v>
      </c>
      <c r="B494" t="s">
        <v>325</v>
      </c>
      <c r="C494" s="9" t="s">
        <v>285</v>
      </c>
      <c r="D494" t="s">
        <v>366</v>
      </c>
      <c r="E494" t="s">
        <v>367</v>
      </c>
      <c r="F494" t="s">
        <v>368</v>
      </c>
      <c r="G494" s="9" t="s">
        <v>318</v>
      </c>
      <c r="H494" t="s">
        <v>365</v>
      </c>
      <c r="I494" s="20" t="s">
        <v>384</v>
      </c>
      <c r="J494">
        <v>37.860138888888798</v>
      </c>
      <c r="K494" s="9">
        <v>-4.7982499999999897</v>
      </c>
      <c r="M494" s="9" t="s">
        <v>369</v>
      </c>
      <c r="O494" t="s">
        <v>388</v>
      </c>
      <c r="P494" s="9" t="s">
        <v>318</v>
      </c>
      <c r="Q494" s="21">
        <v>35453</v>
      </c>
      <c r="R494" s="9" t="s">
        <v>342</v>
      </c>
      <c r="S494" t="s">
        <v>342</v>
      </c>
      <c r="U494">
        <v>12.5</v>
      </c>
      <c r="V494">
        <v>12.5</v>
      </c>
      <c r="W494" s="9">
        <v>12</v>
      </c>
      <c r="X494" s="9">
        <v>12</v>
      </c>
      <c r="Y494" s="9" t="s">
        <v>375</v>
      </c>
      <c r="Z494" s="9">
        <v>60.145000000000003</v>
      </c>
      <c r="AB494" t="s">
        <v>389</v>
      </c>
      <c r="AC494" t="s">
        <v>390</v>
      </c>
      <c r="AD494">
        <v>0</v>
      </c>
      <c r="AE494" t="s">
        <v>333</v>
      </c>
      <c r="AI494" t="s">
        <v>370</v>
      </c>
      <c r="AJ494" s="20" t="s">
        <v>384</v>
      </c>
      <c r="AK494" t="s">
        <v>372</v>
      </c>
      <c r="AL494" t="s">
        <v>373</v>
      </c>
      <c r="AM494" t="s">
        <v>371</v>
      </c>
    </row>
    <row r="495" spans="1:39" x14ac:dyDescent="0.2">
      <c r="A495" t="s">
        <v>218</v>
      </c>
      <c r="B495" t="s">
        <v>325</v>
      </c>
      <c r="C495" s="9" t="s">
        <v>285</v>
      </c>
      <c r="D495" t="s">
        <v>366</v>
      </c>
      <c r="E495" t="s">
        <v>367</v>
      </c>
      <c r="F495" t="s">
        <v>368</v>
      </c>
      <c r="G495" s="9" t="s">
        <v>318</v>
      </c>
      <c r="H495" t="s">
        <v>365</v>
      </c>
      <c r="I495" s="20" t="s">
        <v>384</v>
      </c>
      <c r="J495">
        <v>37.860138888888798</v>
      </c>
      <c r="K495" s="9">
        <v>-4.7982499999999897</v>
      </c>
      <c r="M495" s="9" t="s">
        <v>369</v>
      </c>
      <c r="O495" t="s">
        <v>388</v>
      </c>
      <c r="P495" s="9" t="s">
        <v>318</v>
      </c>
      <c r="Q495" s="21">
        <v>35468</v>
      </c>
      <c r="R495" s="9" t="s">
        <v>342</v>
      </c>
      <c r="S495" t="s">
        <v>342</v>
      </c>
      <c r="U495">
        <v>12.5</v>
      </c>
      <c r="V495">
        <v>12.5</v>
      </c>
      <c r="W495" s="9">
        <v>12</v>
      </c>
      <c r="X495" s="9">
        <v>12</v>
      </c>
      <c r="Y495" s="9" t="s">
        <v>375</v>
      </c>
      <c r="Z495" s="9">
        <v>67.754000000000005</v>
      </c>
      <c r="AB495" t="s">
        <v>389</v>
      </c>
      <c r="AC495" t="s">
        <v>390</v>
      </c>
      <c r="AD495">
        <v>0</v>
      </c>
      <c r="AE495" t="s">
        <v>333</v>
      </c>
      <c r="AI495" t="s">
        <v>370</v>
      </c>
      <c r="AJ495" s="20" t="s">
        <v>384</v>
      </c>
      <c r="AK495" t="s">
        <v>372</v>
      </c>
      <c r="AL495" t="s">
        <v>373</v>
      </c>
      <c r="AM495" t="s">
        <v>371</v>
      </c>
    </row>
    <row r="496" spans="1:39" x14ac:dyDescent="0.2">
      <c r="A496" t="s">
        <v>218</v>
      </c>
      <c r="B496" t="s">
        <v>325</v>
      </c>
      <c r="C496" s="9" t="s">
        <v>285</v>
      </c>
      <c r="D496" t="s">
        <v>366</v>
      </c>
      <c r="E496" t="s">
        <v>367</v>
      </c>
      <c r="F496" t="s">
        <v>368</v>
      </c>
      <c r="G496" s="9" t="s">
        <v>318</v>
      </c>
      <c r="H496" t="s">
        <v>365</v>
      </c>
      <c r="I496" s="20" t="s">
        <v>384</v>
      </c>
      <c r="J496">
        <v>37.860138888888798</v>
      </c>
      <c r="K496" s="9">
        <v>-4.7982499999999897</v>
      </c>
      <c r="M496" s="9" t="s">
        <v>369</v>
      </c>
      <c r="O496" t="s">
        <v>388</v>
      </c>
      <c r="P496" s="9" t="s">
        <v>318</v>
      </c>
      <c r="Q496" s="21">
        <v>35481</v>
      </c>
      <c r="R496" s="9" t="s">
        <v>342</v>
      </c>
      <c r="S496" t="s">
        <v>342</v>
      </c>
      <c r="U496">
        <v>12.5</v>
      </c>
      <c r="V496">
        <v>12.5</v>
      </c>
      <c r="W496" s="9">
        <v>12</v>
      </c>
      <c r="X496" s="9">
        <v>12</v>
      </c>
      <c r="Y496" s="9" t="s">
        <v>375</v>
      </c>
      <c r="Z496" s="9">
        <v>83.695999999999998</v>
      </c>
      <c r="AB496" t="s">
        <v>389</v>
      </c>
      <c r="AC496" t="s">
        <v>390</v>
      </c>
      <c r="AD496">
        <v>0</v>
      </c>
      <c r="AE496" t="s">
        <v>333</v>
      </c>
      <c r="AI496" t="s">
        <v>370</v>
      </c>
      <c r="AJ496" s="20" t="s">
        <v>384</v>
      </c>
      <c r="AK496" t="s">
        <v>372</v>
      </c>
      <c r="AL496" t="s">
        <v>373</v>
      </c>
      <c r="AM496" t="s">
        <v>371</v>
      </c>
    </row>
    <row r="497" spans="1:39" x14ac:dyDescent="0.2">
      <c r="A497" t="s">
        <v>218</v>
      </c>
      <c r="B497" t="s">
        <v>325</v>
      </c>
      <c r="C497" s="9" t="s">
        <v>285</v>
      </c>
      <c r="D497" t="s">
        <v>366</v>
      </c>
      <c r="E497" t="s">
        <v>367</v>
      </c>
      <c r="F497" t="s">
        <v>368</v>
      </c>
      <c r="G497" s="9" t="s">
        <v>318</v>
      </c>
      <c r="H497" t="s">
        <v>365</v>
      </c>
      <c r="I497" s="20" t="s">
        <v>384</v>
      </c>
      <c r="J497">
        <v>37.860138888888798</v>
      </c>
      <c r="K497" s="9">
        <v>-4.7982499999999897</v>
      </c>
      <c r="M497" s="9" t="s">
        <v>369</v>
      </c>
      <c r="O497" t="s">
        <v>388</v>
      </c>
      <c r="P497" s="9" t="s">
        <v>318</v>
      </c>
      <c r="Q497" s="21">
        <v>35355</v>
      </c>
      <c r="R497" s="9" t="s">
        <v>342</v>
      </c>
      <c r="S497" t="s">
        <v>342</v>
      </c>
      <c r="U497">
        <v>12.5</v>
      </c>
      <c r="V497">
        <v>12.5</v>
      </c>
      <c r="W497" s="9">
        <v>12</v>
      </c>
      <c r="X497" s="9">
        <v>12</v>
      </c>
      <c r="Y497" s="9" t="s">
        <v>374</v>
      </c>
      <c r="Z497" s="9">
        <v>7.2460000000000004</v>
      </c>
      <c r="AB497" t="s">
        <v>389</v>
      </c>
      <c r="AC497" t="s">
        <v>390</v>
      </c>
      <c r="AD497">
        <v>0</v>
      </c>
      <c r="AE497" t="s">
        <v>333</v>
      </c>
      <c r="AI497" t="s">
        <v>370</v>
      </c>
      <c r="AJ497" s="20" t="s">
        <v>384</v>
      </c>
      <c r="AK497" t="s">
        <v>372</v>
      </c>
      <c r="AL497" t="s">
        <v>373</v>
      </c>
      <c r="AM497" t="s">
        <v>371</v>
      </c>
    </row>
    <row r="498" spans="1:39" x14ac:dyDescent="0.2">
      <c r="A498" t="s">
        <v>218</v>
      </c>
      <c r="B498" t="s">
        <v>325</v>
      </c>
      <c r="C498" s="9" t="s">
        <v>285</v>
      </c>
      <c r="D498" t="s">
        <v>366</v>
      </c>
      <c r="E498" t="s">
        <v>367</v>
      </c>
      <c r="F498" t="s">
        <v>368</v>
      </c>
      <c r="G498" s="9" t="s">
        <v>318</v>
      </c>
      <c r="H498" t="s">
        <v>365</v>
      </c>
      <c r="I498" s="20" t="s">
        <v>384</v>
      </c>
      <c r="J498">
        <v>37.860138888888798</v>
      </c>
      <c r="K498" s="9">
        <v>-4.7982499999999897</v>
      </c>
      <c r="M498" s="9" t="s">
        <v>369</v>
      </c>
      <c r="O498" t="s">
        <v>388</v>
      </c>
      <c r="P498" s="9" t="s">
        <v>318</v>
      </c>
      <c r="Q498" s="21">
        <v>35389</v>
      </c>
      <c r="R498" s="9" t="s">
        <v>342</v>
      </c>
      <c r="S498" t="s">
        <v>342</v>
      </c>
      <c r="U498">
        <v>12.5</v>
      </c>
      <c r="V498">
        <v>12.5</v>
      </c>
      <c r="W498" s="9">
        <v>12</v>
      </c>
      <c r="X498" s="9">
        <v>12</v>
      </c>
      <c r="Y498" s="9" t="s">
        <v>374</v>
      </c>
      <c r="Z498" s="9">
        <v>19.565000000000001</v>
      </c>
      <c r="AB498" t="s">
        <v>389</v>
      </c>
      <c r="AC498" t="s">
        <v>390</v>
      </c>
      <c r="AD498">
        <v>0</v>
      </c>
      <c r="AE498" t="s">
        <v>333</v>
      </c>
      <c r="AI498" t="s">
        <v>370</v>
      </c>
      <c r="AJ498" s="20" t="s">
        <v>384</v>
      </c>
      <c r="AK498" t="s">
        <v>372</v>
      </c>
      <c r="AL498" t="s">
        <v>373</v>
      </c>
      <c r="AM498" t="s">
        <v>371</v>
      </c>
    </row>
    <row r="499" spans="1:39" x14ac:dyDescent="0.2">
      <c r="A499" t="s">
        <v>218</v>
      </c>
      <c r="B499" t="s">
        <v>325</v>
      </c>
      <c r="C499" s="9" t="s">
        <v>285</v>
      </c>
      <c r="D499" t="s">
        <v>366</v>
      </c>
      <c r="E499" t="s">
        <v>367</v>
      </c>
      <c r="F499" t="s">
        <v>368</v>
      </c>
      <c r="G499" s="9" t="s">
        <v>318</v>
      </c>
      <c r="H499" t="s">
        <v>365</v>
      </c>
      <c r="I499" s="20" t="s">
        <v>384</v>
      </c>
      <c r="J499">
        <v>37.860138888888798</v>
      </c>
      <c r="K499" s="9">
        <v>-4.7982499999999897</v>
      </c>
      <c r="M499" s="9" t="s">
        <v>369</v>
      </c>
      <c r="O499" t="s">
        <v>388</v>
      </c>
      <c r="P499" s="9" t="s">
        <v>318</v>
      </c>
      <c r="Q499" s="21">
        <v>35417</v>
      </c>
      <c r="R499" s="9" t="s">
        <v>342</v>
      </c>
      <c r="S499" t="s">
        <v>342</v>
      </c>
      <c r="U499">
        <v>12.5</v>
      </c>
      <c r="V499">
        <v>12.5</v>
      </c>
      <c r="W499" s="9">
        <v>12</v>
      </c>
      <c r="X499" s="9">
        <v>12</v>
      </c>
      <c r="Y499" s="9" t="s">
        <v>374</v>
      </c>
      <c r="Z499" s="9">
        <v>26.449000000000002</v>
      </c>
      <c r="AB499" t="s">
        <v>389</v>
      </c>
      <c r="AC499" t="s">
        <v>390</v>
      </c>
      <c r="AD499">
        <v>18.841999999999992</v>
      </c>
      <c r="AE499" t="s">
        <v>333</v>
      </c>
      <c r="AI499" t="s">
        <v>370</v>
      </c>
      <c r="AJ499" s="20" t="s">
        <v>384</v>
      </c>
      <c r="AK499" t="s">
        <v>372</v>
      </c>
      <c r="AL499" t="s">
        <v>373</v>
      </c>
      <c r="AM499" t="s">
        <v>371</v>
      </c>
    </row>
    <row r="500" spans="1:39" x14ac:dyDescent="0.2">
      <c r="A500" t="s">
        <v>218</v>
      </c>
      <c r="B500" t="s">
        <v>325</v>
      </c>
      <c r="C500" s="9" t="s">
        <v>285</v>
      </c>
      <c r="D500" t="s">
        <v>366</v>
      </c>
      <c r="E500" t="s">
        <v>367</v>
      </c>
      <c r="F500" t="s">
        <v>368</v>
      </c>
      <c r="G500" s="9" t="s">
        <v>318</v>
      </c>
      <c r="H500" t="s">
        <v>365</v>
      </c>
      <c r="I500" s="20" t="s">
        <v>384</v>
      </c>
      <c r="J500">
        <v>37.860138888888798</v>
      </c>
      <c r="K500" s="9">
        <v>-4.7982499999999897</v>
      </c>
      <c r="M500" s="9" t="s">
        <v>369</v>
      </c>
      <c r="O500" t="s">
        <v>388</v>
      </c>
      <c r="P500" s="9" t="s">
        <v>318</v>
      </c>
      <c r="Q500" s="21">
        <v>35439</v>
      </c>
      <c r="R500" s="9" t="s">
        <v>342</v>
      </c>
      <c r="S500" t="s">
        <v>342</v>
      </c>
      <c r="U500">
        <v>12.5</v>
      </c>
      <c r="V500">
        <v>12.5</v>
      </c>
      <c r="W500" s="9">
        <v>12</v>
      </c>
      <c r="X500" s="9">
        <v>12</v>
      </c>
      <c r="Y500" s="9" t="s">
        <v>374</v>
      </c>
      <c r="Z500" s="9">
        <v>61.231999999999999</v>
      </c>
      <c r="AB500" t="s">
        <v>389</v>
      </c>
      <c r="AC500" t="s">
        <v>390</v>
      </c>
      <c r="AD500">
        <v>12.318000000000012</v>
      </c>
      <c r="AE500" t="s">
        <v>333</v>
      </c>
      <c r="AI500" t="s">
        <v>370</v>
      </c>
      <c r="AJ500" s="20" t="s">
        <v>384</v>
      </c>
      <c r="AK500" t="s">
        <v>372</v>
      </c>
      <c r="AL500" t="s">
        <v>373</v>
      </c>
      <c r="AM500" t="s">
        <v>371</v>
      </c>
    </row>
    <row r="501" spans="1:39" x14ac:dyDescent="0.2">
      <c r="A501" t="s">
        <v>218</v>
      </c>
      <c r="B501" t="s">
        <v>325</v>
      </c>
      <c r="C501" s="9" t="s">
        <v>285</v>
      </c>
      <c r="D501" t="s">
        <v>366</v>
      </c>
      <c r="E501" t="s">
        <v>367</v>
      </c>
      <c r="F501" t="s">
        <v>368</v>
      </c>
      <c r="G501" s="9" t="s">
        <v>318</v>
      </c>
      <c r="H501" t="s">
        <v>365</v>
      </c>
      <c r="I501" s="20" t="s">
        <v>384</v>
      </c>
      <c r="J501">
        <v>37.860138888888798</v>
      </c>
      <c r="K501" s="9">
        <v>-4.7982499999999897</v>
      </c>
      <c r="M501" s="9" t="s">
        <v>369</v>
      </c>
      <c r="O501" t="s">
        <v>388</v>
      </c>
      <c r="P501" s="9" t="s">
        <v>318</v>
      </c>
      <c r="Q501" s="21">
        <v>35453</v>
      </c>
      <c r="R501" s="9" t="s">
        <v>342</v>
      </c>
      <c r="S501" t="s">
        <v>342</v>
      </c>
      <c r="U501">
        <v>12.5</v>
      </c>
      <c r="V501">
        <v>12.5</v>
      </c>
      <c r="W501" s="9">
        <v>12</v>
      </c>
      <c r="X501" s="9">
        <v>12</v>
      </c>
      <c r="Y501" s="9" t="s">
        <v>374</v>
      </c>
      <c r="Z501" s="9">
        <v>61.594000000000001</v>
      </c>
      <c r="AB501" t="s">
        <v>389</v>
      </c>
      <c r="AC501" t="s">
        <v>390</v>
      </c>
      <c r="AD501">
        <v>0</v>
      </c>
      <c r="AE501" t="s">
        <v>333</v>
      </c>
      <c r="AI501" t="s">
        <v>370</v>
      </c>
      <c r="AJ501" s="20" t="s">
        <v>384</v>
      </c>
      <c r="AK501" t="s">
        <v>372</v>
      </c>
      <c r="AL501" t="s">
        <v>373</v>
      </c>
      <c r="AM501" t="s">
        <v>371</v>
      </c>
    </row>
    <row r="502" spans="1:39" x14ac:dyDescent="0.2">
      <c r="A502" t="s">
        <v>218</v>
      </c>
      <c r="B502" t="s">
        <v>325</v>
      </c>
      <c r="C502" s="9" t="s">
        <v>285</v>
      </c>
      <c r="D502" t="s">
        <v>366</v>
      </c>
      <c r="E502" t="s">
        <v>367</v>
      </c>
      <c r="F502" t="s">
        <v>368</v>
      </c>
      <c r="G502" s="9" t="s">
        <v>318</v>
      </c>
      <c r="H502" t="s">
        <v>365</v>
      </c>
      <c r="I502" s="20" t="s">
        <v>384</v>
      </c>
      <c r="J502">
        <v>37.860138888888798</v>
      </c>
      <c r="K502" s="9">
        <v>-4.7982499999999897</v>
      </c>
      <c r="M502" s="9" t="s">
        <v>369</v>
      </c>
      <c r="O502" t="s">
        <v>388</v>
      </c>
      <c r="P502" s="9" t="s">
        <v>318</v>
      </c>
      <c r="Q502" s="21">
        <v>35468</v>
      </c>
      <c r="R502" s="9" t="s">
        <v>342</v>
      </c>
      <c r="S502" t="s">
        <v>342</v>
      </c>
      <c r="U502">
        <v>12.5</v>
      </c>
      <c r="V502">
        <v>12.5</v>
      </c>
      <c r="W502" s="9">
        <v>12</v>
      </c>
      <c r="X502" s="9">
        <v>12</v>
      </c>
      <c r="Y502" s="9" t="s">
        <v>374</v>
      </c>
      <c r="Z502" s="9">
        <v>69.927999999999997</v>
      </c>
      <c r="AB502" t="s">
        <v>389</v>
      </c>
      <c r="AC502" t="s">
        <v>390</v>
      </c>
      <c r="AD502">
        <v>0</v>
      </c>
      <c r="AE502" t="s">
        <v>333</v>
      </c>
      <c r="AI502" t="s">
        <v>370</v>
      </c>
      <c r="AJ502" s="20" t="s">
        <v>384</v>
      </c>
      <c r="AK502" t="s">
        <v>372</v>
      </c>
      <c r="AL502" t="s">
        <v>373</v>
      </c>
      <c r="AM502" t="s">
        <v>371</v>
      </c>
    </row>
    <row r="503" spans="1:39" x14ac:dyDescent="0.2">
      <c r="A503" t="s">
        <v>218</v>
      </c>
      <c r="B503" t="s">
        <v>325</v>
      </c>
      <c r="C503" s="9" t="s">
        <v>285</v>
      </c>
      <c r="D503" t="s">
        <v>366</v>
      </c>
      <c r="E503" t="s">
        <v>367</v>
      </c>
      <c r="F503" t="s">
        <v>368</v>
      </c>
      <c r="G503" s="9" t="s">
        <v>318</v>
      </c>
      <c r="H503" t="s">
        <v>365</v>
      </c>
      <c r="I503" s="20" t="s">
        <v>384</v>
      </c>
      <c r="J503">
        <v>37.860138888888798</v>
      </c>
      <c r="K503" s="9">
        <v>-4.7982499999999897</v>
      </c>
      <c r="M503" s="9" t="s">
        <v>369</v>
      </c>
      <c r="O503" t="s">
        <v>388</v>
      </c>
      <c r="P503" s="9" t="s">
        <v>318</v>
      </c>
      <c r="Q503" s="21">
        <v>35481</v>
      </c>
      <c r="R503" s="9" t="s">
        <v>342</v>
      </c>
      <c r="S503" t="s">
        <v>342</v>
      </c>
      <c r="U503">
        <v>12.5</v>
      </c>
      <c r="V503">
        <v>12.5</v>
      </c>
      <c r="W503" s="9">
        <v>12</v>
      </c>
      <c r="X503" s="9">
        <v>12</v>
      </c>
      <c r="Y503" s="9" t="s">
        <v>374</v>
      </c>
      <c r="Z503" s="9">
        <v>84.783000000000001</v>
      </c>
      <c r="AB503" t="s">
        <v>389</v>
      </c>
      <c r="AC503" t="s">
        <v>390</v>
      </c>
      <c r="AD503">
        <v>21.738</v>
      </c>
      <c r="AE503" t="s">
        <v>333</v>
      </c>
      <c r="AI503" t="s">
        <v>370</v>
      </c>
      <c r="AJ503" s="20" t="s">
        <v>384</v>
      </c>
      <c r="AK503" t="s">
        <v>372</v>
      </c>
      <c r="AL503" t="s">
        <v>373</v>
      </c>
      <c r="AM503" t="s">
        <v>371</v>
      </c>
    </row>
    <row r="504" spans="1:39" x14ac:dyDescent="0.2">
      <c r="A504" t="s">
        <v>218</v>
      </c>
      <c r="B504" t="s">
        <v>325</v>
      </c>
      <c r="C504" s="9" t="s">
        <v>285</v>
      </c>
      <c r="D504" t="s">
        <v>366</v>
      </c>
      <c r="E504" t="s">
        <v>367</v>
      </c>
      <c r="F504" t="s">
        <v>368</v>
      </c>
      <c r="G504" s="9" t="s">
        <v>318</v>
      </c>
      <c r="H504" t="s">
        <v>365</v>
      </c>
      <c r="I504" s="20" t="s">
        <v>385</v>
      </c>
      <c r="J504">
        <v>37.860138888888798</v>
      </c>
      <c r="K504" s="9">
        <v>-4.7982499999999897</v>
      </c>
      <c r="M504" s="9" t="s">
        <v>369</v>
      </c>
      <c r="O504" t="s">
        <v>388</v>
      </c>
      <c r="P504" s="9" t="s">
        <v>318</v>
      </c>
      <c r="Q504" s="21">
        <v>35355</v>
      </c>
      <c r="R504" s="9" t="s">
        <v>342</v>
      </c>
      <c r="S504" t="s">
        <v>342</v>
      </c>
      <c r="U504">
        <v>12.5</v>
      </c>
      <c r="V504">
        <v>12.5</v>
      </c>
      <c r="W504" s="9">
        <v>12</v>
      </c>
      <c r="X504" s="9">
        <v>12</v>
      </c>
      <c r="Y504" s="9" t="s">
        <v>375</v>
      </c>
      <c r="Z504" s="9">
        <v>0</v>
      </c>
      <c r="AB504" t="s">
        <v>389</v>
      </c>
      <c r="AC504" t="s">
        <v>390</v>
      </c>
      <c r="AD504">
        <v>0</v>
      </c>
      <c r="AE504" t="s">
        <v>333</v>
      </c>
      <c r="AI504" t="s">
        <v>370</v>
      </c>
      <c r="AJ504" s="20" t="s">
        <v>385</v>
      </c>
      <c r="AK504" t="s">
        <v>372</v>
      </c>
      <c r="AL504" t="s">
        <v>373</v>
      </c>
      <c r="AM504" t="s">
        <v>371</v>
      </c>
    </row>
    <row r="505" spans="1:39" x14ac:dyDescent="0.2">
      <c r="A505" t="s">
        <v>218</v>
      </c>
      <c r="B505" t="s">
        <v>325</v>
      </c>
      <c r="C505" s="9" t="s">
        <v>285</v>
      </c>
      <c r="D505" t="s">
        <v>366</v>
      </c>
      <c r="E505" t="s">
        <v>367</v>
      </c>
      <c r="F505" t="s">
        <v>368</v>
      </c>
      <c r="G505" s="9" t="s">
        <v>318</v>
      </c>
      <c r="H505" t="s">
        <v>365</v>
      </c>
      <c r="I505" s="20" t="s">
        <v>385</v>
      </c>
      <c r="J505">
        <v>37.860138888888798</v>
      </c>
      <c r="K505" s="9">
        <v>-4.7982499999999897</v>
      </c>
      <c r="M505" s="9" t="s">
        <v>369</v>
      </c>
      <c r="O505" t="s">
        <v>388</v>
      </c>
      <c r="P505" s="9" t="s">
        <v>318</v>
      </c>
      <c r="Q505" s="21">
        <v>35389</v>
      </c>
      <c r="R505" s="9" t="s">
        <v>342</v>
      </c>
      <c r="S505" t="s">
        <v>342</v>
      </c>
      <c r="U505">
        <v>12.5</v>
      </c>
      <c r="V505">
        <v>12.5</v>
      </c>
      <c r="W505" s="9">
        <v>12</v>
      </c>
      <c r="X505" s="9">
        <v>12</v>
      </c>
      <c r="Y505" s="9" t="s">
        <v>375</v>
      </c>
      <c r="Z505" s="9">
        <v>3.4929999999999999</v>
      </c>
      <c r="AB505" t="s">
        <v>389</v>
      </c>
      <c r="AC505" t="s">
        <v>390</v>
      </c>
      <c r="AD505">
        <v>4.3679999999999994</v>
      </c>
      <c r="AE505" t="s">
        <v>333</v>
      </c>
      <c r="AI505" t="s">
        <v>370</v>
      </c>
      <c r="AJ505" s="20" t="s">
        <v>385</v>
      </c>
      <c r="AK505" t="s">
        <v>372</v>
      </c>
      <c r="AL505" t="s">
        <v>373</v>
      </c>
      <c r="AM505" t="s">
        <v>371</v>
      </c>
    </row>
    <row r="506" spans="1:39" x14ac:dyDescent="0.2">
      <c r="A506" t="s">
        <v>218</v>
      </c>
      <c r="B506" t="s">
        <v>325</v>
      </c>
      <c r="C506" s="9" t="s">
        <v>285</v>
      </c>
      <c r="D506" t="s">
        <v>366</v>
      </c>
      <c r="E506" t="s">
        <v>367</v>
      </c>
      <c r="F506" t="s">
        <v>368</v>
      </c>
      <c r="G506" s="9" t="s">
        <v>318</v>
      </c>
      <c r="H506" t="s">
        <v>365</v>
      </c>
      <c r="I506" s="20" t="s">
        <v>385</v>
      </c>
      <c r="J506">
        <v>37.860138888888798</v>
      </c>
      <c r="K506" s="9">
        <v>-4.7982499999999897</v>
      </c>
      <c r="M506" s="9" t="s">
        <v>369</v>
      </c>
      <c r="O506" t="s">
        <v>388</v>
      </c>
      <c r="P506" s="9" t="s">
        <v>318</v>
      </c>
      <c r="Q506" s="21">
        <v>35417</v>
      </c>
      <c r="R506" s="9" t="s">
        <v>342</v>
      </c>
      <c r="S506" t="s">
        <v>342</v>
      </c>
      <c r="U506">
        <v>12.5</v>
      </c>
      <c r="V506">
        <v>12.5</v>
      </c>
      <c r="W506" s="9">
        <v>12</v>
      </c>
      <c r="X506" s="9">
        <v>12</v>
      </c>
      <c r="Y506" s="9" t="s">
        <v>375</v>
      </c>
      <c r="Z506" s="9">
        <v>24.454000000000001</v>
      </c>
      <c r="AB506" t="s">
        <v>389</v>
      </c>
      <c r="AC506" t="s">
        <v>390</v>
      </c>
      <c r="AD506">
        <v>6.1139999999999972</v>
      </c>
      <c r="AE506" t="s">
        <v>333</v>
      </c>
      <c r="AI506" t="s">
        <v>370</v>
      </c>
      <c r="AJ506" s="20" t="s">
        <v>385</v>
      </c>
      <c r="AK506" t="s">
        <v>372</v>
      </c>
      <c r="AL506" t="s">
        <v>373</v>
      </c>
      <c r="AM506" t="s">
        <v>371</v>
      </c>
    </row>
    <row r="507" spans="1:39" x14ac:dyDescent="0.2">
      <c r="A507" t="s">
        <v>218</v>
      </c>
      <c r="B507" t="s">
        <v>325</v>
      </c>
      <c r="C507" s="9" t="s">
        <v>285</v>
      </c>
      <c r="D507" t="s">
        <v>366</v>
      </c>
      <c r="E507" t="s">
        <v>367</v>
      </c>
      <c r="F507" t="s">
        <v>368</v>
      </c>
      <c r="G507" s="9" t="s">
        <v>318</v>
      </c>
      <c r="H507" t="s">
        <v>365</v>
      </c>
      <c r="I507" s="20" t="s">
        <v>385</v>
      </c>
      <c r="J507">
        <v>37.860138888888798</v>
      </c>
      <c r="K507" s="9">
        <v>-4.7982499999999897</v>
      </c>
      <c r="M507" s="9" t="s">
        <v>369</v>
      </c>
      <c r="O507" t="s">
        <v>388</v>
      </c>
      <c r="P507" s="9" t="s">
        <v>318</v>
      </c>
      <c r="Q507" s="21">
        <v>35439</v>
      </c>
      <c r="R507" s="9" t="s">
        <v>342</v>
      </c>
      <c r="S507" t="s">
        <v>342</v>
      </c>
      <c r="U507">
        <v>12.5</v>
      </c>
      <c r="V507">
        <v>12.5</v>
      </c>
      <c r="W507" s="9">
        <v>12</v>
      </c>
      <c r="X507" s="9">
        <v>12</v>
      </c>
      <c r="Y507" s="9" t="s">
        <v>375</v>
      </c>
      <c r="Z507" s="9">
        <v>22.271000000000001</v>
      </c>
      <c r="AB507" t="s">
        <v>389</v>
      </c>
      <c r="AC507" t="s">
        <v>390</v>
      </c>
      <c r="AD507">
        <v>19.213999999999999</v>
      </c>
      <c r="AE507" t="s">
        <v>333</v>
      </c>
      <c r="AI507" t="s">
        <v>370</v>
      </c>
      <c r="AJ507" s="20" t="s">
        <v>385</v>
      </c>
      <c r="AK507" t="s">
        <v>372</v>
      </c>
      <c r="AL507" t="s">
        <v>373</v>
      </c>
      <c r="AM507" t="s">
        <v>371</v>
      </c>
    </row>
    <row r="508" spans="1:39" x14ac:dyDescent="0.2">
      <c r="A508" t="s">
        <v>218</v>
      </c>
      <c r="B508" t="s">
        <v>325</v>
      </c>
      <c r="C508" s="9" t="s">
        <v>285</v>
      </c>
      <c r="D508" t="s">
        <v>366</v>
      </c>
      <c r="E508" t="s">
        <v>367</v>
      </c>
      <c r="F508" t="s">
        <v>368</v>
      </c>
      <c r="G508" s="9" t="s">
        <v>318</v>
      </c>
      <c r="H508" t="s">
        <v>365</v>
      </c>
      <c r="I508" s="20" t="s">
        <v>385</v>
      </c>
      <c r="J508">
        <v>37.860138888888798</v>
      </c>
      <c r="K508" s="9">
        <v>-4.7982499999999897</v>
      </c>
      <c r="M508" s="9" t="s">
        <v>369</v>
      </c>
      <c r="O508" t="s">
        <v>388</v>
      </c>
      <c r="P508" s="9" t="s">
        <v>318</v>
      </c>
      <c r="Q508" s="21">
        <v>35453</v>
      </c>
      <c r="R508" s="9" t="s">
        <v>342</v>
      </c>
      <c r="S508" t="s">
        <v>342</v>
      </c>
      <c r="U508">
        <v>12.5</v>
      </c>
      <c r="V508">
        <v>12.5</v>
      </c>
      <c r="W508" s="9">
        <v>12</v>
      </c>
      <c r="X508" s="9">
        <v>12</v>
      </c>
      <c r="Y508" s="9" t="s">
        <v>375</v>
      </c>
      <c r="Z508" s="9">
        <v>64.629000000000005</v>
      </c>
      <c r="AB508" t="s">
        <v>389</v>
      </c>
      <c r="AC508" t="s">
        <v>390</v>
      </c>
      <c r="AD508">
        <v>14.846000000000004</v>
      </c>
      <c r="AE508" t="s">
        <v>333</v>
      </c>
      <c r="AI508" t="s">
        <v>370</v>
      </c>
      <c r="AJ508" s="20" t="s">
        <v>385</v>
      </c>
      <c r="AK508" t="s">
        <v>372</v>
      </c>
      <c r="AL508" t="s">
        <v>373</v>
      </c>
      <c r="AM508" t="s">
        <v>371</v>
      </c>
    </row>
    <row r="509" spans="1:39" x14ac:dyDescent="0.2">
      <c r="A509" t="s">
        <v>218</v>
      </c>
      <c r="B509" t="s">
        <v>325</v>
      </c>
      <c r="C509" s="9" t="s">
        <v>285</v>
      </c>
      <c r="D509" t="s">
        <v>366</v>
      </c>
      <c r="E509" t="s">
        <v>367</v>
      </c>
      <c r="F509" t="s">
        <v>368</v>
      </c>
      <c r="G509" s="9" t="s">
        <v>318</v>
      </c>
      <c r="H509" t="s">
        <v>365</v>
      </c>
      <c r="I509" s="20" t="s">
        <v>385</v>
      </c>
      <c r="J509">
        <v>37.860138888888798</v>
      </c>
      <c r="K509" s="9">
        <v>-4.7982499999999897</v>
      </c>
      <c r="M509" s="9" t="s">
        <v>369</v>
      </c>
      <c r="O509" t="s">
        <v>388</v>
      </c>
      <c r="P509" s="9" t="s">
        <v>318</v>
      </c>
      <c r="Q509" s="21">
        <v>35468</v>
      </c>
      <c r="R509" s="9" t="s">
        <v>342</v>
      </c>
      <c r="S509" t="s">
        <v>342</v>
      </c>
      <c r="U509">
        <v>12.5</v>
      </c>
      <c r="V509">
        <v>12.5</v>
      </c>
      <c r="W509" s="9">
        <v>12</v>
      </c>
      <c r="X509" s="9">
        <v>12</v>
      </c>
      <c r="Y509" s="9" t="s">
        <v>375</v>
      </c>
      <c r="Z509" s="9">
        <v>60.698999999999998</v>
      </c>
      <c r="AB509" t="s">
        <v>389</v>
      </c>
      <c r="AC509" t="s">
        <v>390</v>
      </c>
      <c r="AD509">
        <v>42.794000000000011</v>
      </c>
      <c r="AE509" t="s">
        <v>333</v>
      </c>
      <c r="AI509" t="s">
        <v>370</v>
      </c>
      <c r="AJ509" s="20" t="s">
        <v>385</v>
      </c>
      <c r="AK509" t="s">
        <v>372</v>
      </c>
      <c r="AL509" t="s">
        <v>373</v>
      </c>
      <c r="AM509" t="s">
        <v>371</v>
      </c>
    </row>
    <row r="510" spans="1:39" x14ac:dyDescent="0.2">
      <c r="A510" t="s">
        <v>218</v>
      </c>
      <c r="B510" t="s">
        <v>325</v>
      </c>
      <c r="C510" s="9" t="s">
        <v>285</v>
      </c>
      <c r="D510" t="s">
        <v>366</v>
      </c>
      <c r="E510" t="s">
        <v>367</v>
      </c>
      <c r="F510" t="s">
        <v>368</v>
      </c>
      <c r="G510" s="9" t="s">
        <v>318</v>
      </c>
      <c r="H510" t="s">
        <v>365</v>
      </c>
      <c r="I510" s="20" t="s">
        <v>385</v>
      </c>
      <c r="J510">
        <v>37.860138888888798</v>
      </c>
      <c r="K510" s="9">
        <v>-4.7982499999999897</v>
      </c>
      <c r="M510" s="9" t="s">
        <v>369</v>
      </c>
      <c r="O510" t="s">
        <v>388</v>
      </c>
      <c r="P510" s="9" t="s">
        <v>318</v>
      </c>
      <c r="Q510" s="21">
        <v>35481</v>
      </c>
      <c r="R510" s="9" t="s">
        <v>342</v>
      </c>
      <c r="S510" t="s">
        <v>342</v>
      </c>
      <c r="U510">
        <v>12.5</v>
      </c>
      <c r="V510">
        <v>12.5</v>
      </c>
      <c r="W510" s="9">
        <v>12</v>
      </c>
      <c r="X510" s="9">
        <v>12</v>
      </c>
      <c r="Y510" s="9" t="s">
        <v>375</v>
      </c>
      <c r="Z510" s="9">
        <v>81.222999999999999</v>
      </c>
      <c r="AB510" t="s">
        <v>389</v>
      </c>
      <c r="AC510" t="s">
        <v>390</v>
      </c>
      <c r="AD510">
        <v>7.8600000000000136</v>
      </c>
      <c r="AE510" t="s">
        <v>333</v>
      </c>
      <c r="AI510" t="s">
        <v>370</v>
      </c>
      <c r="AJ510" s="20" t="s">
        <v>385</v>
      </c>
      <c r="AK510" t="s">
        <v>372</v>
      </c>
      <c r="AL510" t="s">
        <v>373</v>
      </c>
      <c r="AM510" t="s">
        <v>371</v>
      </c>
    </row>
    <row r="511" spans="1:39" x14ac:dyDescent="0.2">
      <c r="A511" t="s">
        <v>218</v>
      </c>
      <c r="B511" t="s">
        <v>325</v>
      </c>
      <c r="C511" s="9" t="s">
        <v>285</v>
      </c>
      <c r="D511" t="s">
        <v>366</v>
      </c>
      <c r="E511" t="s">
        <v>367</v>
      </c>
      <c r="F511" t="s">
        <v>368</v>
      </c>
      <c r="G511" s="9" t="s">
        <v>318</v>
      </c>
      <c r="H511" t="s">
        <v>365</v>
      </c>
      <c r="I511" s="20" t="s">
        <v>385</v>
      </c>
      <c r="J511">
        <v>37.860138888888798</v>
      </c>
      <c r="K511" s="9">
        <v>-4.7982499999999897</v>
      </c>
      <c r="M511" s="9" t="s">
        <v>369</v>
      </c>
      <c r="O511" t="s">
        <v>388</v>
      </c>
      <c r="P511" s="9" t="s">
        <v>318</v>
      </c>
      <c r="Q511" s="21">
        <v>35355</v>
      </c>
      <c r="R511" s="9" t="s">
        <v>342</v>
      </c>
      <c r="S511" t="s">
        <v>342</v>
      </c>
      <c r="U511">
        <v>12.5</v>
      </c>
      <c r="V511">
        <v>12.5</v>
      </c>
      <c r="W511" s="9">
        <v>12</v>
      </c>
      <c r="X511" s="9">
        <v>12</v>
      </c>
      <c r="Y511" s="9" t="s">
        <v>374</v>
      </c>
      <c r="Z511" s="9">
        <v>15.284000000000001</v>
      </c>
      <c r="AB511" t="s">
        <v>389</v>
      </c>
      <c r="AC511" t="s">
        <v>390</v>
      </c>
      <c r="AD511">
        <v>8.7339999999999982</v>
      </c>
      <c r="AE511" t="s">
        <v>333</v>
      </c>
      <c r="AI511" t="s">
        <v>370</v>
      </c>
      <c r="AJ511" s="20" t="s">
        <v>385</v>
      </c>
      <c r="AK511" t="s">
        <v>372</v>
      </c>
      <c r="AL511" t="s">
        <v>373</v>
      </c>
      <c r="AM511" t="s">
        <v>371</v>
      </c>
    </row>
    <row r="512" spans="1:39" x14ac:dyDescent="0.2">
      <c r="A512" t="s">
        <v>218</v>
      </c>
      <c r="B512" t="s">
        <v>325</v>
      </c>
      <c r="C512" s="9" t="s">
        <v>285</v>
      </c>
      <c r="D512" t="s">
        <v>366</v>
      </c>
      <c r="E512" t="s">
        <v>367</v>
      </c>
      <c r="F512" t="s">
        <v>368</v>
      </c>
      <c r="G512" s="9" t="s">
        <v>318</v>
      </c>
      <c r="H512" t="s">
        <v>365</v>
      </c>
      <c r="I512" s="20" t="s">
        <v>385</v>
      </c>
      <c r="J512">
        <v>37.860138888888798</v>
      </c>
      <c r="K512" s="9">
        <v>-4.7982499999999897</v>
      </c>
      <c r="M512" s="9" t="s">
        <v>369</v>
      </c>
      <c r="O512" t="s">
        <v>388</v>
      </c>
      <c r="P512" s="9" t="s">
        <v>318</v>
      </c>
      <c r="Q512" s="21">
        <v>35389</v>
      </c>
      <c r="R512" s="9" t="s">
        <v>342</v>
      </c>
      <c r="S512" t="s">
        <v>342</v>
      </c>
      <c r="U512">
        <v>12.5</v>
      </c>
      <c r="V512">
        <v>12.5</v>
      </c>
      <c r="W512" s="9">
        <v>12</v>
      </c>
      <c r="X512" s="9">
        <v>12</v>
      </c>
      <c r="Y512" s="9" t="s">
        <v>374</v>
      </c>
      <c r="Z512" s="9">
        <v>34.497999999999998</v>
      </c>
      <c r="AB512" t="s">
        <v>389</v>
      </c>
      <c r="AC512" t="s">
        <v>390</v>
      </c>
      <c r="AD512">
        <v>13.100000000000009</v>
      </c>
      <c r="AE512" t="s">
        <v>333</v>
      </c>
      <c r="AI512" t="s">
        <v>370</v>
      </c>
      <c r="AJ512" s="20" t="s">
        <v>385</v>
      </c>
      <c r="AK512" t="s">
        <v>372</v>
      </c>
      <c r="AL512" t="s">
        <v>373</v>
      </c>
      <c r="AM512" t="s">
        <v>371</v>
      </c>
    </row>
    <row r="513" spans="1:39" x14ac:dyDescent="0.2">
      <c r="A513" t="s">
        <v>218</v>
      </c>
      <c r="B513" t="s">
        <v>325</v>
      </c>
      <c r="C513" s="9" t="s">
        <v>285</v>
      </c>
      <c r="D513" t="s">
        <v>366</v>
      </c>
      <c r="E513" t="s">
        <v>367</v>
      </c>
      <c r="F513" t="s">
        <v>368</v>
      </c>
      <c r="G513" s="9" t="s">
        <v>318</v>
      </c>
      <c r="H513" t="s">
        <v>365</v>
      </c>
      <c r="I513" s="20" t="s">
        <v>385</v>
      </c>
      <c r="J513">
        <v>37.860138888888798</v>
      </c>
      <c r="K513" s="9">
        <v>-4.7982499999999897</v>
      </c>
      <c r="M513" s="9" t="s">
        <v>369</v>
      </c>
      <c r="O513" t="s">
        <v>388</v>
      </c>
      <c r="P513" s="9" t="s">
        <v>318</v>
      </c>
      <c r="Q513" s="21">
        <v>35417</v>
      </c>
      <c r="R513" s="9" t="s">
        <v>342</v>
      </c>
      <c r="S513" t="s">
        <v>342</v>
      </c>
      <c r="U513">
        <v>12.5</v>
      </c>
      <c r="V513">
        <v>12.5</v>
      </c>
      <c r="W513" s="9">
        <v>12</v>
      </c>
      <c r="X513" s="9">
        <v>12</v>
      </c>
      <c r="Y513" s="9" t="s">
        <v>374</v>
      </c>
      <c r="Z513" s="9">
        <v>49.781999999999996</v>
      </c>
      <c r="AB513" t="s">
        <v>389</v>
      </c>
      <c r="AC513" t="s">
        <v>390</v>
      </c>
      <c r="AD513">
        <v>0</v>
      </c>
      <c r="AE513" t="s">
        <v>333</v>
      </c>
      <c r="AI513" t="s">
        <v>370</v>
      </c>
      <c r="AJ513" s="20" t="s">
        <v>385</v>
      </c>
      <c r="AK513" t="s">
        <v>372</v>
      </c>
      <c r="AL513" t="s">
        <v>373</v>
      </c>
      <c r="AM513" t="s">
        <v>371</v>
      </c>
    </row>
    <row r="514" spans="1:39" x14ac:dyDescent="0.2">
      <c r="A514" t="s">
        <v>218</v>
      </c>
      <c r="B514" t="s">
        <v>325</v>
      </c>
      <c r="C514" s="9" t="s">
        <v>285</v>
      </c>
      <c r="D514" t="s">
        <v>366</v>
      </c>
      <c r="E514" t="s">
        <v>367</v>
      </c>
      <c r="F514" t="s">
        <v>368</v>
      </c>
      <c r="G514" s="9" t="s">
        <v>318</v>
      </c>
      <c r="H514" t="s">
        <v>365</v>
      </c>
      <c r="I514" s="20" t="s">
        <v>385</v>
      </c>
      <c r="J514">
        <v>37.860138888888798</v>
      </c>
      <c r="K514" s="9">
        <v>-4.7982499999999897</v>
      </c>
      <c r="M514" s="9" t="s">
        <v>369</v>
      </c>
      <c r="O514" t="s">
        <v>388</v>
      </c>
      <c r="P514" s="9" t="s">
        <v>318</v>
      </c>
      <c r="Q514" s="21">
        <v>35439</v>
      </c>
      <c r="R514" s="9" t="s">
        <v>342</v>
      </c>
      <c r="S514" t="s">
        <v>342</v>
      </c>
      <c r="U514">
        <v>12.5</v>
      </c>
      <c r="V514">
        <v>12.5</v>
      </c>
      <c r="W514" s="9">
        <v>12</v>
      </c>
      <c r="X514" s="9">
        <v>12</v>
      </c>
      <c r="Y514" s="9" t="s">
        <v>374</v>
      </c>
      <c r="Z514" s="9">
        <v>58.079000000000001</v>
      </c>
      <c r="AB514" t="s">
        <v>389</v>
      </c>
      <c r="AC514" t="s">
        <v>390</v>
      </c>
      <c r="AD514">
        <v>0</v>
      </c>
      <c r="AE514" t="s">
        <v>333</v>
      </c>
      <c r="AI514" t="s">
        <v>370</v>
      </c>
      <c r="AJ514" s="20" t="s">
        <v>385</v>
      </c>
      <c r="AK514" t="s">
        <v>372</v>
      </c>
      <c r="AL514" t="s">
        <v>373</v>
      </c>
      <c r="AM514" t="s">
        <v>371</v>
      </c>
    </row>
    <row r="515" spans="1:39" x14ac:dyDescent="0.2">
      <c r="A515" t="s">
        <v>218</v>
      </c>
      <c r="B515" t="s">
        <v>325</v>
      </c>
      <c r="C515" s="9" t="s">
        <v>285</v>
      </c>
      <c r="D515" t="s">
        <v>366</v>
      </c>
      <c r="E515" t="s">
        <v>367</v>
      </c>
      <c r="F515" t="s">
        <v>368</v>
      </c>
      <c r="G515" s="9" t="s">
        <v>318</v>
      </c>
      <c r="H515" t="s">
        <v>365</v>
      </c>
      <c r="I515" s="20" t="s">
        <v>385</v>
      </c>
      <c r="J515">
        <v>37.860138888888798</v>
      </c>
      <c r="K515" s="9">
        <v>-4.7982499999999897</v>
      </c>
      <c r="M515" s="9" t="s">
        <v>369</v>
      </c>
      <c r="O515" t="s">
        <v>388</v>
      </c>
      <c r="P515" s="9" t="s">
        <v>318</v>
      </c>
      <c r="Q515" s="21">
        <v>35453</v>
      </c>
      <c r="R515" s="9" t="s">
        <v>342</v>
      </c>
      <c r="S515" t="s">
        <v>342</v>
      </c>
      <c r="U515">
        <v>12.5</v>
      </c>
      <c r="V515">
        <v>12.5</v>
      </c>
      <c r="W515" s="9">
        <v>12</v>
      </c>
      <c r="X515" s="9">
        <v>12</v>
      </c>
      <c r="Y515" s="9" t="s">
        <v>374</v>
      </c>
      <c r="Z515" s="9">
        <v>76.855999999999995</v>
      </c>
      <c r="AB515" t="s">
        <v>389</v>
      </c>
      <c r="AC515" t="s">
        <v>390</v>
      </c>
      <c r="AD515">
        <v>10.480000000000018</v>
      </c>
      <c r="AE515" t="s">
        <v>333</v>
      </c>
      <c r="AI515" t="s">
        <v>370</v>
      </c>
      <c r="AJ515" s="20" t="s">
        <v>385</v>
      </c>
      <c r="AK515" t="s">
        <v>372</v>
      </c>
      <c r="AL515" t="s">
        <v>373</v>
      </c>
      <c r="AM515" t="s">
        <v>371</v>
      </c>
    </row>
    <row r="516" spans="1:39" x14ac:dyDescent="0.2">
      <c r="A516" t="s">
        <v>218</v>
      </c>
      <c r="B516" t="s">
        <v>325</v>
      </c>
      <c r="C516" s="9" t="s">
        <v>285</v>
      </c>
      <c r="D516" t="s">
        <v>366</v>
      </c>
      <c r="E516" t="s">
        <v>367</v>
      </c>
      <c r="F516" t="s">
        <v>368</v>
      </c>
      <c r="G516" s="9" t="s">
        <v>318</v>
      </c>
      <c r="H516" t="s">
        <v>365</v>
      </c>
      <c r="I516" s="20" t="s">
        <v>385</v>
      </c>
      <c r="J516">
        <v>37.860138888888798</v>
      </c>
      <c r="K516" s="9">
        <v>-4.7982499999999897</v>
      </c>
      <c r="M516" s="9" t="s">
        <v>369</v>
      </c>
      <c r="O516" t="s">
        <v>388</v>
      </c>
      <c r="P516" s="9" t="s">
        <v>318</v>
      </c>
      <c r="Q516" s="21">
        <v>35468</v>
      </c>
      <c r="R516" s="9" t="s">
        <v>342</v>
      </c>
      <c r="S516" t="s">
        <v>342</v>
      </c>
      <c r="U516">
        <v>12.5</v>
      </c>
      <c r="V516">
        <v>12.5</v>
      </c>
      <c r="W516" s="9">
        <v>12</v>
      </c>
      <c r="X516" s="9">
        <v>12</v>
      </c>
      <c r="Y516" s="9" t="s">
        <v>374</v>
      </c>
      <c r="Z516" s="9">
        <v>66.376000000000005</v>
      </c>
      <c r="AB516" t="s">
        <v>389</v>
      </c>
      <c r="AC516" t="s">
        <v>390</v>
      </c>
      <c r="AD516">
        <v>27.073999999999984</v>
      </c>
      <c r="AE516" t="s">
        <v>333</v>
      </c>
      <c r="AI516" t="s">
        <v>370</v>
      </c>
      <c r="AJ516" s="20" t="s">
        <v>385</v>
      </c>
      <c r="AK516" t="s">
        <v>372</v>
      </c>
      <c r="AL516" t="s">
        <v>373</v>
      </c>
      <c r="AM516" t="s">
        <v>371</v>
      </c>
    </row>
    <row r="517" spans="1:39" x14ac:dyDescent="0.2">
      <c r="A517" t="s">
        <v>218</v>
      </c>
      <c r="B517" t="s">
        <v>325</v>
      </c>
      <c r="C517" s="9" t="s">
        <v>285</v>
      </c>
      <c r="D517" t="s">
        <v>366</v>
      </c>
      <c r="E517" t="s">
        <v>367</v>
      </c>
      <c r="F517" t="s">
        <v>368</v>
      </c>
      <c r="G517" s="9" t="s">
        <v>318</v>
      </c>
      <c r="H517" t="s">
        <v>365</v>
      </c>
      <c r="I517" s="20" t="s">
        <v>385</v>
      </c>
      <c r="J517">
        <v>37.860138888888798</v>
      </c>
      <c r="K517" s="9">
        <v>-4.7982499999999897</v>
      </c>
      <c r="M517" s="9" t="s">
        <v>369</v>
      </c>
      <c r="O517" t="s">
        <v>388</v>
      </c>
      <c r="P517" s="9" t="s">
        <v>318</v>
      </c>
      <c r="Q517" s="21">
        <v>35481</v>
      </c>
      <c r="R517" s="9" t="s">
        <v>342</v>
      </c>
      <c r="S517" t="s">
        <v>342</v>
      </c>
      <c r="U517">
        <v>12.5</v>
      </c>
      <c r="V517">
        <v>12.5</v>
      </c>
      <c r="W517" s="9">
        <v>12</v>
      </c>
      <c r="X517" s="9">
        <v>12</v>
      </c>
      <c r="Y517" s="9" t="s">
        <v>374</v>
      </c>
      <c r="Z517" s="9">
        <v>86.9</v>
      </c>
      <c r="AB517" t="s">
        <v>389</v>
      </c>
      <c r="AC517" t="s">
        <v>390</v>
      </c>
      <c r="AD517">
        <v>0</v>
      </c>
      <c r="AE517" t="s">
        <v>333</v>
      </c>
      <c r="AI517" t="s">
        <v>370</v>
      </c>
      <c r="AJ517" s="20" t="s">
        <v>385</v>
      </c>
      <c r="AK517" t="s">
        <v>372</v>
      </c>
      <c r="AL517" t="s">
        <v>373</v>
      </c>
      <c r="AM517" t="s">
        <v>371</v>
      </c>
    </row>
    <row r="518" spans="1:39" x14ac:dyDescent="0.2">
      <c r="A518" t="s">
        <v>218</v>
      </c>
      <c r="B518" t="s">
        <v>325</v>
      </c>
      <c r="C518" s="9" t="s">
        <v>285</v>
      </c>
      <c r="D518" t="s">
        <v>366</v>
      </c>
      <c r="E518" t="s">
        <v>367</v>
      </c>
      <c r="F518" t="s">
        <v>368</v>
      </c>
      <c r="G518" s="9" t="s">
        <v>318</v>
      </c>
      <c r="H518" t="s">
        <v>365</v>
      </c>
      <c r="I518" s="20" t="s">
        <v>384</v>
      </c>
      <c r="J518">
        <v>37.860138888888798</v>
      </c>
      <c r="K518" s="9">
        <v>-4.7982499999999897</v>
      </c>
      <c r="M518" s="9" t="s">
        <v>369</v>
      </c>
      <c r="O518" t="s">
        <v>388</v>
      </c>
      <c r="P518" s="9" t="s">
        <v>318</v>
      </c>
      <c r="Q518" s="21">
        <v>35355</v>
      </c>
      <c r="R518" s="9" t="s">
        <v>342</v>
      </c>
      <c r="S518" t="s">
        <v>342</v>
      </c>
      <c r="U518">
        <v>20</v>
      </c>
      <c r="V518">
        <v>20</v>
      </c>
      <c r="W518" s="9">
        <v>12</v>
      </c>
      <c r="X518" s="9">
        <v>12</v>
      </c>
      <c r="Y518" s="9" t="s">
        <v>375</v>
      </c>
      <c r="Z518" s="9">
        <v>0</v>
      </c>
      <c r="AB518" t="s">
        <v>389</v>
      </c>
      <c r="AC518" t="s">
        <v>390</v>
      </c>
      <c r="AD518">
        <v>0</v>
      </c>
      <c r="AE518" t="s">
        <v>333</v>
      </c>
      <c r="AI518" t="s">
        <v>370</v>
      </c>
      <c r="AJ518" s="20" t="s">
        <v>384</v>
      </c>
      <c r="AK518" t="s">
        <v>372</v>
      </c>
      <c r="AL518" t="s">
        <v>373</v>
      </c>
      <c r="AM518" t="s">
        <v>371</v>
      </c>
    </row>
    <row r="519" spans="1:39" x14ac:dyDescent="0.2">
      <c r="A519" t="s">
        <v>218</v>
      </c>
      <c r="B519" t="s">
        <v>325</v>
      </c>
      <c r="C519" s="9" t="s">
        <v>285</v>
      </c>
      <c r="D519" t="s">
        <v>366</v>
      </c>
      <c r="E519" t="s">
        <v>367</v>
      </c>
      <c r="F519" t="s">
        <v>368</v>
      </c>
      <c r="G519" s="9" t="s">
        <v>318</v>
      </c>
      <c r="H519" t="s">
        <v>365</v>
      </c>
      <c r="I519" s="20" t="s">
        <v>384</v>
      </c>
      <c r="J519">
        <v>37.860138888888798</v>
      </c>
      <c r="K519" s="9">
        <v>-4.7982499999999897</v>
      </c>
      <c r="M519" s="9" t="s">
        <v>369</v>
      </c>
      <c r="O519" t="s">
        <v>388</v>
      </c>
      <c r="P519" s="9" t="s">
        <v>318</v>
      </c>
      <c r="Q519" s="21">
        <v>35389</v>
      </c>
      <c r="R519" s="9" t="s">
        <v>342</v>
      </c>
      <c r="S519" t="s">
        <v>342</v>
      </c>
      <c r="U519">
        <v>20</v>
      </c>
      <c r="V519">
        <v>20</v>
      </c>
      <c r="W519" s="9">
        <v>12</v>
      </c>
      <c r="X519" s="9">
        <v>12</v>
      </c>
      <c r="Y519" s="9" t="s">
        <v>375</v>
      </c>
      <c r="Z519" s="9">
        <v>0</v>
      </c>
      <c r="AB519" t="s">
        <v>389</v>
      </c>
      <c r="AC519" t="s">
        <v>390</v>
      </c>
      <c r="AD519">
        <v>0</v>
      </c>
      <c r="AE519" t="s">
        <v>333</v>
      </c>
      <c r="AI519" t="s">
        <v>370</v>
      </c>
      <c r="AJ519" s="20" t="s">
        <v>384</v>
      </c>
      <c r="AK519" t="s">
        <v>372</v>
      </c>
      <c r="AL519" t="s">
        <v>373</v>
      </c>
      <c r="AM519" t="s">
        <v>371</v>
      </c>
    </row>
    <row r="520" spans="1:39" x14ac:dyDescent="0.2">
      <c r="A520" t="s">
        <v>218</v>
      </c>
      <c r="B520" t="s">
        <v>325</v>
      </c>
      <c r="C520" s="9" t="s">
        <v>285</v>
      </c>
      <c r="D520" t="s">
        <v>366</v>
      </c>
      <c r="E520" t="s">
        <v>367</v>
      </c>
      <c r="F520" t="s">
        <v>368</v>
      </c>
      <c r="G520" s="9" t="s">
        <v>318</v>
      </c>
      <c r="H520" t="s">
        <v>365</v>
      </c>
      <c r="I520" s="20" t="s">
        <v>384</v>
      </c>
      <c r="J520">
        <v>37.860138888888798</v>
      </c>
      <c r="K520" s="9">
        <v>-4.7982499999999897</v>
      </c>
      <c r="M520" s="9" t="s">
        <v>369</v>
      </c>
      <c r="O520" t="s">
        <v>388</v>
      </c>
      <c r="P520" s="9" t="s">
        <v>318</v>
      </c>
      <c r="Q520" s="21">
        <v>35417</v>
      </c>
      <c r="R520" s="9" t="s">
        <v>342</v>
      </c>
      <c r="S520" t="s">
        <v>342</v>
      </c>
      <c r="U520">
        <v>20</v>
      </c>
      <c r="V520">
        <v>20</v>
      </c>
      <c r="W520" s="9">
        <v>12</v>
      </c>
      <c r="X520" s="9">
        <v>12</v>
      </c>
      <c r="Y520" s="9" t="s">
        <v>375</v>
      </c>
      <c r="Z520" s="9">
        <v>3.0569999999999999</v>
      </c>
      <c r="AB520" t="s">
        <v>389</v>
      </c>
      <c r="AC520" t="s">
        <v>390</v>
      </c>
      <c r="AD520">
        <v>0</v>
      </c>
      <c r="AE520" t="s">
        <v>333</v>
      </c>
      <c r="AI520" t="s">
        <v>370</v>
      </c>
      <c r="AJ520" s="20" t="s">
        <v>384</v>
      </c>
      <c r="AK520" t="s">
        <v>372</v>
      </c>
      <c r="AL520" t="s">
        <v>373</v>
      </c>
      <c r="AM520" t="s">
        <v>371</v>
      </c>
    </row>
    <row r="521" spans="1:39" x14ac:dyDescent="0.2">
      <c r="A521" t="s">
        <v>218</v>
      </c>
      <c r="B521" t="s">
        <v>325</v>
      </c>
      <c r="C521" s="9" t="s">
        <v>285</v>
      </c>
      <c r="D521" t="s">
        <v>366</v>
      </c>
      <c r="E521" t="s">
        <v>367</v>
      </c>
      <c r="F521" t="s">
        <v>368</v>
      </c>
      <c r="G521" s="9" t="s">
        <v>318</v>
      </c>
      <c r="H521" t="s">
        <v>365</v>
      </c>
      <c r="I521" s="20" t="s">
        <v>384</v>
      </c>
      <c r="J521">
        <v>37.860138888888798</v>
      </c>
      <c r="K521" s="9">
        <v>-4.7982499999999897</v>
      </c>
      <c r="M521" s="9" t="s">
        <v>369</v>
      </c>
      <c r="O521" t="s">
        <v>388</v>
      </c>
      <c r="P521" s="9" t="s">
        <v>318</v>
      </c>
      <c r="Q521" s="21">
        <v>35439</v>
      </c>
      <c r="R521" s="9" t="s">
        <v>342</v>
      </c>
      <c r="S521" t="s">
        <v>342</v>
      </c>
      <c r="U521">
        <v>20</v>
      </c>
      <c r="V521">
        <v>20</v>
      </c>
      <c r="W521" s="9">
        <v>12</v>
      </c>
      <c r="X521" s="9">
        <v>12</v>
      </c>
      <c r="Y521" s="9" t="s">
        <v>375</v>
      </c>
      <c r="Z521" s="9">
        <v>3.93</v>
      </c>
      <c r="AB521" t="s">
        <v>389</v>
      </c>
      <c r="AC521" t="s">
        <v>390</v>
      </c>
      <c r="AD521" s="9" t="s">
        <v>377</v>
      </c>
      <c r="AE521" t="s">
        <v>333</v>
      </c>
      <c r="AI521" t="s">
        <v>370</v>
      </c>
      <c r="AJ521" s="20" t="s">
        <v>384</v>
      </c>
      <c r="AK521" t="s">
        <v>372</v>
      </c>
      <c r="AL521" t="s">
        <v>373</v>
      </c>
      <c r="AM521" t="s">
        <v>371</v>
      </c>
    </row>
    <row r="522" spans="1:39" x14ac:dyDescent="0.2">
      <c r="A522" t="s">
        <v>218</v>
      </c>
      <c r="B522" t="s">
        <v>325</v>
      </c>
      <c r="C522" s="9" t="s">
        <v>285</v>
      </c>
      <c r="D522" t="s">
        <v>366</v>
      </c>
      <c r="E522" t="s">
        <v>367</v>
      </c>
      <c r="F522" t="s">
        <v>368</v>
      </c>
      <c r="G522" s="9" t="s">
        <v>318</v>
      </c>
      <c r="H522" t="s">
        <v>365</v>
      </c>
      <c r="I522" s="20" t="s">
        <v>384</v>
      </c>
      <c r="J522">
        <v>37.860138888888798</v>
      </c>
      <c r="K522" s="9">
        <v>-4.7982499999999897</v>
      </c>
      <c r="M522" s="9" t="s">
        <v>369</v>
      </c>
      <c r="O522" t="s">
        <v>388</v>
      </c>
      <c r="P522" s="9" t="s">
        <v>318</v>
      </c>
      <c r="Q522" s="21">
        <v>35453</v>
      </c>
      <c r="R522" s="9" t="s">
        <v>342</v>
      </c>
      <c r="S522" t="s">
        <v>342</v>
      </c>
      <c r="U522">
        <v>20</v>
      </c>
      <c r="V522">
        <v>20</v>
      </c>
      <c r="W522" s="9">
        <v>12</v>
      </c>
      <c r="X522" s="9">
        <v>12</v>
      </c>
      <c r="Y522" s="9" t="s">
        <v>375</v>
      </c>
      <c r="Z522" s="9">
        <v>53.274999999999999</v>
      </c>
      <c r="AB522" t="s">
        <v>389</v>
      </c>
      <c r="AC522" t="s">
        <v>390</v>
      </c>
      <c r="AD522" s="9">
        <v>22.707999999999998</v>
      </c>
      <c r="AE522" t="s">
        <v>333</v>
      </c>
      <c r="AI522" t="s">
        <v>370</v>
      </c>
      <c r="AJ522" s="20" t="s">
        <v>384</v>
      </c>
      <c r="AK522" t="s">
        <v>372</v>
      </c>
      <c r="AL522" t="s">
        <v>373</v>
      </c>
      <c r="AM522" t="s">
        <v>371</v>
      </c>
    </row>
    <row r="523" spans="1:39" x14ac:dyDescent="0.2">
      <c r="A523" t="s">
        <v>218</v>
      </c>
      <c r="B523" t="s">
        <v>325</v>
      </c>
      <c r="C523" s="9" t="s">
        <v>285</v>
      </c>
      <c r="D523" t="s">
        <v>366</v>
      </c>
      <c r="E523" t="s">
        <v>367</v>
      </c>
      <c r="F523" t="s">
        <v>368</v>
      </c>
      <c r="G523" s="9" t="s">
        <v>318</v>
      </c>
      <c r="H523" t="s">
        <v>365</v>
      </c>
      <c r="I523" s="20" t="s">
        <v>384</v>
      </c>
      <c r="J523">
        <v>37.860138888888798</v>
      </c>
      <c r="K523" s="9">
        <v>-4.7982499999999897</v>
      </c>
      <c r="M523" s="9" t="s">
        <v>369</v>
      </c>
      <c r="O523" t="s">
        <v>388</v>
      </c>
      <c r="P523" s="9" t="s">
        <v>318</v>
      </c>
      <c r="Q523" s="21">
        <v>35468</v>
      </c>
      <c r="R523" s="9" t="s">
        <v>342</v>
      </c>
      <c r="S523" t="s">
        <v>342</v>
      </c>
      <c r="U523">
        <v>20</v>
      </c>
      <c r="V523">
        <v>20</v>
      </c>
      <c r="W523" s="9">
        <v>12</v>
      </c>
      <c r="X523" s="9">
        <v>12</v>
      </c>
      <c r="Y523" s="9" t="s">
        <v>375</v>
      </c>
      <c r="Z523" s="9">
        <v>65.501999999999995</v>
      </c>
      <c r="AB523" t="s">
        <v>389</v>
      </c>
      <c r="AC523" t="s">
        <v>390</v>
      </c>
      <c r="AD523" s="9" t="s">
        <v>377</v>
      </c>
      <c r="AE523" t="s">
        <v>333</v>
      </c>
      <c r="AI523" t="s">
        <v>370</v>
      </c>
      <c r="AJ523" s="20" t="s">
        <v>384</v>
      </c>
      <c r="AK523" t="s">
        <v>372</v>
      </c>
      <c r="AL523" t="s">
        <v>373</v>
      </c>
      <c r="AM523" t="s">
        <v>371</v>
      </c>
    </row>
    <row r="524" spans="1:39" x14ac:dyDescent="0.2">
      <c r="A524" t="s">
        <v>218</v>
      </c>
      <c r="B524" t="s">
        <v>325</v>
      </c>
      <c r="C524" s="9" t="s">
        <v>285</v>
      </c>
      <c r="D524" t="s">
        <v>366</v>
      </c>
      <c r="E524" t="s">
        <v>367</v>
      </c>
      <c r="F524" t="s">
        <v>368</v>
      </c>
      <c r="G524" s="9" t="s">
        <v>318</v>
      </c>
      <c r="H524" t="s">
        <v>365</v>
      </c>
      <c r="I524" s="20" t="s">
        <v>384</v>
      </c>
      <c r="J524">
        <v>37.860138888888798</v>
      </c>
      <c r="K524" s="9">
        <v>-4.7982499999999897</v>
      </c>
      <c r="M524" s="9" t="s">
        <v>369</v>
      </c>
      <c r="O524" t="s">
        <v>388</v>
      </c>
      <c r="P524" s="9" t="s">
        <v>318</v>
      </c>
      <c r="Q524" s="21">
        <v>35481</v>
      </c>
      <c r="R524" s="9" t="s">
        <v>342</v>
      </c>
      <c r="S524" t="s">
        <v>342</v>
      </c>
      <c r="U524">
        <v>20</v>
      </c>
      <c r="V524">
        <v>20</v>
      </c>
      <c r="W524" s="9">
        <v>12</v>
      </c>
      <c r="X524" s="9">
        <v>12</v>
      </c>
      <c r="Y524" s="9" t="s">
        <v>375</v>
      </c>
      <c r="Z524" s="9">
        <v>69.432000000000002</v>
      </c>
      <c r="AB524" t="s">
        <v>389</v>
      </c>
      <c r="AC524" t="s">
        <v>390</v>
      </c>
      <c r="AD524" t="s">
        <v>377</v>
      </c>
      <c r="AE524" t="s">
        <v>333</v>
      </c>
      <c r="AI524" t="s">
        <v>370</v>
      </c>
      <c r="AJ524" s="20" t="s">
        <v>384</v>
      </c>
      <c r="AK524" t="s">
        <v>372</v>
      </c>
      <c r="AL524" t="s">
        <v>373</v>
      </c>
      <c r="AM524" t="s">
        <v>371</v>
      </c>
    </row>
    <row r="525" spans="1:39" x14ac:dyDescent="0.2">
      <c r="A525" t="s">
        <v>218</v>
      </c>
      <c r="B525" t="s">
        <v>325</v>
      </c>
      <c r="C525" s="9" t="s">
        <v>285</v>
      </c>
      <c r="D525" t="s">
        <v>366</v>
      </c>
      <c r="E525" t="s">
        <v>367</v>
      </c>
      <c r="F525" t="s">
        <v>368</v>
      </c>
      <c r="G525" s="9" t="s">
        <v>318</v>
      </c>
      <c r="H525" t="s">
        <v>365</v>
      </c>
      <c r="I525" s="20" t="s">
        <v>384</v>
      </c>
      <c r="J525">
        <v>37.860138888888798</v>
      </c>
      <c r="K525" s="9">
        <v>-4.7982499999999897</v>
      </c>
      <c r="M525" s="9" t="s">
        <v>369</v>
      </c>
      <c r="O525" t="s">
        <v>388</v>
      </c>
      <c r="P525" s="9" t="s">
        <v>318</v>
      </c>
      <c r="Q525" s="21">
        <v>35355</v>
      </c>
      <c r="R525" s="9" t="s">
        <v>342</v>
      </c>
      <c r="S525" t="s">
        <v>342</v>
      </c>
      <c r="U525">
        <v>20</v>
      </c>
      <c r="V525">
        <v>20</v>
      </c>
      <c r="W525" s="9">
        <v>12</v>
      </c>
      <c r="X525" s="9">
        <v>12</v>
      </c>
      <c r="Y525" s="9" t="s">
        <v>374</v>
      </c>
      <c r="Z525" s="9">
        <v>0</v>
      </c>
      <c r="AB525" t="s">
        <v>389</v>
      </c>
      <c r="AC525" t="s">
        <v>390</v>
      </c>
      <c r="AD525">
        <v>0</v>
      </c>
      <c r="AE525" t="s">
        <v>333</v>
      </c>
      <c r="AI525" t="s">
        <v>370</v>
      </c>
      <c r="AJ525" s="20" t="s">
        <v>384</v>
      </c>
      <c r="AK525" t="s">
        <v>372</v>
      </c>
      <c r="AL525" t="s">
        <v>373</v>
      </c>
      <c r="AM525" t="s">
        <v>371</v>
      </c>
    </row>
    <row r="526" spans="1:39" x14ac:dyDescent="0.2">
      <c r="A526" t="s">
        <v>218</v>
      </c>
      <c r="B526" t="s">
        <v>325</v>
      </c>
      <c r="C526" s="9" t="s">
        <v>285</v>
      </c>
      <c r="D526" t="s">
        <v>366</v>
      </c>
      <c r="E526" t="s">
        <v>367</v>
      </c>
      <c r="F526" t="s">
        <v>368</v>
      </c>
      <c r="G526" s="9" t="s">
        <v>318</v>
      </c>
      <c r="H526" t="s">
        <v>365</v>
      </c>
      <c r="I526" s="20" t="s">
        <v>384</v>
      </c>
      <c r="J526">
        <v>37.860138888888798</v>
      </c>
      <c r="K526" s="9">
        <v>-4.7982499999999897</v>
      </c>
      <c r="M526" s="9" t="s">
        <v>369</v>
      </c>
      <c r="O526" t="s">
        <v>388</v>
      </c>
      <c r="P526" s="9" t="s">
        <v>318</v>
      </c>
      <c r="Q526" s="21">
        <v>35389</v>
      </c>
      <c r="R526" s="9" t="s">
        <v>342</v>
      </c>
      <c r="S526" t="s">
        <v>342</v>
      </c>
      <c r="U526">
        <v>20</v>
      </c>
      <c r="V526">
        <v>20</v>
      </c>
      <c r="W526" s="9">
        <v>12</v>
      </c>
      <c r="X526" s="9">
        <v>12</v>
      </c>
      <c r="Y526" s="9" t="s">
        <v>374</v>
      </c>
      <c r="Z526" s="9">
        <v>0</v>
      </c>
      <c r="AB526" t="s">
        <v>389</v>
      </c>
      <c r="AC526" t="s">
        <v>390</v>
      </c>
      <c r="AD526">
        <v>0</v>
      </c>
      <c r="AE526" t="s">
        <v>333</v>
      </c>
      <c r="AI526" t="s">
        <v>370</v>
      </c>
      <c r="AJ526" s="20" t="s">
        <v>384</v>
      </c>
      <c r="AK526" t="s">
        <v>372</v>
      </c>
      <c r="AL526" t="s">
        <v>373</v>
      </c>
      <c r="AM526" t="s">
        <v>371</v>
      </c>
    </row>
    <row r="527" spans="1:39" x14ac:dyDescent="0.2">
      <c r="A527" t="s">
        <v>218</v>
      </c>
      <c r="B527" t="s">
        <v>325</v>
      </c>
      <c r="C527" s="9" t="s">
        <v>285</v>
      </c>
      <c r="D527" t="s">
        <v>366</v>
      </c>
      <c r="E527" t="s">
        <v>367</v>
      </c>
      <c r="F527" t="s">
        <v>368</v>
      </c>
      <c r="G527" s="9" t="s">
        <v>318</v>
      </c>
      <c r="H527" t="s">
        <v>365</v>
      </c>
      <c r="I527" s="20" t="s">
        <v>384</v>
      </c>
      <c r="J527">
        <v>37.860138888888798</v>
      </c>
      <c r="K527" s="9">
        <v>-4.7982499999999897</v>
      </c>
      <c r="M527" s="9" t="s">
        <v>369</v>
      </c>
      <c r="O527" t="s">
        <v>388</v>
      </c>
      <c r="P527" s="9" t="s">
        <v>318</v>
      </c>
      <c r="Q527" s="21">
        <v>35417</v>
      </c>
      <c r="R527" s="9" t="s">
        <v>342</v>
      </c>
      <c r="S527" t="s">
        <v>342</v>
      </c>
      <c r="U527">
        <v>20</v>
      </c>
      <c r="V527">
        <v>20</v>
      </c>
      <c r="W527" s="9">
        <v>12</v>
      </c>
      <c r="X527" s="9">
        <v>12</v>
      </c>
      <c r="Y527" s="9" t="s">
        <v>374</v>
      </c>
      <c r="Z527" s="9">
        <v>2.1829999999999998</v>
      </c>
      <c r="AB527" t="s">
        <v>389</v>
      </c>
      <c r="AC527" t="s">
        <v>390</v>
      </c>
      <c r="AD527">
        <v>0</v>
      </c>
      <c r="AE527" t="s">
        <v>333</v>
      </c>
      <c r="AI527" t="s">
        <v>370</v>
      </c>
      <c r="AJ527" s="20" t="s">
        <v>384</v>
      </c>
      <c r="AK527" t="s">
        <v>372</v>
      </c>
      <c r="AL527" t="s">
        <v>373</v>
      </c>
      <c r="AM527" t="s">
        <v>371</v>
      </c>
    </row>
    <row r="528" spans="1:39" x14ac:dyDescent="0.2">
      <c r="A528" t="s">
        <v>218</v>
      </c>
      <c r="B528" t="s">
        <v>325</v>
      </c>
      <c r="C528" s="9" t="s">
        <v>285</v>
      </c>
      <c r="D528" t="s">
        <v>366</v>
      </c>
      <c r="E528" t="s">
        <v>367</v>
      </c>
      <c r="F528" t="s">
        <v>368</v>
      </c>
      <c r="G528" s="9" t="s">
        <v>318</v>
      </c>
      <c r="H528" t="s">
        <v>365</v>
      </c>
      <c r="I528" s="20" t="s">
        <v>384</v>
      </c>
      <c r="J528">
        <v>37.860138888888798</v>
      </c>
      <c r="K528" s="9">
        <v>-4.7982499999999897</v>
      </c>
      <c r="M528" s="9" t="s">
        <v>369</v>
      </c>
      <c r="O528" t="s">
        <v>388</v>
      </c>
      <c r="P528" s="9" t="s">
        <v>318</v>
      </c>
      <c r="Q528" s="21">
        <v>35439</v>
      </c>
      <c r="R528" s="9" t="s">
        <v>342</v>
      </c>
      <c r="S528" t="s">
        <v>342</v>
      </c>
      <c r="U528">
        <v>20</v>
      </c>
      <c r="V528">
        <v>20</v>
      </c>
      <c r="W528" s="9">
        <v>12</v>
      </c>
      <c r="X528" s="9">
        <v>12</v>
      </c>
      <c r="Y528" s="9" t="s">
        <v>374</v>
      </c>
      <c r="Z528" s="9">
        <v>3.93</v>
      </c>
      <c r="AB528" t="s">
        <v>389</v>
      </c>
      <c r="AC528" t="s">
        <v>390</v>
      </c>
      <c r="AD528" t="s">
        <v>377</v>
      </c>
      <c r="AE528" t="s">
        <v>333</v>
      </c>
      <c r="AI528" t="s">
        <v>370</v>
      </c>
      <c r="AJ528" s="20" t="s">
        <v>384</v>
      </c>
      <c r="AK528" t="s">
        <v>372</v>
      </c>
      <c r="AL528" t="s">
        <v>373</v>
      </c>
      <c r="AM528" t="s">
        <v>371</v>
      </c>
    </row>
    <row r="529" spans="1:39" x14ac:dyDescent="0.2">
      <c r="A529" t="s">
        <v>218</v>
      </c>
      <c r="B529" t="s">
        <v>325</v>
      </c>
      <c r="C529" s="9" t="s">
        <v>285</v>
      </c>
      <c r="D529" t="s">
        <v>366</v>
      </c>
      <c r="E529" t="s">
        <v>367</v>
      </c>
      <c r="F529" t="s">
        <v>368</v>
      </c>
      <c r="G529" s="9" t="s">
        <v>318</v>
      </c>
      <c r="H529" t="s">
        <v>365</v>
      </c>
      <c r="I529" s="20" t="s">
        <v>384</v>
      </c>
      <c r="J529">
        <v>37.860138888888798</v>
      </c>
      <c r="K529" s="9">
        <v>-4.7982499999999897</v>
      </c>
      <c r="M529" s="9" t="s">
        <v>369</v>
      </c>
      <c r="O529" t="s">
        <v>388</v>
      </c>
      <c r="P529" s="9" t="s">
        <v>318</v>
      </c>
      <c r="Q529" s="21">
        <v>35453</v>
      </c>
      <c r="R529" s="9" t="s">
        <v>342</v>
      </c>
      <c r="S529" t="s">
        <v>342</v>
      </c>
      <c r="U529">
        <v>20</v>
      </c>
      <c r="V529">
        <v>20</v>
      </c>
      <c r="W529" s="9">
        <v>12</v>
      </c>
      <c r="X529" s="9">
        <v>12</v>
      </c>
      <c r="Y529" s="9" t="s">
        <v>374</v>
      </c>
      <c r="Z529" s="9">
        <v>55.459000000000003</v>
      </c>
      <c r="AB529" t="s">
        <v>389</v>
      </c>
      <c r="AC529" t="s">
        <v>390</v>
      </c>
      <c r="AD529">
        <v>18.340000000000003</v>
      </c>
      <c r="AE529" t="s">
        <v>333</v>
      </c>
      <c r="AI529" t="s">
        <v>370</v>
      </c>
      <c r="AJ529" s="20" t="s">
        <v>384</v>
      </c>
      <c r="AK529" t="s">
        <v>372</v>
      </c>
      <c r="AL529" t="s">
        <v>373</v>
      </c>
      <c r="AM529" t="s">
        <v>371</v>
      </c>
    </row>
    <row r="530" spans="1:39" x14ac:dyDescent="0.2">
      <c r="A530" t="s">
        <v>218</v>
      </c>
      <c r="B530" t="s">
        <v>325</v>
      </c>
      <c r="C530" s="9" t="s">
        <v>285</v>
      </c>
      <c r="D530" t="s">
        <v>366</v>
      </c>
      <c r="E530" t="s">
        <v>367</v>
      </c>
      <c r="F530" t="s">
        <v>368</v>
      </c>
      <c r="G530" s="9" t="s">
        <v>318</v>
      </c>
      <c r="H530" t="s">
        <v>365</v>
      </c>
      <c r="I530" s="20" t="s">
        <v>384</v>
      </c>
      <c r="J530">
        <v>37.860138888888798</v>
      </c>
      <c r="K530" s="9">
        <v>-4.7982499999999897</v>
      </c>
      <c r="M530" s="9" t="s">
        <v>369</v>
      </c>
      <c r="O530" t="s">
        <v>388</v>
      </c>
      <c r="P530" s="9" t="s">
        <v>318</v>
      </c>
      <c r="Q530" s="21">
        <v>35468</v>
      </c>
      <c r="R530" s="9" t="s">
        <v>342</v>
      </c>
      <c r="S530" t="s">
        <v>342</v>
      </c>
      <c r="U530">
        <v>20</v>
      </c>
      <c r="V530">
        <v>20</v>
      </c>
      <c r="W530" s="9">
        <v>12</v>
      </c>
      <c r="X530" s="9">
        <v>12</v>
      </c>
      <c r="Y530" s="9" t="s">
        <v>374</v>
      </c>
      <c r="Z530" s="9">
        <v>66.376000000000005</v>
      </c>
      <c r="AB530" t="s">
        <v>389</v>
      </c>
      <c r="AC530" t="s">
        <v>390</v>
      </c>
      <c r="AD530" t="s">
        <v>377</v>
      </c>
      <c r="AE530" t="s">
        <v>333</v>
      </c>
      <c r="AI530" t="s">
        <v>370</v>
      </c>
      <c r="AJ530" s="20" t="s">
        <v>384</v>
      </c>
      <c r="AK530" t="s">
        <v>372</v>
      </c>
      <c r="AL530" t="s">
        <v>373</v>
      </c>
      <c r="AM530" t="s">
        <v>371</v>
      </c>
    </row>
    <row r="531" spans="1:39" x14ac:dyDescent="0.2">
      <c r="A531" t="s">
        <v>218</v>
      </c>
      <c r="B531" t="s">
        <v>325</v>
      </c>
      <c r="C531" s="9" t="s">
        <v>285</v>
      </c>
      <c r="D531" t="s">
        <v>366</v>
      </c>
      <c r="E531" t="s">
        <v>367</v>
      </c>
      <c r="F531" t="s">
        <v>368</v>
      </c>
      <c r="G531" s="9" t="s">
        <v>318</v>
      </c>
      <c r="H531" t="s">
        <v>365</v>
      </c>
      <c r="I531" s="20" t="s">
        <v>384</v>
      </c>
      <c r="J531">
        <v>37.860138888888798</v>
      </c>
      <c r="K531" s="9">
        <v>-4.7982499999999897</v>
      </c>
      <c r="M531" s="9" t="s">
        <v>369</v>
      </c>
      <c r="O531" t="s">
        <v>388</v>
      </c>
      <c r="P531" s="9" t="s">
        <v>318</v>
      </c>
      <c r="Q531" s="21">
        <v>35481</v>
      </c>
      <c r="R531" s="9" t="s">
        <v>342</v>
      </c>
      <c r="S531" t="s">
        <v>342</v>
      </c>
      <c r="U531">
        <v>20</v>
      </c>
      <c r="V531">
        <v>20</v>
      </c>
      <c r="W531" s="9">
        <v>12</v>
      </c>
      <c r="X531" s="9">
        <v>12</v>
      </c>
      <c r="Y531" s="9" t="s">
        <v>374</v>
      </c>
      <c r="Z531" s="9">
        <v>69.869</v>
      </c>
      <c r="AB531" t="s">
        <v>389</v>
      </c>
      <c r="AC531" t="s">
        <v>390</v>
      </c>
      <c r="AD531" t="s">
        <v>377</v>
      </c>
      <c r="AE531" t="s">
        <v>333</v>
      </c>
      <c r="AI531" t="s">
        <v>370</v>
      </c>
      <c r="AJ531" s="20" t="s">
        <v>384</v>
      </c>
      <c r="AK531" t="s">
        <v>372</v>
      </c>
      <c r="AL531" t="s">
        <v>373</v>
      </c>
      <c r="AM531" t="s">
        <v>371</v>
      </c>
    </row>
    <row r="532" spans="1:39" x14ac:dyDescent="0.2">
      <c r="A532" t="s">
        <v>218</v>
      </c>
      <c r="B532" t="s">
        <v>325</v>
      </c>
      <c r="C532" s="9" t="s">
        <v>285</v>
      </c>
      <c r="D532" t="s">
        <v>366</v>
      </c>
      <c r="E532" t="s">
        <v>367</v>
      </c>
      <c r="F532" t="s">
        <v>368</v>
      </c>
      <c r="G532" s="9" t="s">
        <v>318</v>
      </c>
      <c r="H532" t="s">
        <v>365</v>
      </c>
      <c r="I532" s="20" t="s">
        <v>385</v>
      </c>
      <c r="J532">
        <v>37.860138888888798</v>
      </c>
      <c r="K532" s="9">
        <v>-4.7982499999999897</v>
      </c>
      <c r="M532" s="9" t="s">
        <v>369</v>
      </c>
      <c r="O532" t="s">
        <v>388</v>
      </c>
      <c r="P532" s="9" t="s">
        <v>318</v>
      </c>
      <c r="Q532" s="21">
        <v>35355</v>
      </c>
      <c r="R532" s="9" t="s">
        <v>342</v>
      </c>
      <c r="S532" t="s">
        <v>342</v>
      </c>
      <c r="U532">
        <v>20</v>
      </c>
      <c r="V532">
        <v>20</v>
      </c>
      <c r="W532" s="9">
        <v>12</v>
      </c>
      <c r="X532" s="9">
        <v>12</v>
      </c>
      <c r="Y532" s="9" t="s">
        <v>375</v>
      </c>
      <c r="Z532" s="9">
        <v>0</v>
      </c>
      <c r="AB532" t="s">
        <v>389</v>
      </c>
      <c r="AC532" t="s">
        <v>390</v>
      </c>
      <c r="AD532">
        <v>0</v>
      </c>
      <c r="AE532" t="s">
        <v>333</v>
      </c>
      <c r="AI532" t="s">
        <v>370</v>
      </c>
      <c r="AJ532" s="20" t="s">
        <v>385</v>
      </c>
      <c r="AK532" t="s">
        <v>372</v>
      </c>
      <c r="AL532" t="s">
        <v>373</v>
      </c>
      <c r="AM532" t="s">
        <v>371</v>
      </c>
    </row>
    <row r="533" spans="1:39" x14ac:dyDescent="0.2">
      <c r="A533" t="s">
        <v>218</v>
      </c>
      <c r="B533" t="s">
        <v>325</v>
      </c>
      <c r="C533" s="9" t="s">
        <v>285</v>
      </c>
      <c r="D533" t="s">
        <v>366</v>
      </c>
      <c r="E533" t="s">
        <v>367</v>
      </c>
      <c r="F533" t="s">
        <v>368</v>
      </c>
      <c r="G533" s="9" t="s">
        <v>318</v>
      </c>
      <c r="H533" t="s">
        <v>365</v>
      </c>
      <c r="I533" s="20" t="s">
        <v>385</v>
      </c>
      <c r="J533">
        <v>37.860138888888798</v>
      </c>
      <c r="K533" s="9">
        <v>-4.7982499999999897</v>
      </c>
      <c r="M533" s="9" t="s">
        <v>369</v>
      </c>
      <c r="O533" t="s">
        <v>388</v>
      </c>
      <c r="P533" s="9" t="s">
        <v>318</v>
      </c>
      <c r="Q533" s="21">
        <v>35389</v>
      </c>
      <c r="R533" s="9" t="s">
        <v>342</v>
      </c>
      <c r="S533" t="s">
        <v>342</v>
      </c>
      <c r="U533">
        <v>20</v>
      </c>
      <c r="V533">
        <v>20</v>
      </c>
      <c r="W533" s="9">
        <v>12</v>
      </c>
      <c r="X533" s="9">
        <v>12</v>
      </c>
      <c r="Y533" s="9" t="s">
        <v>375</v>
      </c>
      <c r="Z533" s="9">
        <v>0</v>
      </c>
      <c r="AB533" t="s">
        <v>389</v>
      </c>
      <c r="AC533" t="s">
        <v>390</v>
      </c>
      <c r="AD533">
        <v>0</v>
      </c>
      <c r="AE533" t="s">
        <v>333</v>
      </c>
      <c r="AI533" t="s">
        <v>370</v>
      </c>
      <c r="AJ533" s="20" t="s">
        <v>385</v>
      </c>
      <c r="AK533" t="s">
        <v>372</v>
      </c>
      <c r="AL533" t="s">
        <v>373</v>
      </c>
      <c r="AM533" t="s">
        <v>371</v>
      </c>
    </row>
    <row r="534" spans="1:39" x14ac:dyDescent="0.2">
      <c r="A534" t="s">
        <v>218</v>
      </c>
      <c r="B534" t="s">
        <v>325</v>
      </c>
      <c r="C534" s="9" t="s">
        <v>285</v>
      </c>
      <c r="D534" t="s">
        <v>366</v>
      </c>
      <c r="E534" t="s">
        <v>367</v>
      </c>
      <c r="F534" t="s">
        <v>368</v>
      </c>
      <c r="G534" s="9" t="s">
        <v>318</v>
      </c>
      <c r="H534" t="s">
        <v>365</v>
      </c>
      <c r="I534" s="20" t="s">
        <v>385</v>
      </c>
      <c r="J534">
        <v>37.860138888888798</v>
      </c>
      <c r="K534" s="9">
        <v>-4.7982499999999897</v>
      </c>
      <c r="M534" s="9" t="s">
        <v>369</v>
      </c>
      <c r="O534" t="s">
        <v>388</v>
      </c>
      <c r="P534" s="9" t="s">
        <v>318</v>
      </c>
      <c r="Q534" s="21">
        <v>35417</v>
      </c>
      <c r="R534" s="9" t="s">
        <v>342</v>
      </c>
      <c r="S534" t="s">
        <v>342</v>
      </c>
      <c r="U534">
        <v>20</v>
      </c>
      <c r="V534">
        <v>20</v>
      </c>
      <c r="W534" s="9">
        <v>12</v>
      </c>
      <c r="X534" s="9">
        <v>12</v>
      </c>
      <c r="Y534" s="9" t="s">
        <v>375</v>
      </c>
      <c r="Z534" s="9">
        <v>0</v>
      </c>
      <c r="AB534" t="s">
        <v>389</v>
      </c>
      <c r="AC534" t="s">
        <v>390</v>
      </c>
      <c r="AD534">
        <v>0</v>
      </c>
      <c r="AE534" t="s">
        <v>333</v>
      </c>
      <c r="AI534" t="s">
        <v>370</v>
      </c>
      <c r="AJ534" s="20" t="s">
        <v>385</v>
      </c>
      <c r="AK534" t="s">
        <v>372</v>
      </c>
      <c r="AL534" t="s">
        <v>373</v>
      </c>
      <c r="AM534" t="s">
        <v>371</v>
      </c>
    </row>
    <row r="535" spans="1:39" x14ac:dyDescent="0.2">
      <c r="A535" t="s">
        <v>218</v>
      </c>
      <c r="B535" t="s">
        <v>325</v>
      </c>
      <c r="C535" s="9" t="s">
        <v>285</v>
      </c>
      <c r="D535" t="s">
        <v>366</v>
      </c>
      <c r="E535" t="s">
        <v>367</v>
      </c>
      <c r="F535" t="s">
        <v>368</v>
      </c>
      <c r="G535" s="9" t="s">
        <v>318</v>
      </c>
      <c r="H535" t="s">
        <v>365</v>
      </c>
      <c r="I535" s="20" t="s">
        <v>385</v>
      </c>
      <c r="J535">
        <v>37.860138888888798</v>
      </c>
      <c r="K535" s="9">
        <v>-4.7982499999999897</v>
      </c>
      <c r="M535" s="9" t="s">
        <v>369</v>
      </c>
      <c r="O535" t="s">
        <v>388</v>
      </c>
      <c r="P535" s="9" t="s">
        <v>318</v>
      </c>
      <c r="Q535" s="21">
        <v>35439</v>
      </c>
      <c r="R535" s="9" t="s">
        <v>342</v>
      </c>
      <c r="S535" t="s">
        <v>342</v>
      </c>
      <c r="U535">
        <v>20</v>
      </c>
      <c r="V535">
        <v>20</v>
      </c>
      <c r="W535" s="9">
        <v>12</v>
      </c>
      <c r="X535" s="9">
        <v>12</v>
      </c>
      <c r="Y535" s="9" t="s">
        <v>375</v>
      </c>
      <c r="Z535" s="9">
        <v>10</v>
      </c>
      <c r="AB535" t="s">
        <v>389</v>
      </c>
      <c r="AC535" t="s">
        <v>390</v>
      </c>
      <c r="AD535">
        <v>15.652000000000001</v>
      </c>
      <c r="AE535" t="s">
        <v>333</v>
      </c>
      <c r="AI535" t="s">
        <v>370</v>
      </c>
      <c r="AJ535" s="20" t="s">
        <v>385</v>
      </c>
      <c r="AK535" t="s">
        <v>372</v>
      </c>
      <c r="AL535" t="s">
        <v>373</v>
      </c>
      <c r="AM535" t="s">
        <v>371</v>
      </c>
    </row>
    <row r="536" spans="1:39" x14ac:dyDescent="0.2">
      <c r="A536" t="s">
        <v>218</v>
      </c>
      <c r="B536" t="s">
        <v>325</v>
      </c>
      <c r="C536" s="9" t="s">
        <v>285</v>
      </c>
      <c r="D536" t="s">
        <v>366</v>
      </c>
      <c r="E536" t="s">
        <v>367</v>
      </c>
      <c r="F536" t="s">
        <v>368</v>
      </c>
      <c r="G536" s="9" t="s">
        <v>318</v>
      </c>
      <c r="H536" t="s">
        <v>365</v>
      </c>
      <c r="I536" s="20" t="s">
        <v>385</v>
      </c>
      <c r="J536">
        <v>37.860138888888798</v>
      </c>
      <c r="K536" s="9">
        <v>-4.7982499999999897</v>
      </c>
      <c r="M536" s="9" t="s">
        <v>369</v>
      </c>
      <c r="O536" t="s">
        <v>388</v>
      </c>
      <c r="P536" s="9" t="s">
        <v>318</v>
      </c>
      <c r="Q536" s="21">
        <v>35453</v>
      </c>
      <c r="R536" s="9" t="s">
        <v>342</v>
      </c>
      <c r="S536" t="s">
        <v>342</v>
      </c>
      <c r="U536">
        <v>20</v>
      </c>
      <c r="V536">
        <v>20</v>
      </c>
      <c r="W536" s="9">
        <v>12</v>
      </c>
      <c r="X536" s="9">
        <v>12</v>
      </c>
      <c r="Y536" s="9" t="s">
        <v>375</v>
      </c>
      <c r="Z536" s="9">
        <v>15.217000000000001</v>
      </c>
      <c r="AB536" t="s">
        <v>389</v>
      </c>
      <c r="AC536" t="s">
        <v>390</v>
      </c>
      <c r="AD536">
        <v>14.784000000000002</v>
      </c>
      <c r="AE536" t="s">
        <v>333</v>
      </c>
      <c r="AI536" t="s">
        <v>370</v>
      </c>
      <c r="AJ536" s="20" t="s">
        <v>385</v>
      </c>
      <c r="AK536" t="s">
        <v>372</v>
      </c>
      <c r="AL536" t="s">
        <v>373</v>
      </c>
      <c r="AM536" t="s">
        <v>371</v>
      </c>
    </row>
    <row r="537" spans="1:39" x14ac:dyDescent="0.2">
      <c r="A537" t="s">
        <v>218</v>
      </c>
      <c r="B537" t="s">
        <v>325</v>
      </c>
      <c r="C537" s="9" t="s">
        <v>285</v>
      </c>
      <c r="D537" t="s">
        <v>366</v>
      </c>
      <c r="E537" t="s">
        <v>367</v>
      </c>
      <c r="F537" t="s">
        <v>368</v>
      </c>
      <c r="G537" s="9" t="s">
        <v>318</v>
      </c>
      <c r="H537" t="s">
        <v>365</v>
      </c>
      <c r="I537" s="20" t="s">
        <v>385</v>
      </c>
      <c r="J537">
        <v>37.860138888888798</v>
      </c>
      <c r="K537" s="9">
        <v>-4.7982499999999897</v>
      </c>
      <c r="M537" s="9" t="s">
        <v>369</v>
      </c>
      <c r="O537" t="s">
        <v>388</v>
      </c>
      <c r="P537" s="9" t="s">
        <v>318</v>
      </c>
      <c r="Q537" s="21">
        <v>35468</v>
      </c>
      <c r="R537" s="9" t="s">
        <v>342</v>
      </c>
      <c r="S537" t="s">
        <v>342</v>
      </c>
      <c r="U537">
        <v>20</v>
      </c>
      <c r="V537">
        <v>20</v>
      </c>
      <c r="W537" s="9">
        <v>12</v>
      </c>
      <c r="X537" s="9">
        <v>12</v>
      </c>
      <c r="Y537" s="9" t="s">
        <v>375</v>
      </c>
      <c r="Z537" s="9">
        <v>16.087</v>
      </c>
      <c r="AB537" t="s">
        <v>389</v>
      </c>
      <c r="AC537" t="s">
        <v>390</v>
      </c>
      <c r="AD537">
        <v>6.9560000000000031</v>
      </c>
      <c r="AE537" t="s">
        <v>333</v>
      </c>
      <c r="AI537" t="s">
        <v>370</v>
      </c>
      <c r="AJ537" s="20" t="s">
        <v>385</v>
      </c>
      <c r="AK537" t="s">
        <v>372</v>
      </c>
      <c r="AL537" t="s">
        <v>373</v>
      </c>
      <c r="AM537" t="s">
        <v>371</v>
      </c>
    </row>
    <row r="538" spans="1:39" x14ac:dyDescent="0.2">
      <c r="A538" t="s">
        <v>218</v>
      </c>
      <c r="B538" t="s">
        <v>325</v>
      </c>
      <c r="C538" s="9" t="s">
        <v>285</v>
      </c>
      <c r="D538" t="s">
        <v>366</v>
      </c>
      <c r="E538" t="s">
        <v>367</v>
      </c>
      <c r="F538" t="s">
        <v>368</v>
      </c>
      <c r="G538" s="9" t="s">
        <v>318</v>
      </c>
      <c r="H538" t="s">
        <v>365</v>
      </c>
      <c r="I538" s="20" t="s">
        <v>385</v>
      </c>
      <c r="J538">
        <v>37.860138888888798</v>
      </c>
      <c r="K538" s="9">
        <v>-4.7982499999999897</v>
      </c>
      <c r="M538" s="9" t="s">
        <v>369</v>
      </c>
      <c r="O538" t="s">
        <v>388</v>
      </c>
      <c r="P538" s="9" t="s">
        <v>318</v>
      </c>
      <c r="Q538" s="21">
        <v>35481</v>
      </c>
      <c r="R538" s="9" t="s">
        <v>342</v>
      </c>
      <c r="S538" t="s">
        <v>342</v>
      </c>
      <c r="U538">
        <v>20</v>
      </c>
      <c r="V538">
        <v>20</v>
      </c>
      <c r="W538" s="9">
        <v>12</v>
      </c>
      <c r="X538" s="9">
        <v>12</v>
      </c>
      <c r="Y538" s="9" t="s">
        <v>375</v>
      </c>
      <c r="Z538" s="9">
        <v>79.564999999999998</v>
      </c>
      <c r="AB538" t="s">
        <v>389</v>
      </c>
      <c r="AC538" t="s">
        <v>390</v>
      </c>
      <c r="AD538">
        <v>13.044000000000011</v>
      </c>
      <c r="AE538" t="s">
        <v>333</v>
      </c>
      <c r="AI538" t="s">
        <v>370</v>
      </c>
      <c r="AJ538" s="20" t="s">
        <v>385</v>
      </c>
      <c r="AK538" t="s">
        <v>372</v>
      </c>
      <c r="AL538" t="s">
        <v>373</v>
      </c>
      <c r="AM538" t="s">
        <v>371</v>
      </c>
    </row>
    <row r="539" spans="1:39" x14ac:dyDescent="0.2">
      <c r="A539" t="s">
        <v>218</v>
      </c>
      <c r="B539" t="s">
        <v>325</v>
      </c>
      <c r="C539" s="9" t="s">
        <v>285</v>
      </c>
      <c r="D539" t="s">
        <v>366</v>
      </c>
      <c r="E539" t="s">
        <v>367</v>
      </c>
      <c r="F539" t="s">
        <v>368</v>
      </c>
      <c r="G539" s="9" t="s">
        <v>318</v>
      </c>
      <c r="H539" t="s">
        <v>365</v>
      </c>
      <c r="I539" s="20" t="s">
        <v>385</v>
      </c>
      <c r="J539">
        <v>37.860138888888798</v>
      </c>
      <c r="K539" s="9">
        <v>-4.7982499999999897</v>
      </c>
      <c r="M539" s="9" t="s">
        <v>369</v>
      </c>
      <c r="O539" t="s">
        <v>388</v>
      </c>
      <c r="P539" s="9" t="s">
        <v>318</v>
      </c>
      <c r="Q539" s="21">
        <v>35355</v>
      </c>
      <c r="R539" s="9" t="s">
        <v>342</v>
      </c>
      <c r="S539" t="s">
        <v>342</v>
      </c>
      <c r="U539">
        <v>20</v>
      </c>
      <c r="V539">
        <v>20</v>
      </c>
      <c r="W539" s="9">
        <v>12</v>
      </c>
      <c r="X539" s="9">
        <v>12</v>
      </c>
      <c r="Y539" s="9" t="s">
        <v>374</v>
      </c>
      <c r="Z539" s="9">
        <v>9.5649999999999995</v>
      </c>
      <c r="AB539" t="s">
        <v>389</v>
      </c>
      <c r="AC539" t="s">
        <v>390</v>
      </c>
      <c r="AD539">
        <v>18.262000000000004</v>
      </c>
      <c r="AE539" t="s">
        <v>333</v>
      </c>
      <c r="AI539" t="s">
        <v>370</v>
      </c>
      <c r="AJ539" s="20" t="s">
        <v>385</v>
      </c>
      <c r="AK539" t="s">
        <v>372</v>
      </c>
      <c r="AL539" t="s">
        <v>373</v>
      </c>
      <c r="AM539" t="s">
        <v>371</v>
      </c>
    </row>
    <row r="540" spans="1:39" x14ac:dyDescent="0.2">
      <c r="A540" t="s">
        <v>218</v>
      </c>
      <c r="B540" t="s">
        <v>325</v>
      </c>
      <c r="C540" s="9" t="s">
        <v>285</v>
      </c>
      <c r="D540" t="s">
        <v>366</v>
      </c>
      <c r="E540" t="s">
        <v>367</v>
      </c>
      <c r="F540" t="s">
        <v>368</v>
      </c>
      <c r="G540" s="9" t="s">
        <v>318</v>
      </c>
      <c r="H540" t="s">
        <v>365</v>
      </c>
      <c r="I540" s="20" t="s">
        <v>385</v>
      </c>
      <c r="J540">
        <v>37.860138888888798</v>
      </c>
      <c r="K540" s="9">
        <v>-4.7982499999999897</v>
      </c>
      <c r="M540" s="9" t="s">
        <v>369</v>
      </c>
      <c r="O540" t="s">
        <v>388</v>
      </c>
      <c r="P540" s="9" t="s">
        <v>318</v>
      </c>
      <c r="Q540" s="21">
        <v>35389</v>
      </c>
      <c r="R540" s="9" t="s">
        <v>342</v>
      </c>
      <c r="S540" t="s">
        <v>342</v>
      </c>
      <c r="U540">
        <v>20</v>
      </c>
      <c r="V540">
        <v>20</v>
      </c>
      <c r="W540" s="9">
        <v>12</v>
      </c>
      <c r="X540" s="9">
        <v>12</v>
      </c>
      <c r="Y540" s="9" t="s">
        <v>374</v>
      </c>
      <c r="Z540" s="9">
        <v>37.826000000000001</v>
      </c>
      <c r="AB540" t="s">
        <v>389</v>
      </c>
      <c r="AC540" t="s">
        <v>390</v>
      </c>
      <c r="AD540">
        <v>8.695999999999998</v>
      </c>
      <c r="AE540" t="s">
        <v>333</v>
      </c>
      <c r="AI540" t="s">
        <v>370</v>
      </c>
      <c r="AJ540" s="20" t="s">
        <v>385</v>
      </c>
      <c r="AK540" t="s">
        <v>372</v>
      </c>
      <c r="AL540" t="s">
        <v>373</v>
      </c>
      <c r="AM540" t="s">
        <v>371</v>
      </c>
    </row>
    <row r="541" spans="1:39" x14ac:dyDescent="0.2">
      <c r="A541" t="s">
        <v>218</v>
      </c>
      <c r="B541" t="s">
        <v>325</v>
      </c>
      <c r="C541" s="9" t="s">
        <v>285</v>
      </c>
      <c r="D541" t="s">
        <v>366</v>
      </c>
      <c r="E541" t="s">
        <v>367</v>
      </c>
      <c r="F541" t="s">
        <v>368</v>
      </c>
      <c r="G541" s="9" t="s">
        <v>318</v>
      </c>
      <c r="H541" t="s">
        <v>365</v>
      </c>
      <c r="I541" s="20" t="s">
        <v>385</v>
      </c>
      <c r="J541">
        <v>37.860138888888798</v>
      </c>
      <c r="K541" s="9">
        <v>-4.7982499999999897</v>
      </c>
      <c r="M541" s="9" t="s">
        <v>369</v>
      </c>
      <c r="O541" t="s">
        <v>388</v>
      </c>
      <c r="P541" s="9" t="s">
        <v>318</v>
      </c>
      <c r="Q541" s="21">
        <v>35417</v>
      </c>
      <c r="R541" s="9" t="s">
        <v>342</v>
      </c>
      <c r="S541" t="s">
        <v>342</v>
      </c>
      <c r="U541">
        <v>20</v>
      </c>
      <c r="V541">
        <v>20</v>
      </c>
      <c r="W541" s="9">
        <v>12</v>
      </c>
      <c r="X541" s="9">
        <v>12</v>
      </c>
      <c r="Y541" s="9" t="s">
        <v>374</v>
      </c>
      <c r="Z541" s="9">
        <v>40</v>
      </c>
      <c r="AB541" t="s">
        <v>389</v>
      </c>
      <c r="AC541" t="s">
        <v>390</v>
      </c>
      <c r="AD541">
        <v>0</v>
      </c>
      <c r="AE541" t="s">
        <v>333</v>
      </c>
      <c r="AI541" t="s">
        <v>370</v>
      </c>
      <c r="AJ541" s="20" t="s">
        <v>385</v>
      </c>
      <c r="AK541" t="s">
        <v>372</v>
      </c>
      <c r="AL541" t="s">
        <v>373</v>
      </c>
      <c r="AM541" t="s">
        <v>371</v>
      </c>
    </row>
    <row r="542" spans="1:39" x14ac:dyDescent="0.2">
      <c r="A542" t="s">
        <v>218</v>
      </c>
      <c r="B542" t="s">
        <v>325</v>
      </c>
      <c r="C542" s="9" t="s">
        <v>285</v>
      </c>
      <c r="D542" t="s">
        <v>366</v>
      </c>
      <c r="E542" t="s">
        <v>367</v>
      </c>
      <c r="F542" t="s">
        <v>368</v>
      </c>
      <c r="G542" s="9" t="s">
        <v>318</v>
      </c>
      <c r="H542" t="s">
        <v>365</v>
      </c>
      <c r="I542" s="20" t="s">
        <v>385</v>
      </c>
      <c r="J542">
        <v>37.860138888888798</v>
      </c>
      <c r="K542" s="9">
        <v>-4.7982499999999897</v>
      </c>
      <c r="M542" s="9" t="s">
        <v>369</v>
      </c>
      <c r="O542" t="s">
        <v>388</v>
      </c>
      <c r="P542" s="9" t="s">
        <v>318</v>
      </c>
      <c r="Q542" s="21">
        <v>35439</v>
      </c>
      <c r="R542" s="9" t="s">
        <v>342</v>
      </c>
      <c r="S542" t="s">
        <v>342</v>
      </c>
      <c r="U542">
        <v>20</v>
      </c>
      <c r="V542">
        <v>20</v>
      </c>
      <c r="W542" s="9">
        <v>12</v>
      </c>
      <c r="X542" s="9">
        <v>12</v>
      </c>
      <c r="Y542" s="9" t="s">
        <v>374</v>
      </c>
      <c r="Z542" s="9">
        <v>52.609000000000002</v>
      </c>
      <c r="AB542" t="s">
        <v>389</v>
      </c>
      <c r="AC542" t="s">
        <v>390</v>
      </c>
      <c r="AD542">
        <v>18.259999999999991</v>
      </c>
      <c r="AE542" t="s">
        <v>333</v>
      </c>
      <c r="AI542" t="s">
        <v>370</v>
      </c>
      <c r="AJ542" s="20" t="s">
        <v>385</v>
      </c>
      <c r="AK542" t="s">
        <v>372</v>
      </c>
      <c r="AL542" t="s">
        <v>373</v>
      </c>
      <c r="AM542" t="s">
        <v>371</v>
      </c>
    </row>
    <row r="543" spans="1:39" x14ac:dyDescent="0.2">
      <c r="A543" t="s">
        <v>218</v>
      </c>
      <c r="B543" t="s">
        <v>325</v>
      </c>
      <c r="C543" s="9" t="s">
        <v>285</v>
      </c>
      <c r="D543" t="s">
        <v>366</v>
      </c>
      <c r="E543" t="s">
        <v>367</v>
      </c>
      <c r="F543" t="s">
        <v>368</v>
      </c>
      <c r="G543" s="9" t="s">
        <v>318</v>
      </c>
      <c r="H543" t="s">
        <v>365</v>
      </c>
      <c r="I543" s="20" t="s">
        <v>385</v>
      </c>
      <c r="J543">
        <v>37.860138888888798</v>
      </c>
      <c r="K543" s="9">
        <v>-4.7982499999999897</v>
      </c>
      <c r="M543" s="9" t="s">
        <v>369</v>
      </c>
      <c r="O543" t="s">
        <v>388</v>
      </c>
      <c r="P543" s="9" t="s">
        <v>318</v>
      </c>
      <c r="Q543" s="21">
        <v>35453</v>
      </c>
      <c r="R543" s="9" t="s">
        <v>342</v>
      </c>
      <c r="S543" t="s">
        <v>342</v>
      </c>
      <c r="U543">
        <v>20</v>
      </c>
      <c r="V543">
        <v>20</v>
      </c>
      <c r="W543" s="9">
        <v>12</v>
      </c>
      <c r="X543" s="9">
        <v>12</v>
      </c>
      <c r="Y543" s="9" t="s">
        <v>374</v>
      </c>
      <c r="Z543" s="9">
        <v>65.652000000000001</v>
      </c>
      <c r="AB543" t="s">
        <v>389</v>
      </c>
      <c r="AC543" t="s">
        <v>390</v>
      </c>
      <c r="AD543">
        <v>0</v>
      </c>
      <c r="AE543" t="s">
        <v>333</v>
      </c>
      <c r="AI543" t="s">
        <v>370</v>
      </c>
      <c r="AJ543" s="20" t="s">
        <v>385</v>
      </c>
      <c r="AK543" t="s">
        <v>372</v>
      </c>
      <c r="AL543" t="s">
        <v>373</v>
      </c>
      <c r="AM543" t="s">
        <v>371</v>
      </c>
    </row>
    <row r="544" spans="1:39" x14ac:dyDescent="0.2">
      <c r="A544" t="s">
        <v>218</v>
      </c>
      <c r="B544" t="s">
        <v>325</v>
      </c>
      <c r="C544" s="9" t="s">
        <v>285</v>
      </c>
      <c r="D544" t="s">
        <v>366</v>
      </c>
      <c r="E544" t="s">
        <v>367</v>
      </c>
      <c r="F544" t="s">
        <v>368</v>
      </c>
      <c r="G544" s="9" t="s">
        <v>318</v>
      </c>
      <c r="H544" t="s">
        <v>365</v>
      </c>
      <c r="I544" s="20" t="s">
        <v>385</v>
      </c>
      <c r="J544">
        <v>37.860138888888798</v>
      </c>
      <c r="K544" s="9">
        <v>-4.7982499999999897</v>
      </c>
      <c r="M544" s="9" t="s">
        <v>369</v>
      </c>
      <c r="O544" t="s">
        <v>388</v>
      </c>
      <c r="P544" s="9" t="s">
        <v>318</v>
      </c>
      <c r="Q544" s="21">
        <v>35468</v>
      </c>
      <c r="R544" s="9" t="s">
        <v>342</v>
      </c>
      <c r="S544" t="s">
        <v>342</v>
      </c>
      <c r="U544">
        <v>20</v>
      </c>
      <c r="V544">
        <v>20</v>
      </c>
      <c r="W544" s="9">
        <v>12</v>
      </c>
      <c r="X544" s="9">
        <v>12</v>
      </c>
      <c r="Y544" s="9" t="s">
        <v>374</v>
      </c>
      <c r="Z544" s="9">
        <v>45.652000000000001</v>
      </c>
      <c r="AB544" t="s">
        <v>389</v>
      </c>
      <c r="AC544" t="s">
        <v>390</v>
      </c>
      <c r="AD544">
        <v>7.8259999999999934</v>
      </c>
      <c r="AE544" t="s">
        <v>333</v>
      </c>
      <c r="AI544" t="s">
        <v>370</v>
      </c>
      <c r="AJ544" s="20" t="s">
        <v>385</v>
      </c>
      <c r="AK544" t="s">
        <v>372</v>
      </c>
      <c r="AL544" t="s">
        <v>373</v>
      </c>
      <c r="AM544" t="s">
        <v>371</v>
      </c>
    </row>
    <row r="545" spans="1:39" x14ac:dyDescent="0.2">
      <c r="A545" t="s">
        <v>218</v>
      </c>
      <c r="B545" t="s">
        <v>325</v>
      </c>
      <c r="C545" s="9" t="s">
        <v>285</v>
      </c>
      <c r="D545" t="s">
        <v>366</v>
      </c>
      <c r="E545" t="s">
        <v>367</v>
      </c>
      <c r="F545" t="s">
        <v>368</v>
      </c>
      <c r="G545" s="9" t="s">
        <v>318</v>
      </c>
      <c r="H545" t="s">
        <v>365</v>
      </c>
      <c r="I545" s="20" t="s">
        <v>385</v>
      </c>
      <c r="J545">
        <v>37.860138888888798</v>
      </c>
      <c r="K545" s="9">
        <v>-4.7982499999999897</v>
      </c>
      <c r="M545" s="9" t="s">
        <v>369</v>
      </c>
      <c r="O545" t="s">
        <v>388</v>
      </c>
      <c r="P545" s="9" t="s">
        <v>318</v>
      </c>
      <c r="Q545" s="21">
        <v>35481</v>
      </c>
      <c r="R545" s="9" t="s">
        <v>342</v>
      </c>
      <c r="S545" t="s">
        <v>342</v>
      </c>
      <c r="U545">
        <v>20</v>
      </c>
      <c r="V545">
        <v>20</v>
      </c>
      <c r="W545" s="9">
        <v>12</v>
      </c>
      <c r="X545" s="9">
        <v>12</v>
      </c>
      <c r="Y545" s="9" t="s">
        <v>374</v>
      </c>
      <c r="Z545" s="9">
        <v>89.564999999999998</v>
      </c>
      <c r="AB545" t="s">
        <v>389</v>
      </c>
      <c r="AC545" t="s">
        <v>390</v>
      </c>
      <c r="AD545">
        <v>13.914000000000016</v>
      </c>
      <c r="AE545" t="s">
        <v>333</v>
      </c>
      <c r="AI545" t="s">
        <v>370</v>
      </c>
      <c r="AJ545" s="20" t="s">
        <v>385</v>
      </c>
      <c r="AK545" t="s">
        <v>372</v>
      </c>
      <c r="AL545" t="s">
        <v>373</v>
      </c>
      <c r="AM545" t="s">
        <v>371</v>
      </c>
    </row>
    <row r="546" spans="1:39" x14ac:dyDescent="0.2">
      <c r="A546" t="s">
        <v>218</v>
      </c>
      <c r="B546" t="s">
        <v>325</v>
      </c>
      <c r="C546" s="9" t="s">
        <v>285</v>
      </c>
      <c r="D546" t="s">
        <v>366</v>
      </c>
      <c r="E546" t="s">
        <v>367</v>
      </c>
      <c r="F546" t="s">
        <v>368</v>
      </c>
      <c r="G546" s="9" t="s">
        <v>318</v>
      </c>
      <c r="H546" t="s">
        <v>365</v>
      </c>
      <c r="I546" s="20" t="s">
        <v>384</v>
      </c>
      <c r="J546">
        <v>37.860138888888798</v>
      </c>
      <c r="K546" s="9">
        <v>-4.7982499999999897</v>
      </c>
      <c r="M546" s="9" t="s">
        <v>369</v>
      </c>
      <c r="O546" t="s">
        <v>388</v>
      </c>
      <c r="P546" s="9" t="s">
        <v>318</v>
      </c>
      <c r="Q546" s="21">
        <v>35355</v>
      </c>
      <c r="R546" s="9" t="s">
        <v>342</v>
      </c>
      <c r="S546" t="s">
        <v>342</v>
      </c>
      <c r="U546">
        <v>30</v>
      </c>
      <c r="V546">
        <v>30</v>
      </c>
      <c r="W546" s="9">
        <v>12</v>
      </c>
      <c r="X546" s="9">
        <v>12</v>
      </c>
      <c r="Y546" s="9" t="s">
        <v>375</v>
      </c>
      <c r="Z546" s="9">
        <v>0</v>
      </c>
      <c r="AB546" t="s">
        <v>389</v>
      </c>
      <c r="AC546" t="s">
        <v>390</v>
      </c>
      <c r="AD546">
        <v>0</v>
      </c>
      <c r="AE546" t="s">
        <v>333</v>
      </c>
      <c r="AI546" t="s">
        <v>370</v>
      </c>
      <c r="AJ546" s="20" t="s">
        <v>384</v>
      </c>
      <c r="AK546" t="s">
        <v>372</v>
      </c>
      <c r="AL546" t="s">
        <v>373</v>
      </c>
      <c r="AM546" t="s">
        <v>371</v>
      </c>
    </row>
    <row r="547" spans="1:39" x14ac:dyDescent="0.2">
      <c r="A547" t="s">
        <v>218</v>
      </c>
      <c r="B547" t="s">
        <v>325</v>
      </c>
      <c r="C547" s="9" t="s">
        <v>285</v>
      </c>
      <c r="D547" t="s">
        <v>366</v>
      </c>
      <c r="E547" t="s">
        <v>367</v>
      </c>
      <c r="F547" t="s">
        <v>368</v>
      </c>
      <c r="G547" s="9" t="s">
        <v>318</v>
      </c>
      <c r="H547" t="s">
        <v>365</v>
      </c>
      <c r="I547" s="20" t="s">
        <v>384</v>
      </c>
      <c r="J547">
        <v>37.860138888888798</v>
      </c>
      <c r="K547" s="9">
        <v>-4.7982499999999897</v>
      </c>
      <c r="M547" s="9" t="s">
        <v>369</v>
      </c>
      <c r="O547" t="s">
        <v>388</v>
      </c>
      <c r="P547" s="9" t="s">
        <v>318</v>
      </c>
      <c r="Q547" s="21">
        <v>35389</v>
      </c>
      <c r="R547" s="9" t="s">
        <v>342</v>
      </c>
      <c r="S547" t="s">
        <v>342</v>
      </c>
      <c r="U547">
        <v>30</v>
      </c>
      <c r="V547">
        <v>30</v>
      </c>
      <c r="W547" s="9">
        <v>12</v>
      </c>
      <c r="X547" s="9">
        <v>12</v>
      </c>
      <c r="Y547" s="9" t="s">
        <v>375</v>
      </c>
      <c r="Z547" s="9">
        <v>0</v>
      </c>
      <c r="AB547" t="s">
        <v>389</v>
      </c>
      <c r="AC547" t="s">
        <v>390</v>
      </c>
      <c r="AD547">
        <v>0</v>
      </c>
      <c r="AE547" t="s">
        <v>333</v>
      </c>
      <c r="AI547" t="s">
        <v>370</v>
      </c>
      <c r="AJ547" s="20" t="s">
        <v>384</v>
      </c>
      <c r="AK547" t="s">
        <v>372</v>
      </c>
      <c r="AL547" t="s">
        <v>373</v>
      </c>
      <c r="AM547" t="s">
        <v>371</v>
      </c>
    </row>
    <row r="548" spans="1:39" x14ac:dyDescent="0.2">
      <c r="A548" t="s">
        <v>218</v>
      </c>
      <c r="B548" t="s">
        <v>325</v>
      </c>
      <c r="C548" s="9" t="s">
        <v>285</v>
      </c>
      <c r="D548" t="s">
        <v>366</v>
      </c>
      <c r="E548" t="s">
        <v>367</v>
      </c>
      <c r="F548" t="s">
        <v>368</v>
      </c>
      <c r="G548" s="9" t="s">
        <v>318</v>
      </c>
      <c r="H548" t="s">
        <v>365</v>
      </c>
      <c r="I548" s="20" t="s">
        <v>384</v>
      </c>
      <c r="J548">
        <v>37.860138888888798</v>
      </c>
      <c r="K548" s="9">
        <v>-4.7982499999999897</v>
      </c>
      <c r="M548" s="9" t="s">
        <v>369</v>
      </c>
      <c r="O548" t="s">
        <v>388</v>
      </c>
      <c r="P548" s="9" t="s">
        <v>318</v>
      </c>
      <c r="Q548" s="21">
        <v>35417</v>
      </c>
      <c r="R548" s="9" t="s">
        <v>342</v>
      </c>
      <c r="S548" t="s">
        <v>342</v>
      </c>
      <c r="U548">
        <v>30</v>
      </c>
      <c r="V548">
        <v>30</v>
      </c>
      <c r="W548" s="9">
        <v>12</v>
      </c>
      <c r="X548" s="9">
        <v>12</v>
      </c>
      <c r="Y548" s="9" t="s">
        <v>375</v>
      </c>
      <c r="Z548" s="9">
        <v>0</v>
      </c>
      <c r="AB548" t="s">
        <v>389</v>
      </c>
      <c r="AC548" t="s">
        <v>390</v>
      </c>
      <c r="AD548">
        <v>0</v>
      </c>
      <c r="AE548" t="s">
        <v>333</v>
      </c>
      <c r="AI548" t="s">
        <v>370</v>
      </c>
      <c r="AJ548" s="20" t="s">
        <v>384</v>
      </c>
      <c r="AK548" t="s">
        <v>372</v>
      </c>
      <c r="AL548" t="s">
        <v>373</v>
      </c>
      <c r="AM548" t="s">
        <v>371</v>
      </c>
    </row>
    <row r="549" spans="1:39" x14ac:dyDescent="0.2">
      <c r="A549" t="s">
        <v>218</v>
      </c>
      <c r="B549" t="s">
        <v>325</v>
      </c>
      <c r="C549" s="9" t="s">
        <v>285</v>
      </c>
      <c r="D549" t="s">
        <v>366</v>
      </c>
      <c r="E549" t="s">
        <v>367</v>
      </c>
      <c r="F549" t="s">
        <v>368</v>
      </c>
      <c r="G549" s="9" t="s">
        <v>318</v>
      </c>
      <c r="H549" t="s">
        <v>365</v>
      </c>
      <c r="I549" s="20" t="s">
        <v>384</v>
      </c>
      <c r="J549">
        <v>37.860138888888798</v>
      </c>
      <c r="K549" s="9">
        <v>-4.7982499999999897</v>
      </c>
      <c r="M549" s="9" t="s">
        <v>369</v>
      </c>
      <c r="O549" t="s">
        <v>388</v>
      </c>
      <c r="P549" s="9" t="s">
        <v>318</v>
      </c>
      <c r="Q549" s="21">
        <v>35439</v>
      </c>
      <c r="R549" s="9" t="s">
        <v>342</v>
      </c>
      <c r="S549" t="s">
        <v>342</v>
      </c>
      <c r="U549">
        <v>30</v>
      </c>
      <c r="V549">
        <v>30</v>
      </c>
      <c r="W549" s="9">
        <v>12</v>
      </c>
      <c r="X549" s="9">
        <v>12</v>
      </c>
      <c r="Y549" s="9" t="s">
        <v>375</v>
      </c>
      <c r="Z549" s="9">
        <v>0</v>
      </c>
      <c r="AB549" t="s">
        <v>389</v>
      </c>
      <c r="AC549" t="s">
        <v>390</v>
      </c>
      <c r="AD549" s="9">
        <v>0</v>
      </c>
      <c r="AE549" t="s">
        <v>333</v>
      </c>
      <c r="AI549" t="s">
        <v>370</v>
      </c>
      <c r="AJ549" s="20" t="s">
        <v>384</v>
      </c>
      <c r="AK549" t="s">
        <v>372</v>
      </c>
      <c r="AL549" t="s">
        <v>373</v>
      </c>
      <c r="AM549" t="s">
        <v>371</v>
      </c>
    </row>
    <row r="550" spans="1:39" x14ac:dyDescent="0.2">
      <c r="A550" t="s">
        <v>218</v>
      </c>
      <c r="B550" t="s">
        <v>325</v>
      </c>
      <c r="C550" s="9" t="s">
        <v>285</v>
      </c>
      <c r="D550" t="s">
        <v>366</v>
      </c>
      <c r="E550" t="s">
        <v>367</v>
      </c>
      <c r="F550" t="s">
        <v>368</v>
      </c>
      <c r="G550" s="9" t="s">
        <v>318</v>
      </c>
      <c r="H550" t="s">
        <v>365</v>
      </c>
      <c r="I550" s="20" t="s">
        <v>384</v>
      </c>
      <c r="J550">
        <v>37.860138888888798</v>
      </c>
      <c r="K550" s="9">
        <v>-4.7982499999999897</v>
      </c>
      <c r="M550" s="9" t="s">
        <v>369</v>
      </c>
      <c r="O550" t="s">
        <v>388</v>
      </c>
      <c r="P550" s="9" t="s">
        <v>318</v>
      </c>
      <c r="Q550" s="21">
        <v>35453</v>
      </c>
      <c r="R550" s="9" t="s">
        <v>342</v>
      </c>
      <c r="S550" t="s">
        <v>342</v>
      </c>
      <c r="U550">
        <v>30</v>
      </c>
      <c r="V550">
        <v>30</v>
      </c>
      <c r="W550" s="9">
        <v>12</v>
      </c>
      <c r="X550" s="9">
        <v>12</v>
      </c>
      <c r="Y550" s="9" t="s">
        <v>375</v>
      </c>
      <c r="Z550" s="9">
        <v>0</v>
      </c>
      <c r="AB550" t="s">
        <v>389</v>
      </c>
      <c r="AC550" t="s">
        <v>390</v>
      </c>
      <c r="AD550" s="9">
        <v>0</v>
      </c>
      <c r="AE550" t="s">
        <v>333</v>
      </c>
      <c r="AI550" t="s">
        <v>370</v>
      </c>
      <c r="AJ550" s="20" t="s">
        <v>384</v>
      </c>
      <c r="AK550" t="s">
        <v>372</v>
      </c>
      <c r="AL550" t="s">
        <v>373</v>
      </c>
      <c r="AM550" t="s">
        <v>371</v>
      </c>
    </row>
    <row r="551" spans="1:39" x14ac:dyDescent="0.2">
      <c r="A551" t="s">
        <v>218</v>
      </c>
      <c r="B551" t="s">
        <v>325</v>
      </c>
      <c r="C551" s="9" t="s">
        <v>285</v>
      </c>
      <c r="D551" t="s">
        <v>366</v>
      </c>
      <c r="E551" t="s">
        <v>367</v>
      </c>
      <c r="F551" t="s">
        <v>368</v>
      </c>
      <c r="G551" s="9" t="s">
        <v>318</v>
      </c>
      <c r="H551" t="s">
        <v>365</v>
      </c>
      <c r="I551" s="20" t="s">
        <v>384</v>
      </c>
      <c r="J551">
        <v>37.860138888888798</v>
      </c>
      <c r="K551" s="9">
        <v>-4.7982499999999897</v>
      </c>
      <c r="M551" s="9" t="s">
        <v>369</v>
      </c>
      <c r="O551" t="s">
        <v>388</v>
      </c>
      <c r="P551" s="9" t="s">
        <v>318</v>
      </c>
      <c r="Q551" s="21">
        <v>35468</v>
      </c>
      <c r="R551" s="9" t="s">
        <v>342</v>
      </c>
      <c r="S551" t="s">
        <v>342</v>
      </c>
      <c r="U551">
        <v>30</v>
      </c>
      <c r="V551">
        <v>30</v>
      </c>
      <c r="W551" s="9">
        <v>12</v>
      </c>
      <c r="X551" s="9">
        <v>12</v>
      </c>
      <c r="Y551" s="9" t="s">
        <v>375</v>
      </c>
      <c r="Z551" s="9">
        <v>0</v>
      </c>
      <c r="AB551" t="s">
        <v>389</v>
      </c>
      <c r="AC551" t="s">
        <v>390</v>
      </c>
      <c r="AD551" s="9">
        <v>0</v>
      </c>
      <c r="AE551" t="s">
        <v>333</v>
      </c>
      <c r="AI551" t="s">
        <v>370</v>
      </c>
      <c r="AJ551" s="20" t="s">
        <v>384</v>
      </c>
      <c r="AK551" t="s">
        <v>372</v>
      </c>
      <c r="AL551" t="s">
        <v>373</v>
      </c>
      <c r="AM551" t="s">
        <v>371</v>
      </c>
    </row>
    <row r="552" spans="1:39" x14ac:dyDescent="0.2">
      <c r="A552" t="s">
        <v>218</v>
      </c>
      <c r="B552" t="s">
        <v>325</v>
      </c>
      <c r="C552" s="9" t="s">
        <v>285</v>
      </c>
      <c r="D552" t="s">
        <v>366</v>
      </c>
      <c r="E552" t="s">
        <v>367</v>
      </c>
      <c r="F552" t="s">
        <v>368</v>
      </c>
      <c r="G552" s="9" t="s">
        <v>318</v>
      </c>
      <c r="H552" t="s">
        <v>365</v>
      </c>
      <c r="I552" s="20" t="s">
        <v>384</v>
      </c>
      <c r="J552">
        <v>37.860138888888798</v>
      </c>
      <c r="K552" s="9">
        <v>-4.7982499999999897</v>
      </c>
      <c r="M552" s="9" t="s">
        <v>369</v>
      </c>
      <c r="O552" t="s">
        <v>388</v>
      </c>
      <c r="P552" s="9" t="s">
        <v>318</v>
      </c>
      <c r="Q552" s="21">
        <v>35481</v>
      </c>
      <c r="R552" s="9" t="s">
        <v>342</v>
      </c>
      <c r="S552" t="s">
        <v>342</v>
      </c>
      <c r="U552">
        <v>30</v>
      </c>
      <c r="V552">
        <v>30</v>
      </c>
      <c r="W552" s="9">
        <v>12</v>
      </c>
      <c r="X552" s="9">
        <v>12</v>
      </c>
      <c r="Y552" s="9" t="s">
        <v>375</v>
      </c>
      <c r="Z552" s="9">
        <v>95.216999999999999</v>
      </c>
      <c r="AB552" t="s">
        <v>389</v>
      </c>
      <c r="AC552" t="s">
        <v>390</v>
      </c>
      <c r="AD552" s="9">
        <v>0</v>
      </c>
      <c r="AE552" t="s">
        <v>333</v>
      </c>
      <c r="AI552" t="s">
        <v>370</v>
      </c>
      <c r="AJ552" s="20" t="s">
        <v>384</v>
      </c>
      <c r="AK552" t="s">
        <v>372</v>
      </c>
      <c r="AL552" t="s">
        <v>373</v>
      </c>
      <c r="AM552" t="s">
        <v>371</v>
      </c>
    </row>
    <row r="553" spans="1:39" x14ac:dyDescent="0.2">
      <c r="A553" t="s">
        <v>218</v>
      </c>
      <c r="B553" t="s">
        <v>325</v>
      </c>
      <c r="C553" s="9" t="s">
        <v>285</v>
      </c>
      <c r="D553" t="s">
        <v>366</v>
      </c>
      <c r="E553" t="s">
        <v>367</v>
      </c>
      <c r="F553" t="s">
        <v>368</v>
      </c>
      <c r="G553" s="9" t="s">
        <v>318</v>
      </c>
      <c r="H553" t="s">
        <v>365</v>
      </c>
      <c r="I553" s="20" t="s">
        <v>384</v>
      </c>
      <c r="J553">
        <v>37.860138888888798</v>
      </c>
      <c r="K553" s="9">
        <v>-4.7982499999999897</v>
      </c>
      <c r="M553" s="9" t="s">
        <v>369</v>
      </c>
      <c r="O553" t="s">
        <v>388</v>
      </c>
      <c r="P553" s="9" t="s">
        <v>318</v>
      </c>
      <c r="Q553" s="21">
        <v>35355</v>
      </c>
      <c r="R553" s="9" t="s">
        <v>342</v>
      </c>
      <c r="S553" t="s">
        <v>342</v>
      </c>
      <c r="U553">
        <v>30</v>
      </c>
      <c r="V553">
        <v>30</v>
      </c>
      <c r="W553" s="9">
        <v>12</v>
      </c>
      <c r="X553" s="9">
        <v>12</v>
      </c>
      <c r="Y553" s="9" t="s">
        <v>374</v>
      </c>
      <c r="Z553" s="9">
        <v>10.435</v>
      </c>
      <c r="AB553" t="s">
        <v>389</v>
      </c>
      <c r="AC553" t="s">
        <v>390</v>
      </c>
      <c r="AD553">
        <v>10.433999999999997</v>
      </c>
      <c r="AE553" t="s">
        <v>333</v>
      </c>
      <c r="AI553" t="s">
        <v>370</v>
      </c>
      <c r="AJ553" s="20" t="s">
        <v>384</v>
      </c>
      <c r="AK553" t="s">
        <v>372</v>
      </c>
      <c r="AL553" t="s">
        <v>373</v>
      </c>
      <c r="AM553" t="s">
        <v>371</v>
      </c>
    </row>
    <row r="554" spans="1:39" x14ac:dyDescent="0.2">
      <c r="A554" t="s">
        <v>218</v>
      </c>
      <c r="B554" t="s">
        <v>325</v>
      </c>
      <c r="C554" s="9" t="s">
        <v>285</v>
      </c>
      <c r="D554" t="s">
        <v>366</v>
      </c>
      <c r="E554" t="s">
        <v>367</v>
      </c>
      <c r="F554" t="s">
        <v>368</v>
      </c>
      <c r="G554" s="9" t="s">
        <v>318</v>
      </c>
      <c r="H554" t="s">
        <v>365</v>
      </c>
      <c r="I554" s="20" t="s">
        <v>384</v>
      </c>
      <c r="J554">
        <v>37.860138888888798</v>
      </c>
      <c r="K554" s="9">
        <v>-4.7982499999999897</v>
      </c>
      <c r="M554" s="9" t="s">
        <v>369</v>
      </c>
      <c r="O554" t="s">
        <v>388</v>
      </c>
      <c r="P554" s="9" t="s">
        <v>318</v>
      </c>
      <c r="Q554" s="21">
        <v>35389</v>
      </c>
      <c r="R554" s="9" t="s">
        <v>342</v>
      </c>
      <c r="S554" t="s">
        <v>342</v>
      </c>
      <c r="U554">
        <v>30</v>
      </c>
      <c r="V554">
        <v>30</v>
      </c>
      <c r="W554" s="9">
        <v>12</v>
      </c>
      <c r="X554" s="9">
        <v>12</v>
      </c>
      <c r="Y554" s="9" t="s">
        <v>374</v>
      </c>
      <c r="Z554" s="9">
        <v>7.391</v>
      </c>
      <c r="AB554" t="s">
        <v>389</v>
      </c>
      <c r="AC554" t="s">
        <v>390</v>
      </c>
      <c r="AD554">
        <v>9.5659999999999989</v>
      </c>
      <c r="AE554" t="s">
        <v>333</v>
      </c>
      <c r="AI554" t="s">
        <v>370</v>
      </c>
      <c r="AJ554" s="20" t="s">
        <v>384</v>
      </c>
      <c r="AK554" t="s">
        <v>372</v>
      </c>
      <c r="AL554" t="s">
        <v>373</v>
      </c>
      <c r="AM554" t="s">
        <v>371</v>
      </c>
    </row>
    <row r="555" spans="1:39" x14ac:dyDescent="0.2">
      <c r="A555" t="s">
        <v>218</v>
      </c>
      <c r="B555" t="s">
        <v>325</v>
      </c>
      <c r="C555" s="9" t="s">
        <v>285</v>
      </c>
      <c r="D555" t="s">
        <v>366</v>
      </c>
      <c r="E555" t="s">
        <v>367</v>
      </c>
      <c r="F555" t="s">
        <v>368</v>
      </c>
      <c r="G555" s="9" t="s">
        <v>318</v>
      </c>
      <c r="H555" t="s">
        <v>365</v>
      </c>
      <c r="I555" s="20" t="s">
        <v>384</v>
      </c>
      <c r="J555">
        <v>37.860138888888798</v>
      </c>
      <c r="K555" s="9">
        <v>-4.7982499999999897</v>
      </c>
      <c r="M555" s="9" t="s">
        <v>369</v>
      </c>
      <c r="O555" t="s">
        <v>388</v>
      </c>
      <c r="P555" s="9" t="s">
        <v>318</v>
      </c>
      <c r="Q555" s="21">
        <v>35417</v>
      </c>
      <c r="R555" s="9" t="s">
        <v>342</v>
      </c>
      <c r="S555" t="s">
        <v>342</v>
      </c>
      <c r="U555">
        <v>30</v>
      </c>
      <c r="V555">
        <v>30</v>
      </c>
      <c r="W555" s="9">
        <v>12</v>
      </c>
      <c r="X555" s="9">
        <v>12</v>
      </c>
      <c r="Y555" s="9" t="s">
        <v>374</v>
      </c>
      <c r="Z555" s="9">
        <v>15.217000000000001</v>
      </c>
      <c r="AB555" t="s">
        <v>389</v>
      </c>
      <c r="AC555" t="s">
        <v>390</v>
      </c>
      <c r="AD555">
        <v>0</v>
      </c>
      <c r="AE555" t="s">
        <v>333</v>
      </c>
      <c r="AI555" t="s">
        <v>370</v>
      </c>
      <c r="AJ555" s="20" t="s">
        <v>384</v>
      </c>
      <c r="AK555" t="s">
        <v>372</v>
      </c>
      <c r="AL555" t="s">
        <v>373</v>
      </c>
      <c r="AM555" t="s">
        <v>371</v>
      </c>
    </row>
    <row r="556" spans="1:39" x14ac:dyDescent="0.2">
      <c r="A556" t="s">
        <v>218</v>
      </c>
      <c r="B556" t="s">
        <v>325</v>
      </c>
      <c r="C556" s="9" t="s">
        <v>285</v>
      </c>
      <c r="D556" t="s">
        <v>366</v>
      </c>
      <c r="E556" t="s">
        <v>367</v>
      </c>
      <c r="F556" t="s">
        <v>368</v>
      </c>
      <c r="G556" s="9" t="s">
        <v>318</v>
      </c>
      <c r="H556" t="s">
        <v>365</v>
      </c>
      <c r="I556" s="20" t="s">
        <v>384</v>
      </c>
      <c r="J556">
        <v>37.860138888888798</v>
      </c>
      <c r="K556" s="9">
        <v>-4.7982499999999897</v>
      </c>
      <c r="M556" s="9" t="s">
        <v>369</v>
      </c>
      <c r="O556" t="s">
        <v>388</v>
      </c>
      <c r="P556" s="9" t="s">
        <v>318</v>
      </c>
      <c r="Q556" s="21">
        <v>35439</v>
      </c>
      <c r="R556" s="9" t="s">
        <v>342</v>
      </c>
      <c r="S556" t="s">
        <v>342</v>
      </c>
      <c r="U556">
        <v>30</v>
      </c>
      <c r="V556">
        <v>30</v>
      </c>
      <c r="W556" s="9">
        <v>12</v>
      </c>
      <c r="X556" s="9">
        <v>12</v>
      </c>
      <c r="Y556" s="9" t="s">
        <v>374</v>
      </c>
      <c r="Z556" s="9">
        <v>15.651999999999999</v>
      </c>
      <c r="AB556" t="s">
        <v>389</v>
      </c>
      <c r="AC556" t="s">
        <v>390</v>
      </c>
      <c r="AD556">
        <v>7.8260000000000041</v>
      </c>
      <c r="AE556" t="s">
        <v>333</v>
      </c>
      <c r="AI556" t="s">
        <v>370</v>
      </c>
      <c r="AJ556" s="20" t="s">
        <v>384</v>
      </c>
      <c r="AK556" t="s">
        <v>372</v>
      </c>
      <c r="AL556" t="s">
        <v>373</v>
      </c>
      <c r="AM556" t="s">
        <v>371</v>
      </c>
    </row>
    <row r="557" spans="1:39" x14ac:dyDescent="0.2">
      <c r="A557" t="s">
        <v>218</v>
      </c>
      <c r="B557" t="s">
        <v>325</v>
      </c>
      <c r="C557" s="9" t="s">
        <v>285</v>
      </c>
      <c r="D557" t="s">
        <v>366</v>
      </c>
      <c r="E557" t="s">
        <v>367</v>
      </c>
      <c r="F557" t="s">
        <v>368</v>
      </c>
      <c r="G557" s="9" t="s">
        <v>318</v>
      </c>
      <c r="H557" t="s">
        <v>365</v>
      </c>
      <c r="I557" s="20" t="s">
        <v>384</v>
      </c>
      <c r="J557">
        <v>37.860138888888798</v>
      </c>
      <c r="K557" s="9">
        <v>-4.7982499999999897</v>
      </c>
      <c r="M557" s="9" t="s">
        <v>369</v>
      </c>
      <c r="O557" t="s">
        <v>388</v>
      </c>
      <c r="P557" s="9" t="s">
        <v>318</v>
      </c>
      <c r="Q557" s="21">
        <v>35453</v>
      </c>
      <c r="R557" s="9" t="s">
        <v>342</v>
      </c>
      <c r="S557" t="s">
        <v>342</v>
      </c>
      <c r="U557">
        <v>30</v>
      </c>
      <c r="V557">
        <v>30</v>
      </c>
      <c r="W557" s="9">
        <v>12</v>
      </c>
      <c r="X557" s="9">
        <v>12</v>
      </c>
      <c r="Y557" s="9" t="s">
        <v>374</v>
      </c>
      <c r="Z557" s="9">
        <v>37.826000000000001</v>
      </c>
      <c r="AB557" t="s">
        <v>389</v>
      </c>
      <c r="AC557" t="s">
        <v>390</v>
      </c>
      <c r="AD557">
        <v>0</v>
      </c>
      <c r="AE557" t="s">
        <v>333</v>
      </c>
      <c r="AI557" t="s">
        <v>370</v>
      </c>
      <c r="AJ557" s="20" t="s">
        <v>384</v>
      </c>
      <c r="AK557" t="s">
        <v>372</v>
      </c>
      <c r="AL557" t="s">
        <v>373</v>
      </c>
      <c r="AM557" t="s">
        <v>371</v>
      </c>
    </row>
    <row r="558" spans="1:39" x14ac:dyDescent="0.2">
      <c r="A558" t="s">
        <v>218</v>
      </c>
      <c r="B558" t="s">
        <v>325</v>
      </c>
      <c r="C558" s="9" t="s">
        <v>285</v>
      </c>
      <c r="D558" t="s">
        <v>366</v>
      </c>
      <c r="E558" t="s">
        <v>367</v>
      </c>
      <c r="F558" t="s">
        <v>368</v>
      </c>
      <c r="G558" s="9" t="s">
        <v>318</v>
      </c>
      <c r="H558" t="s">
        <v>365</v>
      </c>
      <c r="I558" s="20" t="s">
        <v>384</v>
      </c>
      <c r="J558">
        <v>37.860138888888798</v>
      </c>
      <c r="K558" s="9">
        <v>-4.7982499999999897</v>
      </c>
      <c r="M558" s="9" t="s">
        <v>369</v>
      </c>
      <c r="O558" t="s">
        <v>388</v>
      </c>
      <c r="P558" s="9" t="s">
        <v>318</v>
      </c>
      <c r="Q558" s="21">
        <v>35468</v>
      </c>
      <c r="R558" s="9" t="s">
        <v>342</v>
      </c>
      <c r="S558" t="s">
        <v>342</v>
      </c>
      <c r="U558">
        <v>30</v>
      </c>
      <c r="V558">
        <v>30</v>
      </c>
      <c r="W558" s="9">
        <v>12</v>
      </c>
      <c r="X558" s="9">
        <v>12</v>
      </c>
      <c r="Y558" s="9" t="s">
        <v>374</v>
      </c>
      <c r="Z558" s="9">
        <v>6.9569999999999999</v>
      </c>
      <c r="AB558" t="s">
        <v>389</v>
      </c>
      <c r="AC558" t="s">
        <v>390</v>
      </c>
      <c r="AD558">
        <v>10.433999999999999</v>
      </c>
      <c r="AE558" t="s">
        <v>333</v>
      </c>
      <c r="AI558" t="s">
        <v>370</v>
      </c>
      <c r="AJ558" s="20" t="s">
        <v>384</v>
      </c>
      <c r="AK558" t="s">
        <v>372</v>
      </c>
      <c r="AL558" t="s">
        <v>373</v>
      </c>
      <c r="AM558" t="s">
        <v>371</v>
      </c>
    </row>
    <row r="559" spans="1:39" x14ac:dyDescent="0.2">
      <c r="A559" t="s">
        <v>218</v>
      </c>
      <c r="B559" t="s">
        <v>325</v>
      </c>
      <c r="C559" s="9" t="s">
        <v>285</v>
      </c>
      <c r="D559" t="s">
        <v>366</v>
      </c>
      <c r="E559" t="s">
        <v>367</v>
      </c>
      <c r="F559" t="s">
        <v>368</v>
      </c>
      <c r="G559" s="9" t="s">
        <v>318</v>
      </c>
      <c r="H559" t="s">
        <v>365</v>
      </c>
      <c r="I559" s="20" t="s">
        <v>384</v>
      </c>
      <c r="J559">
        <v>37.860138888888798</v>
      </c>
      <c r="K559" s="9">
        <v>-4.7982499999999897</v>
      </c>
      <c r="M559" s="9" t="s">
        <v>369</v>
      </c>
      <c r="O559" t="s">
        <v>388</v>
      </c>
      <c r="P559" s="9" t="s">
        <v>318</v>
      </c>
      <c r="Q559" s="21">
        <v>35481</v>
      </c>
      <c r="R559" s="9" t="s">
        <v>342</v>
      </c>
      <c r="S559" t="s">
        <v>342</v>
      </c>
      <c r="U559">
        <v>30</v>
      </c>
      <c r="V559">
        <v>30</v>
      </c>
      <c r="W559" s="9">
        <v>12</v>
      </c>
      <c r="X559" s="9">
        <v>12</v>
      </c>
      <c r="Y559" s="9" t="s">
        <v>374</v>
      </c>
      <c r="Z559" s="9">
        <v>95.652000000000001</v>
      </c>
      <c r="AB559" t="s">
        <v>389</v>
      </c>
      <c r="AC559" t="s">
        <v>390</v>
      </c>
      <c r="AD559">
        <v>0</v>
      </c>
      <c r="AE559" t="s">
        <v>333</v>
      </c>
      <c r="AI559" t="s">
        <v>370</v>
      </c>
      <c r="AJ559" s="20" t="s">
        <v>384</v>
      </c>
      <c r="AK559" t="s">
        <v>372</v>
      </c>
      <c r="AL559" t="s">
        <v>373</v>
      </c>
      <c r="AM559" t="s">
        <v>371</v>
      </c>
    </row>
    <row r="560" spans="1:39" x14ac:dyDescent="0.2">
      <c r="A560" t="s">
        <v>218</v>
      </c>
      <c r="B560" t="s">
        <v>325</v>
      </c>
      <c r="C560" s="9" t="s">
        <v>285</v>
      </c>
      <c r="D560" t="s">
        <v>366</v>
      </c>
      <c r="E560" t="s">
        <v>367</v>
      </c>
      <c r="F560" t="s">
        <v>368</v>
      </c>
      <c r="G560" s="9" t="s">
        <v>318</v>
      </c>
      <c r="H560" t="s">
        <v>365</v>
      </c>
      <c r="I560" s="20" t="s">
        <v>385</v>
      </c>
      <c r="J560">
        <v>37.860138888888798</v>
      </c>
      <c r="K560" s="9">
        <v>-4.7982499999999897</v>
      </c>
      <c r="M560" s="9" t="s">
        <v>369</v>
      </c>
      <c r="O560" t="s">
        <v>388</v>
      </c>
      <c r="P560" s="9" t="s">
        <v>318</v>
      </c>
      <c r="Q560" s="21">
        <v>35355</v>
      </c>
      <c r="R560" s="9" t="s">
        <v>342</v>
      </c>
      <c r="S560" t="s">
        <v>342</v>
      </c>
      <c r="U560">
        <v>30</v>
      </c>
      <c r="V560">
        <v>30</v>
      </c>
      <c r="W560" s="9">
        <v>12</v>
      </c>
      <c r="X560" s="9">
        <v>12</v>
      </c>
      <c r="Y560" s="9" t="s">
        <v>375</v>
      </c>
      <c r="Z560" s="9">
        <v>0</v>
      </c>
      <c r="AB560" t="s">
        <v>389</v>
      </c>
      <c r="AC560" t="s">
        <v>390</v>
      </c>
      <c r="AD560">
        <v>0</v>
      </c>
      <c r="AE560" t="s">
        <v>333</v>
      </c>
      <c r="AI560" t="s">
        <v>370</v>
      </c>
      <c r="AJ560" s="20" t="s">
        <v>385</v>
      </c>
      <c r="AK560" t="s">
        <v>372</v>
      </c>
      <c r="AL560" t="s">
        <v>373</v>
      </c>
      <c r="AM560" t="s">
        <v>371</v>
      </c>
    </row>
    <row r="561" spans="1:39" x14ac:dyDescent="0.2">
      <c r="A561" t="s">
        <v>218</v>
      </c>
      <c r="B561" t="s">
        <v>325</v>
      </c>
      <c r="C561" s="9" t="s">
        <v>285</v>
      </c>
      <c r="D561" t="s">
        <v>366</v>
      </c>
      <c r="E561" t="s">
        <v>367</v>
      </c>
      <c r="F561" t="s">
        <v>368</v>
      </c>
      <c r="G561" s="9" t="s">
        <v>318</v>
      </c>
      <c r="H561" t="s">
        <v>365</v>
      </c>
      <c r="I561" s="20" t="s">
        <v>385</v>
      </c>
      <c r="J561">
        <v>37.860138888888798</v>
      </c>
      <c r="K561" s="9">
        <v>-4.7982499999999897</v>
      </c>
      <c r="M561" s="9" t="s">
        <v>369</v>
      </c>
      <c r="O561" t="s">
        <v>388</v>
      </c>
      <c r="P561" s="9" t="s">
        <v>318</v>
      </c>
      <c r="Q561" s="21">
        <v>35389</v>
      </c>
      <c r="R561" s="9" t="s">
        <v>342</v>
      </c>
      <c r="S561" t="s">
        <v>342</v>
      </c>
      <c r="U561">
        <v>30</v>
      </c>
      <c r="V561">
        <v>30</v>
      </c>
      <c r="W561" s="9">
        <v>12</v>
      </c>
      <c r="X561" s="9">
        <v>12</v>
      </c>
      <c r="Y561" s="9" t="s">
        <v>375</v>
      </c>
      <c r="Z561" s="9">
        <v>0</v>
      </c>
      <c r="AB561" t="s">
        <v>389</v>
      </c>
      <c r="AC561" t="s">
        <v>390</v>
      </c>
      <c r="AD561">
        <v>0</v>
      </c>
      <c r="AE561" t="s">
        <v>333</v>
      </c>
      <c r="AI561" t="s">
        <v>370</v>
      </c>
      <c r="AJ561" s="20" t="s">
        <v>385</v>
      </c>
      <c r="AK561" t="s">
        <v>372</v>
      </c>
      <c r="AL561" t="s">
        <v>373</v>
      </c>
      <c r="AM561" t="s">
        <v>371</v>
      </c>
    </row>
    <row r="562" spans="1:39" x14ac:dyDescent="0.2">
      <c r="A562" t="s">
        <v>218</v>
      </c>
      <c r="B562" t="s">
        <v>325</v>
      </c>
      <c r="C562" s="9" t="s">
        <v>285</v>
      </c>
      <c r="D562" t="s">
        <v>366</v>
      </c>
      <c r="E562" t="s">
        <v>367</v>
      </c>
      <c r="F562" t="s">
        <v>368</v>
      </c>
      <c r="G562" s="9" t="s">
        <v>318</v>
      </c>
      <c r="H562" t="s">
        <v>365</v>
      </c>
      <c r="I562" s="20" t="s">
        <v>385</v>
      </c>
      <c r="J562">
        <v>37.860138888888798</v>
      </c>
      <c r="K562" s="9">
        <v>-4.7982499999999897</v>
      </c>
      <c r="M562" s="9" t="s">
        <v>369</v>
      </c>
      <c r="O562" t="s">
        <v>388</v>
      </c>
      <c r="P562" s="9" t="s">
        <v>318</v>
      </c>
      <c r="Q562" s="21">
        <v>35417</v>
      </c>
      <c r="R562" s="9" t="s">
        <v>342</v>
      </c>
      <c r="S562" t="s">
        <v>342</v>
      </c>
      <c r="U562">
        <v>30</v>
      </c>
      <c r="V562">
        <v>30</v>
      </c>
      <c r="W562" s="9">
        <v>12</v>
      </c>
      <c r="X562" s="9">
        <v>12</v>
      </c>
      <c r="Y562" s="9" t="s">
        <v>375</v>
      </c>
      <c r="Z562" s="9">
        <v>0</v>
      </c>
      <c r="AB562" t="s">
        <v>389</v>
      </c>
      <c r="AC562" t="s">
        <v>390</v>
      </c>
      <c r="AD562">
        <v>0</v>
      </c>
      <c r="AE562" t="s">
        <v>333</v>
      </c>
      <c r="AI562" t="s">
        <v>370</v>
      </c>
      <c r="AJ562" s="20" t="s">
        <v>385</v>
      </c>
      <c r="AK562" t="s">
        <v>372</v>
      </c>
      <c r="AL562" t="s">
        <v>373</v>
      </c>
      <c r="AM562" t="s">
        <v>371</v>
      </c>
    </row>
    <row r="563" spans="1:39" x14ac:dyDescent="0.2">
      <c r="A563" t="s">
        <v>218</v>
      </c>
      <c r="B563" t="s">
        <v>325</v>
      </c>
      <c r="C563" s="9" t="s">
        <v>285</v>
      </c>
      <c r="D563" t="s">
        <v>366</v>
      </c>
      <c r="E563" t="s">
        <v>367</v>
      </c>
      <c r="F563" t="s">
        <v>368</v>
      </c>
      <c r="G563" s="9" t="s">
        <v>318</v>
      </c>
      <c r="H563" t="s">
        <v>365</v>
      </c>
      <c r="I563" s="20" t="s">
        <v>385</v>
      </c>
      <c r="J563">
        <v>37.860138888888798</v>
      </c>
      <c r="K563" s="9">
        <v>-4.7982499999999897</v>
      </c>
      <c r="M563" s="9" t="s">
        <v>369</v>
      </c>
      <c r="O563" t="s">
        <v>388</v>
      </c>
      <c r="P563" s="9" t="s">
        <v>318</v>
      </c>
      <c r="Q563" s="21">
        <v>35439</v>
      </c>
      <c r="R563" s="9" t="s">
        <v>342</v>
      </c>
      <c r="S563" t="s">
        <v>342</v>
      </c>
      <c r="U563">
        <v>30</v>
      </c>
      <c r="V563">
        <v>30</v>
      </c>
      <c r="W563" s="9">
        <v>12</v>
      </c>
      <c r="X563" s="9">
        <v>12</v>
      </c>
      <c r="Y563" s="9" t="s">
        <v>375</v>
      </c>
      <c r="Z563" s="9">
        <v>0</v>
      </c>
      <c r="AB563" t="s">
        <v>389</v>
      </c>
      <c r="AC563" t="s">
        <v>390</v>
      </c>
      <c r="AD563">
        <v>0</v>
      </c>
      <c r="AE563" t="s">
        <v>333</v>
      </c>
      <c r="AI563" t="s">
        <v>370</v>
      </c>
      <c r="AJ563" s="20" t="s">
        <v>385</v>
      </c>
      <c r="AK563" t="s">
        <v>372</v>
      </c>
      <c r="AL563" t="s">
        <v>373</v>
      </c>
      <c r="AM563" t="s">
        <v>371</v>
      </c>
    </row>
    <row r="564" spans="1:39" x14ac:dyDescent="0.2">
      <c r="A564" t="s">
        <v>218</v>
      </c>
      <c r="B564" t="s">
        <v>325</v>
      </c>
      <c r="C564" s="9" t="s">
        <v>285</v>
      </c>
      <c r="D564" t="s">
        <v>366</v>
      </c>
      <c r="E564" t="s">
        <v>367</v>
      </c>
      <c r="F564" t="s">
        <v>368</v>
      </c>
      <c r="G564" s="9" t="s">
        <v>318</v>
      </c>
      <c r="H564" t="s">
        <v>365</v>
      </c>
      <c r="I564" s="20" t="s">
        <v>385</v>
      </c>
      <c r="J564">
        <v>37.860138888888798</v>
      </c>
      <c r="K564" s="9">
        <v>-4.7982499999999897</v>
      </c>
      <c r="M564" s="9" t="s">
        <v>369</v>
      </c>
      <c r="O564" t="s">
        <v>388</v>
      </c>
      <c r="P564" s="9" t="s">
        <v>318</v>
      </c>
      <c r="Q564" s="21">
        <v>35453</v>
      </c>
      <c r="R564" s="9" t="s">
        <v>342</v>
      </c>
      <c r="S564" t="s">
        <v>342</v>
      </c>
      <c r="U564">
        <v>30</v>
      </c>
      <c r="V564">
        <v>30</v>
      </c>
      <c r="W564" s="9">
        <v>12</v>
      </c>
      <c r="X564" s="9">
        <v>12</v>
      </c>
      <c r="Y564" s="9" t="s">
        <v>375</v>
      </c>
      <c r="Z564" s="9">
        <v>0</v>
      </c>
      <c r="AB564" t="s">
        <v>389</v>
      </c>
      <c r="AC564" t="s">
        <v>390</v>
      </c>
      <c r="AD564">
        <v>0</v>
      </c>
      <c r="AE564" t="s">
        <v>333</v>
      </c>
      <c r="AI564" t="s">
        <v>370</v>
      </c>
      <c r="AJ564" s="20" t="s">
        <v>385</v>
      </c>
      <c r="AK564" t="s">
        <v>372</v>
      </c>
      <c r="AL564" t="s">
        <v>373</v>
      </c>
      <c r="AM564" t="s">
        <v>371</v>
      </c>
    </row>
    <row r="565" spans="1:39" x14ac:dyDescent="0.2">
      <c r="A565" t="s">
        <v>218</v>
      </c>
      <c r="B565" t="s">
        <v>325</v>
      </c>
      <c r="C565" s="9" t="s">
        <v>285</v>
      </c>
      <c r="D565" t="s">
        <v>366</v>
      </c>
      <c r="E565" t="s">
        <v>367</v>
      </c>
      <c r="F565" t="s">
        <v>368</v>
      </c>
      <c r="G565" s="9" t="s">
        <v>318</v>
      </c>
      <c r="H565" t="s">
        <v>365</v>
      </c>
      <c r="I565" s="20" t="s">
        <v>385</v>
      </c>
      <c r="J565">
        <v>37.860138888888798</v>
      </c>
      <c r="K565" s="9">
        <v>-4.7982499999999897</v>
      </c>
      <c r="M565" s="9" t="s">
        <v>369</v>
      </c>
      <c r="O565" t="s">
        <v>388</v>
      </c>
      <c r="P565" s="9" t="s">
        <v>318</v>
      </c>
      <c r="Q565" s="21">
        <v>35468</v>
      </c>
      <c r="R565" s="9" t="s">
        <v>342</v>
      </c>
      <c r="S565" t="s">
        <v>342</v>
      </c>
      <c r="U565">
        <v>30</v>
      </c>
      <c r="V565">
        <v>30</v>
      </c>
      <c r="W565" s="9">
        <v>12</v>
      </c>
      <c r="X565" s="9">
        <v>12</v>
      </c>
      <c r="Y565" s="9" t="s">
        <v>375</v>
      </c>
      <c r="Z565" s="9">
        <v>0</v>
      </c>
      <c r="AB565" t="s">
        <v>389</v>
      </c>
      <c r="AC565" t="s">
        <v>390</v>
      </c>
      <c r="AD565">
        <v>0</v>
      </c>
      <c r="AE565" t="s">
        <v>333</v>
      </c>
      <c r="AI565" t="s">
        <v>370</v>
      </c>
      <c r="AJ565" s="20" t="s">
        <v>385</v>
      </c>
      <c r="AK565" t="s">
        <v>372</v>
      </c>
      <c r="AL565" t="s">
        <v>373</v>
      </c>
      <c r="AM565" t="s">
        <v>371</v>
      </c>
    </row>
    <row r="566" spans="1:39" x14ac:dyDescent="0.2">
      <c r="A566" t="s">
        <v>218</v>
      </c>
      <c r="B566" t="s">
        <v>325</v>
      </c>
      <c r="C566" s="9" t="s">
        <v>285</v>
      </c>
      <c r="D566" t="s">
        <v>366</v>
      </c>
      <c r="E566" t="s">
        <v>367</v>
      </c>
      <c r="F566" t="s">
        <v>368</v>
      </c>
      <c r="G566" s="9" t="s">
        <v>318</v>
      </c>
      <c r="H566" t="s">
        <v>365</v>
      </c>
      <c r="I566" s="20" t="s">
        <v>385</v>
      </c>
      <c r="J566">
        <v>37.860138888888798</v>
      </c>
      <c r="K566" s="9">
        <v>-4.7982499999999897</v>
      </c>
      <c r="M566" s="9" t="s">
        <v>369</v>
      </c>
      <c r="O566" t="s">
        <v>388</v>
      </c>
      <c r="P566" s="9" t="s">
        <v>318</v>
      </c>
      <c r="Q566" s="21">
        <v>35481</v>
      </c>
      <c r="R566" s="9" t="s">
        <v>342</v>
      </c>
      <c r="S566" t="s">
        <v>342</v>
      </c>
      <c r="U566">
        <v>30</v>
      </c>
      <c r="V566">
        <v>30</v>
      </c>
      <c r="W566" s="9">
        <v>12</v>
      </c>
      <c r="X566" s="9">
        <v>12</v>
      </c>
      <c r="Y566" s="9" t="s">
        <v>375</v>
      </c>
      <c r="Z566" s="9">
        <v>89.956000000000003</v>
      </c>
      <c r="AB566" t="s">
        <v>389</v>
      </c>
      <c r="AC566" t="s">
        <v>390</v>
      </c>
      <c r="AD566">
        <v>0</v>
      </c>
      <c r="AE566" t="s">
        <v>333</v>
      </c>
      <c r="AI566" t="s">
        <v>370</v>
      </c>
      <c r="AJ566" s="20" t="s">
        <v>385</v>
      </c>
      <c r="AK566" t="s">
        <v>372</v>
      </c>
      <c r="AL566" t="s">
        <v>373</v>
      </c>
      <c r="AM566" t="s">
        <v>371</v>
      </c>
    </row>
    <row r="567" spans="1:39" x14ac:dyDescent="0.2">
      <c r="A567" t="s">
        <v>218</v>
      </c>
      <c r="B567" t="s">
        <v>325</v>
      </c>
      <c r="C567" s="9" t="s">
        <v>285</v>
      </c>
      <c r="D567" t="s">
        <v>366</v>
      </c>
      <c r="E567" t="s">
        <v>367</v>
      </c>
      <c r="F567" t="s">
        <v>368</v>
      </c>
      <c r="G567" s="9" t="s">
        <v>318</v>
      </c>
      <c r="H567" t="s">
        <v>365</v>
      </c>
      <c r="I567" s="20" t="s">
        <v>385</v>
      </c>
      <c r="J567">
        <v>37.860138888888798</v>
      </c>
      <c r="K567" s="9">
        <v>-4.7982499999999897</v>
      </c>
      <c r="M567" s="9" t="s">
        <v>369</v>
      </c>
      <c r="O567" t="s">
        <v>388</v>
      </c>
      <c r="P567" s="9" t="s">
        <v>318</v>
      </c>
      <c r="Q567" s="21">
        <v>35355</v>
      </c>
      <c r="R567" s="9" t="s">
        <v>342</v>
      </c>
      <c r="S567" t="s">
        <v>342</v>
      </c>
      <c r="U567">
        <v>30</v>
      </c>
      <c r="V567">
        <v>30</v>
      </c>
      <c r="W567" s="9">
        <v>12</v>
      </c>
      <c r="X567" s="9">
        <v>12</v>
      </c>
      <c r="Y567" s="9" t="s">
        <v>374</v>
      </c>
      <c r="Z567" s="9">
        <v>21.396999999999998</v>
      </c>
      <c r="AB567" t="s">
        <v>389</v>
      </c>
      <c r="AC567" t="s">
        <v>390</v>
      </c>
      <c r="AD567">
        <v>0</v>
      </c>
      <c r="AE567" t="s">
        <v>333</v>
      </c>
      <c r="AI567" t="s">
        <v>370</v>
      </c>
      <c r="AJ567" s="20" t="s">
        <v>385</v>
      </c>
      <c r="AK567" t="s">
        <v>372</v>
      </c>
      <c r="AL567" t="s">
        <v>373</v>
      </c>
      <c r="AM567" t="s">
        <v>371</v>
      </c>
    </row>
    <row r="568" spans="1:39" x14ac:dyDescent="0.2">
      <c r="A568" t="s">
        <v>218</v>
      </c>
      <c r="B568" t="s">
        <v>325</v>
      </c>
      <c r="C568" s="9" t="s">
        <v>285</v>
      </c>
      <c r="D568" t="s">
        <v>366</v>
      </c>
      <c r="E568" t="s">
        <v>367</v>
      </c>
      <c r="F568" t="s">
        <v>368</v>
      </c>
      <c r="G568" s="9" t="s">
        <v>318</v>
      </c>
      <c r="H568" t="s">
        <v>365</v>
      </c>
      <c r="I568" s="20" t="s">
        <v>385</v>
      </c>
      <c r="J568">
        <v>37.860138888888798</v>
      </c>
      <c r="K568" s="9">
        <v>-4.7982499999999897</v>
      </c>
      <c r="M568" s="9" t="s">
        <v>369</v>
      </c>
      <c r="O568" t="s">
        <v>388</v>
      </c>
      <c r="P568" s="9" t="s">
        <v>318</v>
      </c>
      <c r="Q568" s="21">
        <v>35389</v>
      </c>
      <c r="R568" s="9" t="s">
        <v>342</v>
      </c>
      <c r="S568" t="s">
        <v>342</v>
      </c>
      <c r="U568">
        <v>30</v>
      </c>
      <c r="V568">
        <v>30</v>
      </c>
      <c r="W568" s="9">
        <v>12</v>
      </c>
      <c r="X568" s="9">
        <v>12</v>
      </c>
      <c r="Y568" s="9" t="s">
        <v>374</v>
      </c>
      <c r="Z568" s="9">
        <v>34.933999999999997</v>
      </c>
      <c r="AB568" t="s">
        <v>389</v>
      </c>
      <c r="AC568" t="s">
        <v>390</v>
      </c>
      <c r="AD568">
        <v>18.341999999999999</v>
      </c>
      <c r="AE568" t="s">
        <v>333</v>
      </c>
      <c r="AI568" t="s">
        <v>370</v>
      </c>
      <c r="AJ568" s="20" t="s">
        <v>385</v>
      </c>
      <c r="AK568" t="s">
        <v>372</v>
      </c>
      <c r="AL568" t="s">
        <v>373</v>
      </c>
      <c r="AM568" t="s">
        <v>371</v>
      </c>
    </row>
    <row r="569" spans="1:39" x14ac:dyDescent="0.2">
      <c r="A569" t="s">
        <v>218</v>
      </c>
      <c r="B569" t="s">
        <v>325</v>
      </c>
      <c r="C569" s="9" t="s">
        <v>285</v>
      </c>
      <c r="D569" t="s">
        <v>366</v>
      </c>
      <c r="E569" t="s">
        <v>367</v>
      </c>
      <c r="F569" t="s">
        <v>368</v>
      </c>
      <c r="G569" s="9" t="s">
        <v>318</v>
      </c>
      <c r="H569" t="s">
        <v>365</v>
      </c>
      <c r="I569" s="20" t="s">
        <v>385</v>
      </c>
      <c r="J569">
        <v>37.860138888888798</v>
      </c>
      <c r="K569" s="9">
        <v>-4.7982499999999897</v>
      </c>
      <c r="M569" s="9" t="s">
        <v>369</v>
      </c>
      <c r="O569" t="s">
        <v>388</v>
      </c>
      <c r="P569" s="9" t="s">
        <v>318</v>
      </c>
      <c r="Q569" s="21">
        <v>35417</v>
      </c>
      <c r="R569" s="9" t="s">
        <v>342</v>
      </c>
      <c r="S569" t="s">
        <v>342</v>
      </c>
      <c r="U569">
        <v>30</v>
      </c>
      <c r="V569">
        <v>30</v>
      </c>
      <c r="W569" s="9">
        <v>12</v>
      </c>
      <c r="X569" s="9">
        <v>12</v>
      </c>
      <c r="Y569" s="9" t="s">
        <v>374</v>
      </c>
      <c r="Z569" s="9">
        <v>20.960999999999999</v>
      </c>
      <c r="AB569" t="s">
        <v>389</v>
      </c>
      <c r="AC569" t="s">
        <v>390</v>
      </c>
      <c r="AD569">
        <v>0</v>
      </c>
      <c r="AE569" t="s">
        <v>333</v>
      </c>
      <c r="AI569" t="s">
        <v>370</v>
      </c>
      <c r="AJ569" s="20" t="s">
        <v>385</v>
      </c>
      <c r="AK569" t="s">
        <v>372</v>
      </c>
      <c r="AL569" t="s">
        <v>373</v>
      </c>
      <c r="AM569" t="s">
        <v>371</v>
      </c>
    </row>
    <row r="570" spans="1:39" x14ac:dyDescent="0.2">
      <c r="A570" t="s">
        <v>218</v>
      </c>
      <c r="B570" t="s">
        <v>325</v>
      </c>
      <c r="C570" s="9" t="s">
        <v>285</v>
      </c>
      <c r="D570" t="s">
        <v>366</v>
      </c>
      <c r="E570" t="s">
        <v>367</v>
      </c>
      <c r="F570" t="s">
        <v>368</v>
      </c>
      <c r="G570" s="9" t="s">
        <v>318</v>
      </c>
      <c r="H570" t="s">
        <v>365</v>
      </c>
      <c r="I570" s="20" t="s">
        <v>385</v>
      </c>
      <c r="J570">
        <v>37.860138888888798</v>
      </c>
      <c r="K570" s="9">
        <v>-4.7982499999999897</v>
      </c>
      <c r="M570" s="9" t="s">
        <v>369</v>
      </c>
      <c r="O570" t="s">
        <v>388</v>
      </c>
      <c r="P570" s="9" t="s">
        <v>318</v>
      </c>
      <c r="Q570" s="21">
        <v>35439</v>
      </c>
      <c r="R570" s="9" t="s">
        <v>342</v>
      </c>
      <c r="S570" t="s">
        <v>342</v>
      </c>
      <c r="U570">
        <v>30</v>
      </c>
      <c r="V570">
        <v>30</v>
      </c>
      <c r="W570" s="9">
        <v>12</v>
      </c>
      <c r="X570" s="9">
        <v>12</v>
      </c>
      <c r="Y570" s="9" t="s">
        <v>374</v>
      </c>
      <c r="Z570" s="9">
        <v>41.048000000000002</v>
      </c>
      <c r="AB570" t="s">
        <v>389</v>
      </c>
      <c r="AC570" t="s">
        <v>390</v>
      </c>
      <c r="AD570">
        <v>15.719999999999999</v>
      </c>
      <c r="AE570" t="s">
        <v>333</v>
      </c>
      <c r="AI570" t="s">
        <v>370</v>
      </c>
      <c r="AJ570" s="20" t="s">
        <v>385</v>
      </c>
      <c r="AK570" t="s">
        <v>372</v>
      </c>
      <c r="AL570" t="s">
        <v>373</v>
      </c>
      <c r="AM570" t="s">
        <v>371</v>
      </c>
    </row>
    <row r="571" spans="1:39" x14ac:dyDescent="0.2">
      <c r="A571" t="s">
        <v>218</v>
      </c>
      <c r="B571" t="s">
        <v>325</v>
      </c>
      <c r="C571" s="9" t="s">
        <v>285</v>
      </c>
      <c r="D571" t="s">
        <v>366</v>
      </c>
      <c r="E571" t="s">
        <v>367</v>
      </c>
      <c r="F571" t="s">
        <v>368</v>
      </c>
      <c r="G571" s="9" t="s">
        <v>318</v>
      </c>
      <c r="H571" t="s">
        <v>365</v>
      </c>
      <c r="I571" s="20" t="s">
        <v>385</v>
      </c>
      <c r="J571">
        <v>37.860138888888798</v>
      </c>
      <c r="K571" s="9">
        <v>-4.7982499999999897</v>
      </c>
      <c r="M571" s="9" t="s">
        <v>369</v>
      </c>
      <c r="O571" t="s">
        <v>388</v>
      </c>
      <c r="P571" s="9" t="s">
        <v>318</v>
      </c>
      <c r="Q571" s="21">
        <v>35453</v>
      </c>
      <c r="R571" s="9" t="s">
        <v>342</v>
      </c>
      <c r="S571" t="s">
        <v>342</v>
      </c>
      <c r="U571">
        <v>30</v>
      </c>
      <c r="V571">
        <v>30</v>
      </c>
      <c r="W571" s="9">
        <v>12</v>
      </c>
      <c r="X571" s="9">
        <v>12</v>
      </c>
      <c r="Y571" s="9" t="s">
        <v>374</v>
      </c>
      <c r="Z571" s="9">
        <v>68.995999999999995</v>
      </c>
      <c r="AB571" t="s">
        <v>389</v>
      </c>
      <c r="AC571" t="s">
        <v>390</v>
      </c>
      <c r="AD571">
        <v>0</v>
      </c>
      <c r="AE571" t="s">
        <v>333</v>
      </c>
      <c r="AI571" t="s">
        <v>370</v>
      </c>
      <c r="AJ571" s="20" t="s">
        <v>385</v>
      </c>
      <c r="AK571" t="s">
        <v>372</v>
      </c>
      <c r="AL571" t="s">
        <v>373</v>
      </c>
      <c r="AM571" t="s">
        <v>371</v>
      </c>
    </row>
    <row r="572" spans="1:39" x14ac:dyDescent="0.2">
      <c r="A572" t="s">
        <v>218</v>
      </c>
      <c r="B572" t="s">
        <v>325</v>
      </c>
      <c r="C572" s="9" t="s">
        <v>285</v>
      </c>
      <c r="D572" t="s">
        <v>366</v>
      </c>
      <c r="E572" t="s">
        <v>367</v>
      </c>
      <c r="F572" t="s">
        <v>368</v>
      </c>
      <c r="G572" s="9" t="s">
        <v>318</v>
      </c>
      <c r="H572" t="s">
        <v>365</v>
      </c>
      <c r="I572" s="20" t="s">
        <v>385</v>
      </c>
      <c r="J572">
        <v>37.860138888888798</v>
      </c>
      <c r="K572" s="9">
        <v>-4.7982499999999897</v>
      </c>
      <c r="M572" s="9" t="s">
        <v>369</v>
      </c>
      <c r="O572" t="s">
        <v>388</v>
      </c>
      <c r="P572" s="9" t="s">
        <v>318</v>
      </c>
      <c r="Q572" s="21">
        <v>35468</v>
      </c>
      <c r="R572" s="9" t="s">
        <v>342</v>
      </c>
      <c r="S572" t="s">
        <v>342</v>
      </c>
      <c r="U572">
        <v>30</v>
      </c>
      <c r="V572">
        <v>30</v>
      </c>
      <c r="W572" s="9">
        <v>12</v>
      </c>
      <c r="X572" s="9">
        <v>12</v>
      </c>
      <c r="Y572" s="9" t="s">
        <v>374</v>
      </c>
      <c r="Z572" s="9">
        <v>3.0569999999999999</v>
      </c>
      <c r="AB572" t="s">
        <v>389</v>
      </c>
      <c r="AC572" t="s">
        <v>390</v>
      </c>
      <c r="AD572">
        <v>0</v>
      </c>
      <c r="AE572" t="s">
        <v>333</v>
      </c>
      <c r="AI572" t="s">
        <v>370</v>
      </c>
      <c r="AJ572" s="20" t="s">
        <v>385</v>
      </c>
      <c r="AK572" t="s">
        <v>372</v>
      </c>
      <c r="AL572" t="s">
        <v>373</v>
      </c>
      <c r="AM572" t="s">
        <v>371</v>
      </c>
    </row>
    <row r="573" spans="1:39" x14ac:dyDescent="0.2">
      <c r="A573" t="s">
        <v>218</v>
      </c>
      <c r="B573" t="s">
        <v>325</v>
      </c>
      <c r="C573" s="9" t="s">
        <v>285</v>
      </c>
      <c r="D573" t="s">
        <v>366</v>
      </c>
      <c r="E573" t="s">
        <v>367</v>
      </c>
      <c r="F573" t="s">
        <v>368</v>
      </c>
      <c r="G573" s="9" t="s">
        <v>318</v>
      </c>
      <c r="H573" t="s">
        <v>365</v>
      </c>
      <c r="I573" s="20" t="s">
        <v>385</v>
      </c>
      <c r="J573">
        <v>37.860138888888798</v>
      </c>
      <c r="K573" s="9">
        <v>-4.7982499999999897</v>
      </c>
      <c r="M573" s="9" t="s">
        <v>369</v>
      </c>
      <c r="O573" t="s">
        <v>388</v>
      </c>
      <c r="P573" s="9" t="s">
        <v>318</v>
      </c>
      <c r="Q573" s="21">
        <v>35481</v>
      </c>
      <c r="R573" s="9" t="s">
        <v>342</v>
      </c>
      <c r="S573" t="s">
        <v>342</v>
      </c>
      <c r="U573">
        <v>30</v>
      </c>
      <c r="V573">
        <v>30</v>
      </c>
      <c r="W573" s="9">
        <v>12</v>
      </c>
      <c r="X573" s="9">
        <v>12</v>
      </c>
      <c r="Y573" s="9" t="s">
        <v>374</v>
      </c>
      <c r="Z573" s="9">
        <v>91.266000000000005</v>
      </c>
      <c r="AB573" t="s">
        <v>389</v>
      </c>
      <c r="AC573" t="s">
        <v>390</v>
      </c>
      <c r="AD573">
        <v>0</v>
      </c>
      <c r="AE573" t="s">
        <v>335</v>
      </c>
      <c r="AI573" t="s">
        <v>370</v>
      </c>
      <c r="AJ573" s="20" t="s">
        <v>385</v>
      </c>
      <c r="AK573" t="s">
        <v>372</v>
      </c>
      <c r="AL573" t="s">
        <v>373</v>
      </c>
      <c r="AM573" t="s">
        <v>371</v>
      </c>
    </row>
    <row r="574" spans="1:39" x14ac:dyDescent="0.2">
      <c r="A574" t="s">
        <v>218</v>
      </c>
      <c r="B574" t="s">
        <v>325</v>
      </c>
      <c r="C574" s="9" t="s">
        <v>285</v>
      </c>
      <c r="D574" t="s">
        <v>366</v>
      </c>
      <c r="E574" t="s">
        <v>367</v>
      </c>
      <c r="F574" t="s">
        <v>368</v>
      </c>
      <c r="G574" s="9" t="s">
        <v>318</v>
      </c>
      <c r="H574" t="s">
        <v>365</v>
      </c>
      <c r="I574" s="20" t="s">
        <v>382</v>
      </c>
      <c r="J574">
        <v>37.860138888888798</v>
      </c>
      <c r="K574" s="9">
        <v>-4.7982499999999897</v>
      </c>
      <c r="M574" s="9" t="s">
        <v>369</v>
      </c>
      <c r="O574" t="s">
        <v>388</v>
      </c>
      <c r="P574" s="9" t="s">
        <v>318</v>
      </c>
      <c r="Q574" s="21">
        <v>35355</v>
      </c>
      <c r="R574" s="9" t="s">
        <v>342</v>
      </c>
      <c r="S574" t="s">
        <v>342</v>
      </c>
      <c r="U574">
        <v>12.5</v>
      </c>
      <c r="V574">
        <v>12.5</v>
      </c>
      <c r="W574" s="9">
        <v>12</v>
      </c>
      <c r="X574" s="9">
        <v>12</v>
      </c>
      <c r="Y574" s="9" t="s">
        <v>375</v>
      </c>
      <c r="Z574" s="9">
        <v>0</v>
      </c>
      <c r="AB574" t="s">
        <v>389</v>
      </c>
      <c r="AC574" t="s">
        <v>390</v>
      </c>
      <c r="AD574">
        <v>0</v>
      </c>
      <c r="AE574" t="s">
        <v>335</v>
      </c>
      <c r="AI574" t="s">
        <v>370</v>
      </c>
      <c r="AJ574" s="20" t="s">
        <v>382</v>
      </c>
      <c r="AK574" t="s">
        <v>372</v>
      </c>
      <c r="AL574" t="s">
        <v>373</v>
      </c>
      <c r="AM574" t="s">
        <v>371</v>
      </c>
    </row>
    <row r="575" spans="1:39" x14ac:dyDescent="0.2">
      <c r="A575" t="s">
        <v>218</v>
      </c>
      <c r="B575" t="s">
        <v>325</v>
      </c>
      <c r="C575" s="9" t="s">
        <v>285</v>
      </c>
      <c r="D575" t="s">
        <v>366</v>
      </c>
      <c r="E575" t="s">
        <v>367</v>
      </c>
      <c r="F575" t="s">
        <v>368</v>
      </c>
      <c r="G575" s="9" t="s">
        <v>318</v>
      </c>
      <c r="H575" t="s">
        <v>365</v>
      </c>
      <c r="I575" s="20" t="s">
        <v>382</v>
      </c>
      <c r="J575">
        <v>37.860138888888798</v>
      </c>
      <c r="K575" s="9">
        <v>-4.7982499999999897</v>
      </c>
      <c r="M575" s="9" t="s">
        <v>369</v>
      </c>
      <c r="O575" t="s">
        <v>388</v>
      </c>
      <c r="P575" s="9" t="s">
        <v>318</v>
      </c>
      <c r="Q575" s="21">
        <v>35389</v>
      </c>
      <c r="R575" s="9" t="s">
        <v>342</v>
      </c>
      <c r="S575" t="s">
        <v>342</v>
      </c>
      <c r="U575">
        <v>12.5</v>
      </c>
      <c r="V575">
        <v>12.5</v>
      </c>
      <c r="W575" s="9">
        <v>12</v>
      </c>
      <c r="X575" s="9">
        <v>12</v>
      </c>
      <c r="Y575" s="9" t="s">
        <v>375</v>
      </c>
      <c r="Z575" s="9">
        <v>0</v>
      </c>
      <c r="AB575" t="s">
        <v>389</v>
      </c>
      <c r="AC575" t="s">
        <v>390</v>
      </c>
      <c r="AD575">
        <v>0</v>
      </c>
      <c r="AE575" t="s">
        <v>335</v>
      </c>
      <c r="AI575" t="s">
        <v>370</v>
      </c>
      <c r="AJ575" s="20" t="s">
        <v>382</v>
      </c>
      <c r="AK575" t="s">
        <v>372</v>
      </c>
      <c r="AL575" t="s">
        <v>373</v>
      </c>
      <c r="AM575" t="s">
        <v>371</v>
      </c>
    </row>
    <row r="576" spans="1:39" x14ac:dyDescent="0.2">
      <c r="A576" t="s">
        <v>218</v>
      </c>
      <c r="B576" t="s">
        <v>325</v>
      </c>
      <c r="C576" s="9" t="s">
        <v>285</v>
      </c>
      <c r="D576" t="s">
        <v>366</v>
      </c>
      <c r="E576" t="s">
        <v>367</v>
      </c>
      <c r="F576" t="s">
        <v>368</v>
      </c>
      <c r="G576" s="9" t="s">
        <v>318</v>
      </c>
      <c r="H576" t="s">
        <v>365</v>
      </c>
      <c r="I576" s="20" t="s">
        <v>382</v>
      </c>
      <c r="J576">
        <v>37.860138888888798</v>
      </c>
      <c r="K576" s="9">
        <v>-4.7982499999999897</v>
      </c>
      <c r="M576" s="9" t="s">
        <v>369</v>
      </c>
      <c r="O576" t="s">
        <v>388</v>
      </c>
      <c r="P576" s="9" t="s">
        <v>318</v>
      </c>
      <c r="Q576" s="21">
        <v>35417</v>
      </c>
      <c r="R576" s="9" t="s">
        <v>342</v>
      </c>
      <c r="S576" t="s">
        <v>342</v>
      </c>
      <c r="U576">
        <v>12.5</v>
      </c>
      <c r="V576">
        <v>12.5</v>
      </c>
      <c r="W576" s="9">
        <v>12</v>
      </c>
      <c r="X576" s="9">
        <v>12</v>
      </c>
      <c r="Y576" s="9" t="s">
        <v>375</v>
      </c>
      <c r="Z576" s="9">
        <v>0</v>
      </c>
      <c r="AB576" t="s">
        <v>389</v>
      </c>
      <c r="AC576" t="s">
        <v>390</v>
      </c>
      <c r="AD576">
        <v>0</v>
      </c>
      <c r="AE576" t="s">
        <v>335</v>
      </c>
      <c r="AI576" t="s">
        <v>370</v>
      </c>
      <c r="AJ576" s="20" t="s">
        <v>382</v>
      </c>
      <c r="AK576" t="s">
        <v>372</v>
      </c>
      <c r="AL576" t="s">
        <v>373</v>
      </c>
      <c r="AM576" t="s">
        <v>371</v>
      </c>
    </row>
    <row r="577" spans="1:39" x14ac:dyDescent="0.2">
      <c r="A577" t="s">
        <v>218</v>
      </c>
      <c r="B577" t="s">
        <v>325</v>
      </c>
      <c r="C577" s="9" t="s">
        <v>285</v>
      </c>
      <c r="D577" t="s">
        <v>366</v>
      </c>
      <c r="E577" t="s">
        <v>367</v>
      </c>
      <c r="F577" t="s">
        <v>368</v>
      </c>
      <c r="G577" s="9" t="s">
        <v>318</v>
      </c>
      <c r="H577" t="s">
        <v>365</v>
      </c>
      <c r="I577" s="20" t="s">
        <v>382</v>
      </c>
      <c r="J577">
        <v>37.860138888888798</v>
      </c>
      <c r="K577" s="9">
        <v>-4.7982499999999897</v>
      </c>
      <c r="M577" s="9" t="s">
        <v>369</v>
      </c>
      <c r="O577" t="s">
        <v>388</v>
      </c>
      <c r="P577" s="9" t="s">
        <v>318</v>
      </c>
      <c r="Q577" s="21">
        <v>35439</v>
      </c>
      <c r="R577" s="9" t="s">
        <v>342</v>
      </c>
      <c r="S577" t="s">
        <v>342</v>
      </c>
      <c r="U577">
        <v>12.5</v>
      </c>
      <c r="V577">
        <v>12.5</v>
      </c>
      <c r="W577" s="9">
        <v>12</v>
      </c>
      <c r="X577" s="9">
        <v>12</v>
      </c>
      <c r="Y577" s="9" t="s">
        <v>375</v>
      </c>
      <c r="Z577" s="9">
        <v>0</v>
      </c>
      <c r="AB577" t="s">
        <v>389</v>
      </c>
      <c r="AC577" t="s">
        <v>390</v>
      </c>
      <c r="AD577">
        <v>0</v>
      </c>
      <c r="AE577" t="s">
        <v>335</v>
      </c>
      <c r="AI577" t="s">
        <v>370</v>
      </c>
      <c r="AJ577" s="20" t="s">
        <v>382</v>
      </c>
      <c r="AK577" t="s">
        <v>372</v>
      </c>
      <c r="AL577" t="s">
        <v>373</v>
      </c>
      <c r="AM577" t="s">
        <v>371</v>
      </c>
    </row>
    <row r="578" spans="1:39" x14ac:dyDescent="0.2">
      <c r="A578" t="s">
        <v>218</v>
      </c>
      <c r="B578" t="s">
        <v>325</v>
      </c>
      <c r="C578" s="9" t="s">
        <v>285</v>
      </c>
      <c r="D578" t="s">
        <v>366</v>
      </c>
      <c r="E578" t="s">
        <v>367</v>
      </c>
      <c r="F578" t="s">
        <v>368</v>
      </c>
      <c r="G578" s="9" t="s">
        <v>318</v>
      </c>
      <c r="H578" t="s">
        <v>365</v>
      </c>
      <c r="I578" s="20" t="s">
        <v>382</v>
      </c>
      <c r="J578">
        <v>37.860138888888798</v>
      </c>
      <c r="K578" s="9">
        <v>-4.7982499999999897</v>
      </c>
      <c r="M578" s="9" t="s">
        <v>369</v>
      </c>
      <c r="O578" t="s">
        <v>388</v>
      </c>
      <c r="P578" s="9" t="s">
        <v>318</v>
      </c>
      <c r="Q578" s="21">
        <v>35453</v>
      </c>
      <c r="R578" s="9" t="s">
        <v>342</v>
      </c>
      <c r="S578" t="s">
        <v>342</v>
      </c>
      <c r="U578">
        <v>12.5</v>
      </c>
      <c r="V578">
        <v>12.5</v>
      </c>
      <c r="W578" s="9">
        <v>12</v>
      </c>
      <c r="X578" s="9">
        <v>12</v>
      </c>
      <c r="Y578" s="9" t="s">
        <v>375</v>
      </c>
      <c r="Z578" s="9">
        <v>3.9470000000000001</v>
      </c>
      <c r="AB578" t="s">
        <v>389</v>
      </c>
      <c r="AC578" t="s">
        <v>390</v>
      </c>
      <c r="AD578">
        <v>0</v>
      </c>
      <c r="AE578" t="s">
        <v>335</v>
      </c>
      <c r="AI578" t="s">
        <v>370</v>
      </c>
      <c r="AJ578" s="20" t="s">
        <v>382</v>
      </c>
      <c r="AK578" t="s">
        <v>372</v>
      </c>
      <c r="AL578" t="s">
        <v>373</v>
      </c>
      <c r="AM578" t="s">
        <v>371</v>
      </c>
    </row>
    <row r="579" spans="1:39" x14ac:dyDescent="0.2">
      <c r="A579" t="s">
        <v>218</v>
      </c>
      <c r="B579" t="s">
        <v>325</v>
      </c>
      <c r="C579" s="9" t="s">
        <v>285</v>
      </c>
      <c r="D579" t="s">
        <v>366</v>
      </c>
      <c r="E579" t="s">
        <v>367</v>
      </c>
      <c r="F579" t="s">
        <v>368</v>
      </c>
      <c r="G579" s="9" t="s">
        <v>318</v>
      </c>
      <c r="H579" t="s">
        <v>365</v>
      </c>
      <c r="I579" s="20" t="s">
        <v>382</v>
      </c>
      <c r="J579">
        <v>37.860138888888798</v>
      </c>
      <c r="K579" s="9">
        <v>-4.7982499999999897</v>
      </c>
      <c r="M579" s="9" t="s">
        <v>369</v>
      </c>
      <c r="O579" t="s">
        <v>388</v>
      </c>
      <c r="P579" s="9" t="s">
        <v>318</v>
      </c>
      <c r="Q579" s="21">
        <v>35468</v>
      </c>
      <c r="R579" s="9" t="s">
        <v>342</v>
      </c>
      <c r="S579" t="s">
        <v>342</v>
      </c>
      <c r="U579">
        <v>12.5</v>
      </c>
      <c r="V579">
        <v>12.5</v>
      </c>
      <c r="W579" s="9">
        <v>12</v>
      </c>
      <c r="X579" s="9">
        <v>12</v>
      </c>
      <c r="Y579" s="9" t="s">
        <v>375</v>
      </c>
      <c r="Z579" s="9">
        <v>1.3160000000000001</v>
      </c>
      <c r="AB579" t="s">
        <v>389</v>
      </c>
      <c r="AC579" t="s">
        <v>390</v>
      </c>
      <c r="AD579" s="9">
        <v>0</v>
      </c>
      <c r="AE579" t="s">
        <v>335</v>
      </c>
      <c r="AI579" t="s">
        <v>370</v>
      </c>
      <c r="AJ579" s="20" t="s">
        <v>382</v>
      </c>
      <c r="AK579" t="s">
        <v>372</v>
      </c>
      <c r="AL579" t="s">
        <v>373</v>
      </c>
      <c r="AM579" t="s">
        <v>371</v>
      </c>
    </row>
    <row r="580" spans="1:39" x14ac:dyDescent="0.2">
      <c r="A580" t="s">
        <v>218</v>
      </c>
      <c r="B580" t="s">
        <v>325</v>
      </c>
      <c r="C580" s="9" t="s">
        <v>285</v>
      </c>
      <c r="D580" t="s">
        <v>366</v>
      </c>
      <c r="E580" t="s">
        <v>367</v>
      </c>
      <c r="F580" t="s">
        <v>368</v>
      </c>
      <c r="G580" s="9" t="s">
        <v>318</v>
      </c>
      <c r="H580" t="s">
        <v>365</v>
      </c>
      <c r="I580" s="20" t="s">
        <v>382</v>
      </c>
      <c r="J580">
        <v>37.860138888888798</v>
      </c>
      <c r="K580" s="9">
        <v>-4.7982499999999897</v>
      </c>
      <c r="M580" s="9" t="s">
        <v>369</v>
      </c>
      <c r="O580" t="s">
        <v>388</v>
      </c>
      <c r="P580" s="9" t="s">
        <v>318</v>
      </c>
      <c r="Q580" s="21">
        <v>35481</v>
      </c>
      <c r="R580" s="9" t="s">
        <v>342</v>
      </c>
      <c r="S580" t="s">
        <v>342</v>
      </c>
      <c r="U580">
        <v>12.5</v>
      </c>
      <c r="V580">
        <v>12.5</v>
      </c>
      <c r="W580" s="9">
        <v>12</v>
      </c>
      <c r="X580" s="9">
        <v>12</v>
      </c>
      <c r="Y580" s="9" t="s">
        <v>375</v>
      </c>
      <c r="Z580" s="9">
        <v>10.087999999999999</v>
      </c>
      <c r="AB580" t="s">
        <v>389</v>
      </c>
      <c r="AC580" t="s">
        <v>390</v>
      </c>
      <c r="AD580" s="9">
        <v>11.401999999999999</v>
      </c>
      <c r="AE580" t="s">
        <v>335</v>
      </c>
      <c r="AI580" t="s">
        <v>370</v>
      </c>
      <c r="AJ580" s="20" t="s">
        <v>382</v>
      </c>
      <c r="AK580" t="s">
        <v>372</v>
      </c>
      <c r="AL580" t="s">
        <v>373</v>
      </c>
      <c r="AM580" t="s">
        <v>371</v>
      </c>
    </row>
    <row r="581" spans="1:39" x14ac:dyDescent="0.2">
      <c r="A581" t="s">
        <v>218</v>
      </c>
      <c r="B581" t="s">
        <v>325</v>
      </c>
      <c r="C581" s="9" t="s">
        <v>285</v>
      </c>
      <c r="D581" t="s">
        <v>366</v>
      </c>
      <c r="E581" t="s">
        <v>367</v>
      </c>
      <c r="F581" t="s">
        <v>368</v>
      </c>
      <c r="G581" s="9" t="s">
        <v>318</v>
      </c>
      <c r="H581" t="s">
        <v>365</v>
      </c>
      <c r="I581" s="20" t="s">
        <v>382</v>
      </c>
      <c r="J581">
        <v>37.860138888888798</v>
      </c>
      <c r="K581" s="9">
        <v>-4.7982499999999897</v>
      </c>
      <c r="M581" s="9" t="s">
        <v>369</v>
      </c>
      <c r="O581" t="s">
        <v>388</v>
      </c>
      <c r="P581" s="9" t="s">
        <v>318</v>
      </c>
      <c r="Q581" s="21">
        <v>35355</v>
      </c>
      <c r="R581" s="9" t="s">
        <v>342</v>
      </c>
      <c r="S581" t="s">
        <v>342</v>
      </c>
      <c r="U581">
        <v>12.5</v>
      </c>
      <c r="V581">
        <v>12.5</v>
      </c>
      <c r="W581" s="9">
        <v>12</v>
      </c>
      <c r="X581" s="9">
        <v>12</v>
      </c>
      <c r="Y581" s="9" t="s">
        <v>374</v>
      </c>
      <c r="Z581" s="9">
        <v>0</v>
      </c>
      <c r="AB581" t="s">
        <v>389</v>
      </c>
      <c r="AC581" t="s">
        <v>390</v>
      </c>
      <c r="AD581">
        <v>0</v>
      </c>
      <c r="AE581" t="s">
        <v>335</v>
      </c>
      <c r="AI581" t="s">
        <v>370</v>
      </c>
      <c r="AJ581" s="20" t="s">
        <v>382</v>
      </c>
      <c r="AK581" t="s">
        <v>372</v>
      </c>
      <c r="AL581" t="s">
        <v>373</v>
      </c>
      <c r="AM581" t="s">
        <v>371</v>
      </c>
    </row>
    <row r="582" spans="1:39" x14ac:dyDescent="0.2">
      <c r="A582" t="s">
        <v>218</v>
      </c>
      <c r="B582" t="s">
        <v>325</v>
      </c>
      <c r="C582" s="9" t="s">
        <v>285</v>
      </c>
      <c r="D582" t="s">
        <v>366</v>
      </c>
      <c r="E582" t="s">
        <v>367</v>
      </c>
      <c r="F582" t="s">
        <v>368</v>
      </c>
      <c r="G582" s="9" t="s">
        <v>318</v>
      </c>
      <c r="H582" t="s">
        <v>365</v>
      </c>
      <c r="I582" s="20" t="s">
        <v>382</v>
      </c>
      <c r="J582">
        <v>37.860138888888798</v>
      </c>
      <c r="K582" s="9">
        <v>-4.7982499999999897</v>
      </c>
      <c r="M582" s="9" t="s">
        <v>369</v>
      </c>
      <c r="O582" t="s">
        <v>388</v>
      </c>
      <c r="P582" s="9" t="s">
        <v>318</v>
      </c>
      <c r="Q582" s="21">
        <v>35389</v>
      </c>
      <c r="R582" s="9" t="s">
        <v>342</v>
      </c>
      <c r="S582" t="s">
        <v>342</v>
      </c>
      <c r="U582">
        <v>12.5</v>
      </c>
      <c r="V582">
        <v>12.5</v>
      </c>
      <c r="W582" s="9">
        <v>12</v>
      </c>
      <c r="X582" s="9">
        <v>12</v>
      </c>
      <c r="Y582" s="9" t="s">
        <v>374</v>
      </c>
      <c r="Z582" s="9">
        <v>1.754</v>
      </c>
      <c r="AB582" t="s">
        <v>389</v>
      </c>
      <c r="AC582" t="s">
        <v>390</v>
      </c>
      <c r="AD582">
        <v>0</v>
      </c>
      <c r="AE582" t="s">
        <v>335</v>
      </c>
      <c r="AI582" t="s">
        <v>370</v>
      </c>
      <c r="AJ582" s="20" t="s">
        <v>382</v>
      </c>
      <c r="AK582" t="s">
        <v>372</v>
      </c>
      <c r="AL582" t="s">
        <v>373</v>
      </c>
      <c r="AM582" t="s">
        <v>371</v>
      </c>
    </row>
    <row r="583" spans="1:39" x14ac:dyDescent="0.2">
      <c r="A583" t="s">
        <v>218</v>
      </c>
      <c r="B583" t="s">
        <v>325</v>
      </c>
      <c r="C583" s="9" t="s">
        <v>285</v>
      </c>
      <c r="D583" t="s">
        <v>366</v>
      </c>
      <c r="E583" t="s">
        <v>367</v>
      </c>
      <c r="F583" t="s">
        <v>368</v>
      </c>
      <c r="G583" s="9" t="s">
        <v>318</v>
      </c>
      <c r="H583" t="s">
        <v>365</v>
      </c>
      <c r="I583" s="20" t="s">
        <v>382</v>
      </c>
      <c r="J583">
        <v>37.860138888888798</v>
      </c>
      <c r="K583" s="9">
        <v>-4.7982499999999897</v>
      </c>
      <c r="M583" s="9" t="s">
        <v>369</v>
      </c>
      <c r="O583" t="s">
        <v>388</v>
      </c>
      <c r="P583" s="9" t="s">
        <v>318</v>
      </c>
      <c r="Q583" s="21">
        <v>35417</v>
      </c>
      <c r="R583" s="9" t="s">
        <v>342</v>
      </c>
      <c r="S583" t="s">
        <v>342</v>
      </c>
      <c r="U583">
        <v>12.5</v>
      </c>
      <c r="V583">
        <v>12.5</v>
      </c>
      <c r="W583" s="9">
        <v>12</v>
      </c>
      <c r="X583" s="9">
        <v>12</v>
      </c>
      <c r="Y583" s="9" t="s">
        <v>374</v>
      </c>
      <c r="Z583" s="9">
        <v>3.07</v>
      </c>
      <c r="AB583" t="s">
        <v>389</v>
      </c>
      <c r="AC583" t="s">
        <v>390</v>
      </c>
      <c r="AD583">
        <v>0</v>
      </c>
      <c r="AE583" t="s">
        <v>335</v>
      </c>
      <c r="AI583" t="s">
        <v>370</v>
      </c>
      <c r="AJ583" s="20" t="s">
        <v>382</v>
      </c>
      <c r="AK583" t="s">
        <v>372</v>
      </c>
      <c r="AL583" t="s">
        <v>373</v>
      </c>
      <c r="AM583" t="s">
        <v>371</v>
      </c>
    </row>
    <row r="584" spans="1:39" x14ac:dyDescent="0.2">
      <c r="A584" t="s">
        <v>218</v>
      </c>
      <c r="B584" t="s">
        <v>325</v>
      </c>
      <c r="C584" s="9" t="s">
        <v>285</v>
      </c>
      <c r="D584" t="s">
        <v>366</v>
      </c>
      <c r="E584" t="s">
        <v>367</v>
      </c>
      <c r="F584" t="s">
        <v>368</v>
      </c>
      <c r="G584" s="9" t="s">
        <v>318</v>
      </c>
      <c r="H584" t="s">
        <v>365</v>
      </c>
      <c r="I584" s="20" t="s">
        <v>382</v>
      </c>
      <c r="J584">
        <v>37.860138888888798</v>
      </c>
      <c r="K584" s="9">
        <v>-4.7982499999999897</v>
      </c>
      <c r="M584" s="9" t="s">
        <v>369</v>
      </c>
      <c r="O584" t="s">
        <v>388</v>
      </c>
      <c r="P584" s="9" t="s">
        <v>318</v>
      </c>
      <c r="Q584" s="21">
        <v>35439</v>
      </c>
      <c r="R584" s="9" t="s">
        <v>342</v>
      </c>
      <c r="S584" t="s">
        <v>342</v>
      </c>
      <c r="U584">
        <v>12.5</v>
      </c>
      <c r="V584">
        <v>12.5</v>
      </c>
      <c r="W584" s="9">
        <v>12</v>
      </c>
      <c r="X584" s="9">
        <v>12</v>
      </c>
      <c r="Y584" s="9" t="s">
        <v>374</v>
      </c>
      <c r="Z584" s="9">
        <v>0</v>
      </c>
      <c r="AB584" t="s">
        <v>389</v>
      </c>
      <c r="AC584" t="s">
        <v>390</v>
      </c>
      <c r="AD584">
        <v>0</v>
      </c>
      <c r="AE584" t="s">
        <v>335</v>
      </c>
      <c r="AI584" t="s">
        <v>370</v>
      </c>
      <c r="AJ584" s="20" t="s">
        <v>382</v>
      </c>
      <c r="AK584" t="s">
        <v>372</v>
      </c>
      <c r="AL584" t="s">
        <v>373</v>
      </c>
      <c r="AM584" t="s">
        <v>371</v>
      </c>
    </row>
    <row r="585" spans="1:39" x14ac:dyDescent="0.2">
      <c r="A585" t="s">
        <v>218</v>
      </c>
      <c r="B585" t="s">
        <v>325</v>
      </c>
      <c r="C585" s="9" t="s">
        <v>285</v>
      </c>
      <c r="D585" t="s">
        <v>366</v>
      </c>
      <c r="E585" t="s">
        <v>367</v>
      </c>
      <c r="F585" t="s">
        <v>368</v>
      </c>
      <c r="G585" s="9" t="s">
        <v>318</v>
      </c>
      <c r="H585" t="s">
        <v>365</v>
      </c>
      <c r="I585" s="20" t="s">
        <v>382</v>
      </c>
      <c r="J585">
        <v>37.860138888888798</v>
      </c>
      <c r="K585" s="9">
        <v>-4.7982499999999897</v>
      </c>
      <c r="M585" s="9" t="s">
        <v>369</v>
      </c>
      <c r="O585" t="s">
        <v>388</v>
      </c>
      <c r="P585" s="9" t="s">
        <v>318</v>
      </c>
      <c r="Q585" s="21">
        <v>35453</v>
      </c>
      <c r="R585" s="9" t="s">
        <v>342</v>
      </c>
      <c r="S585" t="s">
        <v>342</v>
      </c>
      <c r="U585">
        <v>12.5</v>
      </c>
      <c r="V585">
        <v>12.5</v>
      </c>
      <c r="W585" s="9">
        <v>12</v>
      </c>
      <c r="X585" s="9">
        <v>12</v>
      </c>
      <c r="Y585" s="9" t="s">
        <v>374</v>
      </c>
      <c r="Z585" s="9">
        <v>5.702</v>
      </c>
      <c r="AB585" t="s">
        <v>389</v>
      </c>
      <c r="AC585" t="s">
        <v>390</v>
      </c>
      <c r="AD585">
        <v>0</v>
      </c>
      <c r="AE585" t="s">
        <v>335</v>
      </c>
      <c r="AI585" t="s">
        <v>370</v>
      </c>
      <c r="AJ585" s="20" t="s">
        <v>382</v>
      </c>
      <c r="AK585" t="s">
        <v>372</v>
      </c>
      <c r="AL585" t="s">
        <v>373</v>
      </c>
      <c r="AM585" t="s">
        <v>371</v>
      </c>
    </row>
    <row r="586" spans="1:39" x14ac:dyDescent="0.2">
      <c r="A586" t="s">
        <v>218</v>
      </c>
      <c r="B586" t="s">
        <v>325</v>
      </c>
      <c r="C586" s="9" t="s">
        <v>285</v>
      </c>
      <c r="D586" t="s">
        <v>366</v>
      </c>
      <c r="E586" t="s">
        <v>367</v>
      </c>
      <c r="F586" t="s">
        <v>368</v>
      </c>
      <c r="G586" s="9" t="s">
        <v>318</v>
      </c>
      <c r="H586" t="s">
        <v>365</v>
      </c>
      <c r="I586" s="20" t="s">
        <v>382</v>
      </c>
      <c r="J586">
        <v>37.860138888888798</v>
      </c>
      <c r="K586" s="9">
        <v>-4.7982499999999897</v>
      </c>
      <c r="M586" s="9" t="s">
        <v>369</v>
      </c>
      <c r="O586" t="s">
        <v>388</v>
      </c>
      <c r="P586" s="9" t="s">
        <v>318</v>
      </c>
      <c r="Q586" s="21">
        <v>35468</v>
      </c>
      <c r="R586" s="9" t="s">
        <v>342</v>
      </c>
      <c r="S586" t="s">
        <v>342</v>
      </c>
      <c r="U586">
        <v>12.5</v>
      </c>
      <c r="V586">
        <v>12.5</v>
      </c>
      <c r="W586" s="9">
        <v>12</v>
      </c>
      <c r="X586" s="9">
        <v>12</v>
      </c>
      <c r="Y586" s="9" t="s">
        <v>374</v>
      </c>
      <c r="Z586" s="9">
        <v>11.404</v>
      </c>
      <c r="AB586" t="s">
        <v>389</v>
      </c>
      <c r="AC586" t="s">
        <v>390</v>
      </c>
      <c r="AD586" s="9">
        <v>10.526</v>
      </c>
      <c r="AE586" t="s">
        <v>335</v>
      </c>
      <c r="AI586" t="s">
        <v>370</v>
      </c>
      <c r="AJ586" s="20" t="s">
        <v>382</v>
      </c>
      <c r="AK586" t="s">
        <v>372</v>
      </c>
      <c r="AL586" t="s">
        <v>373</v>
      </c>
      <c r="AM586" t="s">
        <v>371</v>
      </c>
    </row>
    <row r="587" spans="1:39" x14ac:dyDescent="0.2">
      <c r="A587" t="s">
        <v>218</v>
      </c>
      <c r="B587" t="s">
        <v>325</v>
      </c>
      <c r="C587" s="9" t="s">
        <v>285</v>
      </c>
      <c r="D587" t="s">
        <v>366</v>
      </c>
      <c r="E587" t="s">
        <v>367</v>
      </c>
      <c r="F587" t="s">
        <v>368</v>
      </c>
      <c r="G587" s="9" t="s">
        <v>318</v>
      </c>
      <c r="H587" t="s">
        <v>365</v>
      </c>
      <c r="I587" s="20" t="s">
        <v>382</v>
      </c>
      <c r="J587">
        <v>37.860138888888798</v>
      </c>
      <c r="K587" s="9">
        <v>-4.7982499999999897</v>
      </c>
      <c r="M587" s="9" t="s">
        <v>369</v>
      </c>
      <c r="O587" t="s">
        <v>388</v>
      </c>
      <c r="P587" s="9" t="s">
        <v>318</v>
      </c>
      <c r="Q587" s="21">
        <v>35481</v>
      </c>
      <c r="R587" s="9" t="s">
        <v>342</v>
      </c>
      <c r="S587" t="s">
        <v>342</v>
      </c>
      <c r="U587">
        <v>12.5</v>
      </c>
      <c r="V587">
        <v>12.5</v>
      </c>
      <c r="W587" s="9">
        <v>12</v>
      </c>
      <c r="X587" s="9">
        <v>12</v>
      </c>
      <c r="Y587" s="9" t="s">
        <v>374</v>
      </c>
      <c r="Z587" s="9">
        <v>26.315999999999999</v>
      </c>
      <c r="AB587" t="s">
        <v>389</v>
      </c>
      <c r="AC587" t="s">
        <v>390</v>
      </c>
      <c r="AD587" s="9">
        <v>9.6479999999999997</v>
      </c>
      <c r="AE587" t="s">
        <v>335</v>
      </c>
      <c r="AI587" t="s">
        <v>370</v>
      </c>
      <c r="AJ587" s="20" t="s">
        <v>382</v>
      </c>
      <c r="AK587" t="s">
        <v>372</v>
      </c>
      <c r="AL587" t="s">
        <v>373</v>
      </c>
      <c r="AM587" t="s">
        <v>371</v>
      </c>
    </row>
    <row r="588" spans="1:39" x14ac:dyDescent="0.2">
      <c r="A588" t="s">
        <v>218</v>
      </c>
      <c r="B588" t="s">
        <v>325</v>
      </c>
      <c r="C588" s="9" t="s">
        <v>285</v>
      </c>
      <c r="D588" t="s">
        <v>366</v>
      </c>
      <c r="E588" t="s">
        <v>367</v>
      </c>
      <c r="F588" t="s">
        <v>368</v>
      </c>
      <c r="G588" s="9" t="s">
        <v>318</v>
      </c>
      <c r="H588" t="s">
        <v>365</v>
      </c>
      <c r="I588" s="20" t="s">
        <v>383</v>
      </c>
      <c r="J588">
        <v>37.860138888888798</v>
      </c>
      <c r="K588" s="9">
        <v>-4.7982499999999897</v>
      </c>
      <c r="M588" s="9" t="s">
        <v>369</v>
      </c>
      <c r="O588" t="s">
        <v>388</v>
      </c>
      <c r="P588" s="9" t="s">
        <v>318</v>
      </c>
      <c r="Q588" s="21">
        <v>35355</v>
      </c>
      <c r="R588" s="9" t="s">
        <v>342</v>
      </c>
      <c r="S588" t="s">
        <v>342</v>
      </c>
      <c r="U588">
        <v>12.5</v>
      </c>
      <c r="V588">
        <v>12.5</v>
      </c>
      <c r="W588" s="9">
        <v>12</v>
      </c>
      <c r="X588" s="9">
        <v>12</v>
      </c>
      <c r="Y588" s="9" t="s">
        <v>375</v>
      </c>
      <c r="Z588" s="9">
        <v>0</v>
      </c>
      <c r="AB588" t="s">
        <v>389</v>
      </c>
      <c r="AC588" t="s">
        <v>390</v>
      </c>
      <c r="AD588">
        <v>0</v>
      </c>
      <c r="AE588" t="s">
        <v>335</v>
      </c>
      <c r="AI588" t="s">
        <v>370</v>
      </c>
      <c r="AJ588" s="20" t="s">
        <v>383</v>
      </c>
      <c r="AK588" t="s">
        <v>372</v>
      </c>
      <c r="AL588" t="s">
        <v>373</v>
      </c>
      <c r="AM588" t="s">
        <v>371</v>
      </c>
    </row>
    <row r="589" spans="1:39" x14ac:dyDescent="0.2">
      <c r="A589" t="s">
        <v>218</v>
      </c>
      <c r="B589" t="s">
        <v>325</v>
      </c>
      <c r="C589" s="9" t="s">
        <v>285</v>
      </c>
      <c r="D589" t="s">
        <v>366</v>
      </c>
      <c r="E589" t="s">
        <v>367</v>
      </c>
      <c r="F589" t="s">
        <v>368</v>
      </c>
      <c r="G589" s="9" t="s">
        <v>318</v>
      </c>
      <c r="H589" t="s">
        <v>365</v>
      </c>
      <c r="I589" s="20" t="s">
        <v>383</v>
      </c>
      <c r="J589">
        <v>37.860138888888798</v>
      </c>
      <c r="K589" s="9">
        <v>-4.7982499999999897</v>
      </c>
      <c r="M589" s="9" t="s">
        <v>369</v>
      </c>
      <c r="O589" t="s">
        <v>388</v>
      </c>
      <c r="P589" s="9" t="s">
        <v>318</v>
      </c>
      <c r="Q589" s="21">
        <v>35389</v>
      </c>
      <c r="R589" s="9" t="s">
        <v>342</v>
      </c>
      <c r="S589" t="s">
        <v>342</v>
      </c>
      <c r="U589">
        <v>12.5</v>
      </c>
      <c r="V589">
        <v>12.5</v>
      </c>
      <c r="W589" s="9">
        <v>12</v>
      </c>
      <c r="X589" s="9">
        <v>12</v>
      </c>
      <c r="Y589" s="9" t="s">
        <v>375</v>
      </c>
      <c r="Z589" s="9">
        <v>0</v>
      </c>
      <c r="AB589" t="s">
        <v>389</v>
      </c>
      <c r="AC589" t="s">
        <v>390</v>
      </c>
      <c r="AD589">
        <v>0</v>
      </c>
      <c r="AE589" t="s">
        <v>335</v>
      </c>
      <c r="AI589" t="s">
        <v>370</v>
      </c>
      <c r="AJ589" s="20" t="s">
        <v>383</v>
      </c>
      <c r="AK589" t="s">
        <v>372</v>
      </c>
      <c r="AL589" t="s">
        <v>373</v>
      </c>
      <c r="AM589" t="s">
        <v>371</v>
      </c>
    </row>
    <row r="590" spans="1:39" x14ac:dyDescent="0.2">
      <c r="A590" t="s">
        <v>218</v>
      </c>
      <c r="B590" t="s">
        <v>325</v>
      </c>
      <c r="C590" s="9" t="s">
        <v>285</v>
      </c>
      <c r="D590" t="s">
        <v>366</v>
      </c>
      <c r="E590" t="s">
        <v>367</v>
      </c>
      <c r="F590" t="s">
        <v>368</v>
      </c>
      <c r="G590" s="9" t="s">
        <v>318</v>
      </c>
      <c r="H590" t="s">
        <v>365</v>
      </c>
      <c r="I590" s="20" t="s">
        <v>383</v>
      </c>
      <c r="J590">
        <v>37.860138888888798</v>
      </c>
      <c r="K590" s="9">
        <v>-4.7982499999999897</v>
      </c>
      <c r="M590" s="9" t="s">
        <v>369</v>
      </c>
      <c r="O590" t="s">
        <v>388</v>
      </c>
      <c r="P590" s="9" t="s">
        <v>318</v>
      </c>
      <c r="Q590" s="21">
        <v>35417</v>
      </c>
      <c r="R590" s="9" t="s">
        <v>342</v>
      </c>
      <c r="S590" t="s">
        <v>342</v>
      </c>
      <c r="U590">
        <v>12.5</v>
      </c>
      <c r="V590">
        <v>12.5</v>
      </c>
      <c r="W590" s="9">
        <v>12</v>
      </c>
      <c r="X590" s="9">
        <v>12</v>
      </c>
      <c r="Y590" s="9" t="s">
        <v>375</v>
      </c>
      <c r="Z590" s="9">
        <v>0</v>
      </c>
      <c r="AB590" t="s">
        <v>389</v>
      </c>
      <c r="AC590" t="s">
        <v>390</v>
      </c>
      <c r="AD590">
        <v>0</v>
      </c>
      <c r="AE590" t="s">
        <v>335</v>
      </c>
      <c r="AI590" t="s">
        <v>370</v>
      </c>
      <c r="AJ590" s="20" t="s">
        <v>383</v>
      </c>
      <c r="AK590" t="s">
        <v>372</v>
      </c>
      <c r="AL590" t="s">
        <v>373</v>
      </c>
      <c r="AM590" t="s">
        <v>371</v>
      </c>
    </row>
    <row r="591" spans="1:39" x14ac:dyDescent="0.2">
      <c r="A591" t="s">
        <v>218</v>
      </c>
      <c r="B591" t="s">
        <v>325</v>
      </c>
      <c r="C591" s="9" t="s">
        <v>285</v>
      </c>
      <c r="D591" t="s">
        <v>366</v>
      </c>
      <c r="E591" t="s">
        <v>367</v>
      </c>
      <c r="F591" t="s">
        <v>368</v>
      </c>
      <c r="G591" s="9" t="s">
        <v>318</v>
      </c>
      <c r="H591" t="s">
        <v>365</v>
      </c>
      <c r="I591" s="20" t="s">
        <v>383</v>
      </c>
      <c r="J591">
        <v>37.860138888888798</v>
      </c>
      <c r="K591" s="9">
        <v>-4.7982499999999897</v>
      </c>
      <c r="M591" s="9" t="s">
        <v>369</v>
      </c>
      <c r="O591" t="s">
        <v>388</v>
      </c>
      <c r="P591" s="9" t="s">
        <v>318</v>
      </c>
      <c r="Q591" s="21">
        <v>35439</v>
      </c>
      <c r="R591" s="9" t="s">
        <v>342</v>
      </c>
      <c r="S591" t="s">
        <v>342</v>
      </c>
      <c r="U591">
        <v>12.5</v>
      </c>
      <c r="V591">
        <v>12.5</v>
      </c>
      <c r="W591" s="9">
        <v>12</v>
      </c>
      <c r="X591" s="9">
        <v>12</v>
      </c>
      <c r="Y591" s="9" t="s">
        <v>375</v>
      </c>
      <c r="Z591" s="9">
        <v>0</v>
      </c>
      <c r="AB591" t="s">
        <v>389</v>
      </c>
      <c r="AC591" t="s">
        <v>390</v>
      </c>
      <c r="AD591">
        <v>0</v>
      </c>
      <c r="AE591" t="s">
        <v>335</v>
      </c>
      <c r="AI591" t="s">
        <v>370</v>
      </c>
      <c r="AJ591" s="20" t="s">
        <v>383</v>
      </c>
      <c r="AK591" t="s">
        <v>372</v>
      </c>
      <c r="AL591" t="s">
        <v>373</v>
      </c>
      <c r="AM591" t="s">
        <v>371</v>
      </c>
    </row>
    <row r="592" spans="1:39" x14ac:dyDescent="0.2">
      <c r="A592" t="s">
        <v>218</v>
      </c>
      <c r="B592" t="s">
        <v>325</v>
      </c>
      <c r="C592" s="9" t="s">
        <v>285</v>
      </c>
      <c r="D592" t="s">
        <v>366</v>
      </c>
      <c r="E592" t="s">
        <v>367</v>
      </c>
      <c r="F592" t="s">
        <v>368</v>
      </c>
      <c r="G592" s="9" t="s">
        <v>318</v>
      </c>
      <c r="H592" t="s">
        <v>365</v>
      </c>
      <c r="I592" s="20" t="s">
        <v>383</v>
      </c>
      <c r="J592">
        <v>37.860138888888798</v>
      </c>
      <c r="K592" s="9">
        <v>-4.7982499999999897</v>
      </c>
      <c r="M592" s="9" t="s">
        <v>369</v>
      </c>
      <c r="O592" t="s">
        <v>388</v>
      </c>
      <c r="P592" s="9" t="s">
        <v>318</v>
      </c>
      <c r="Q592" s="21">
        <v>35453</v>
      </c>
      <c r="R592" s="9" t="s">
        <v>342</v>
      </c>
      <c r="S592" t="s">
        <v>342</v>
      </c>
      <c r="U592">
        <v>12.5</v>
      </c>
      <c r="V592">
        <v>12.5</v>
      </c>
      <c r="W592" s="9">
        <v>12</v>
      </c>
      <c r="X592" s="9">
        <v>12</v>
      </c>
      <c r="Y592" s="9" t="s">
        <v>375</v>
      </c>
      <c r="Z592" s="9">
        <v>1.754</v>
      </c>
      <c r="AB592" t="s">
        <v>389</v>
      </c>
      <c r="AC592" t="s">
        <v>390</v>
      </c>
      <c r="AD592">
        <v>0</v>
      </c>
      <c r="AE592" t="s">
        <v>335</v>
      </c>
      <c r="AI592" t="s">
        <v>370</v>
      </c>
      <c r="AJ592" s="20" t="s">
        <v>383</v>
      </c>
      <c r="AK592" t="s">
        <v>372</v>
      </c>
      <c r="AL592" t="s">
        <v>373</v>
      </c>
      <c r="AM592" t="s">
        <v>371</v>
      </c>
    </row>
    <row r="593" spans="1:39" x14ac:dyDescent="0.2">
      <c r="A593" t="s">
        <v>218</v>
      </c>
      <c r="B593" t="s">
        <v>325</v>
      </c>
      <c r="C593" s="9" t="s">
        <v>285</v>
      </c>
      <c r="D593" t="s">
        <v>366</v>
      </c>
      <c r="E593" t="s">
        <v>367</v>
      </c>
      <c r="F593" t="s">
        <v>368</v>
      </c>
      <c r="G593" s="9" t="s">
        <v>318</v>
      </c>
      <c r="H593" t="s">
        <v>365</v>
      </c>
      <c r="I593" s="20" t="s">
        <v>383</v>
      </c>
      <c r="J593">
        <v>37.860138888888798</v>
      </c>
      <c r="K593" s="9">
        <v>-4.7982499999999897</v>
      </c>
      <c r="M593" s="9" t="s">
        <v>369</v>
      </c>
      <c r="O593" t="s">
        <v>388</v>
      </c>
      <c r="P593" s="9" t="s">
        <v>318</v>
      </c>
      <c r="Q593" s="21">
        <v>35468</v>
      </c>
      <c r="R593" s="9" t="s">
        <v>342</v>
      </c>
      <c r="S593" t="s">
        <v>342</v>
      </c>
      <c r="U593">
        <v>12.5</v>
      </c>
      <c r="V593">
        <v>12.5</v>
      </c>
      <c r="W593" s="9">
        <v>12</v>
      </c>
      <c r="X593" s="9">
        <v>12</v>
      </c>
      <c r="Y593" s="9" t="s">
        <v>375</v>
      </c>
      <c r="Z593" s="9">
        <v>0</v>
      </c>
      <c r="AB593" t="s">
        <v>389</v>
      </c>
      <c r="AC593" t="s">
        <v>390</v>
      </c>
      <c r="AD593">
        <v>0</v>
      </c>
      <c r="AE593" t="s">
        <v>335</v>
      </c>
      <c r="AI593" t="s">
        <v>370</v>
      </c>
      <c r="AJ593" s="20" t="s">
        <v>383</v>
      </c>
      <c r="AK593" t="s">
        <v>372</v>
      </c>
      <c r="AL593" t="s">
        <v>373</v>
      </c>
      <c r="AM593" t="s">
        <v>371</v>
      </c>
    </row>
    <row r="594" spans="1:39" x14ac:dyDescent="0.2">
      <c r="A594" t="s">
        <v>218</v>
      </c>
      <c r="B594" t="s">
        <v>325</v>
      </c>
      <c r="C594" s="9" t="s">
        <v>285</v>
      </c>
      <c r="D594" t="s">
        <v>366</v>
      </c>
      <c r="E594" t="s">
        <v>367</v>
      </c>
      <c r="F594" t="s">
        <v>368</v>
      </c>
      <c r="G594" s="9" t="s">
        <v>318</v>
      </c>
      <c r="H594" t="s">
        <v>365</v>
      </c>
      <c r="I594" s="20" t="s">
        <v>383</v>
      </c>
      <c r="J594">
        <v>37.860138888888798</v>
      </c>
      <c r="K594" s="9">
        <v>-4.7982499999999897</v>
      </c>
      <c r="M594" s="9" t="s">
        <v>369</v>
      </c>
      <c r="O594" t="s">
        <v>388</v>
      </c>
      <c r="P594" s="9" t="s">
        <v>318</v>
      </c>
      <c r="Q594" s="21">
        <v>35481</v>
      </c>
      <c r="R594" s="9" t="s">
        <v>342</v>
      </c>
      <c r="S594" t="s">
        <v>342</v>
      </c>
      <c r="U594">
        <v>12.5</v>
      </c>
      <c r="V594">
        <v>12.5</v>
      </c>
      <c r="W594" s="9">
        <v>12</v>
      </c>
      <c r="X594" s="9">
        <v>12</v>
      </c>
      <c r="Y594" s="9" t="s">
        <v>375</v>
      </c>
      <c r="Z594" s="9">
        <v>0</v>
      </c>
      <c r="AB594" t="s">
        <v>389</v>
      </c>
      <c r="AC594" t="s">
        <v>390</v>
      </c>
      <c r="AD594">
        <v>0</v>
      </c>
      <c r="AE594" t="s">
        <v>335</v>
      </c>
      <c r="AI594" t="s">
        <v>370</v>
      </c>
      <c r="AJ594" s="20" t="s">
        <v>383</v>
      </c>
      <c r="AK594" t="s">
        <v>372</v>
      </c>
      <c r="AL594" t="s">
        <v>373</v>
      </c>
      <c r="AM594" t="s">
        <v>371</v>
      </c>
    </row>
    <row r="595" spans="1:39" x14ac:dyDescent="0.2">
      <c r="A595" t="s">
        <v>218</v>
      </c>
      <c r="B595" t="s">
        <v>325</v>
      </c>
      <c r="C595" s="9" t="s">
        <v>285</v>
      </c>
      <c r="D595" t="s">
        <v>366</v>
      </c>
      <c r="E595" t="s">
        <v>367</v>
      </c>
      <c r="F595" t="s">
        <v>368</v>
      </c>
      <c r="G595" s="9" t="s">
        <v>318</v>
      </c>
      <c r="H595" t="s">
        <v>365</v>
      </c>
      <c r="I595" s="20" t="s">
        <v>383</v>
      </c>
      <c r="J595">
        <v>37.860138888888798</v>
      </c>
      <c r="K595" s="9">
        <v>-4.7982499999999897</v>
      </c>
      <c r="M595" s="9" t="s">
        <v>369</v>
      </c>
      <c r="O595" t="s">
        <v>388</v>
      </c>
      <c r="P595" s="9" t="s">
        <v>318</v>
      </c>
      <c r="Q595" s="21">
        <v>35355</v>
      </c>
      <c r="R595" s="9" t="s">
        <v>342</v>
      </c>
      <c r="S595" t="s">
        <v>342</v>
      </c>
      <c r="U595">
        <v>12.5</v>
      </c>
      <c r="V595">
        <v>12.5</v>
      </c>
      <c r="W595" s="9">
        <v>12</v>
      </c>
      <c r="X595" s="9">
        <v>12</v>
      </c>
      <c r="Y595" s="9" t="s">
        <v>374</v>
      </c>
      <c r="Z595" s="9">
        <v>4.3860000000000001</v>
      </c>
      <c r="AB595" t="s">
        <v>389</v>
      </c>
      <c r="AC595" t="s">
        <v>390</v>
      </c>
      <c r="AD595">
        <v>0</v>
      </c>
      <c r="AE595" t="s">
        <v>335</v>
      </c>
      <c r="AI595" t="s">
        <v>370</v>
      </c>
      <c r="AJ595" s="20" t="s">
        <v>383</v>
      </c>
      <c r="AK595" t="s">
        <v>372</v>
      </c>
      <c r="AL595" t="s">
        <v>373</v>
      </c>
      <c r="AM595" t="s">
        <v>371</v>
      </c>
    </row>
    <row r="596" spans="1:39" x14ac:dyDescent="0.2">
      <c r="A596" t="s">
        <v>218</v>
      </c>
      <c r="B596" t="s">
        <v>325</v>
      </c>
      <c r="C596" s="9" t="s">
        <v>285</v>
      </c>
      <c r="D596" t="s">
        <v>366</v>
      </c>
      <c r="E596" t="s">
        <v>367</v>
      </c>
      <c r="F596" t="s">
        <v>368</v>
      </c>
      <c r="G596" s="9" t="s">
        <v>318</v>
      </c>
      <c r="H596" t="s">
        <v>365</v>
      </c>
      <c r="I596" s="20" t="s">
        <v>383</v>
      </c>
      <c r="J596">
        <v>37.860138888888798</v>
      </c>
      <c r="K596" s="9">
        <v>-4.7982499999999897</v>
      </c>
      <c r="M596" s="9" t="s">
        <v>369</v>
      </c>
      <c r="O596" t="s">
        <v>388</v>
      </c>
      <c r="P596" s="9" t="s">
        <v>318</v>
      </c>
      <c r="Q596" s="21">
        <v>35389</v>
      </c>
      <c r="R596" s="9" t="s">
        <v>342</v>
      </c>
      <c r="S596" t="s">
        <v>342</v>
      </c>
      <c r="U596">
        <v>12.5</v>
      </c>
      <c r="V596">
        <v>12.5</v>
      </c>
      <c r="W596" s="9">
        <v>12</v>
      </c>
      <c r="X596" s="9">
        <v>12</v>
      </c>
      <c r="Y596" s="9" t="s">
        <v>374</v>
      </c>
      <c r="Z596" s="9">
        <v>25</v>
      </c>
      <c r="AB596" t="s">
        <v>389</v>
      </c>
      <c r="AC596" t="s">
        <v>390</v>
      </c>
      <c r="AD596">
        <v>10.526000000000003</v>
      </c>
      <c r="AE596" t="s">
        <v>335</v>
      </c>
      <c r="AI596" t="s">
        <v>370</v>
      </c>
      <c r="AJ596" s="20" t="s">
        <v>383</v>
      </c>
      <c r="AK596" t="s">
        <v>372</v>
      </c>
      <c r="AL596" t="s">
        <v>373</v>
      </c>
      <c r="AM596" t="s">
        <v>371</v>
      </c>
    </row>
    <row r="597" spans="1:39" x14ac:dyDescent="0.2">
      <c r="A597" t="s">
        <v>218</v>
      </c>
      <c r="B597" t="s">
        <v>325</v>
      </c>
      <c r="C597" s="9" t="s">
        <v>285</v>
      </c>
      <c r="D597" t="s">
        <v>366</v>
      </c>
      <c r="E597" t="s">
        <v>367</v>
      </c>
      <c r="F597" t="s">
        <v>368</v>
      </c>
      <c r="G597" s="9" t="s">
        <v>318</v>
      </c>
      <c r="H597" t="s">
        <v>365</v>
      </c>
      <c r="I597" s="20" t="s">
        <v>383</v>
      </c>
      <c r="J597">
        <v>37.860138888888798</v>
      </c>
      <c r="K597" s="9">
        <v>-4.7982499999999897</v>
      </c>
      <c r="M597" s="9" t="s">
        <v>369</v>
      </c>
      <c r="O597" t="s">
        <v>388</v>
      </c>
      <c r="P597" s="9" t="s">
        <v>318</v>
      </c>
      <c r="Q597" s="21">
        <v>35417</v>
      </c>
      <c r="R597" s="9" t="s">
        <v>342</v>
      </c>
      <c r="S597" t="s">
        <v>342</v>
      </c>
      <c r="U597">
        <v>12.5</v>
      </c>
      <c r="V597">
        <v>12.5</v>
      </c>
      <c r="W597" s="9">
        <v>12</v>
      </c>
      <c r="X597" s="9">
        <v>12</v>
      </c>
      <c r="Y597" s="9" t="s">
        <v>374</v>
      </c>
      <c r="Z597" s="9">
        <v>32.895000000000003</v>
      </c>
      <c r="AB597" t="s">
        <v>389</v>
      </c>
      <c r="AC597" t="s">
        <v>390</v>
      </c>
      <c r="AD597">
        <v>8.7719999999999914</v>
      </c>
      <c r="AE597" t="s">
        <v>335</v>
      </c>
      <c r="AI597" t="s">
        <v>370</v>
      </c>
      <c r="AJ597" s="20" t="s">
        <v>383</v>
      </c>
      <c r="AK597" t="s">
        <v>372</v>
      </c>
      <c r="AL597" t="s">
        <v>373</v>
      </c>
      <c r="AM597" t="s">
        <v>371</v>
      </c>
    </row>
    <row r="598" spans="1:39" x14ac:dyDescent="0.2">
      <c r="A598" t="s">
        <v>218</v>
      </c>
      <c r="B598" t="s">
        <v>325</v>
      </c>
      <c r="C598" s="9" t="s">
        <v>285</v>
      </c>
      <c r="D598" t="s">
        <v>366</v>
      </c>
      <c r="E598" t="s">
        <v>367</v>
      </c>
      <c r="F598" t="s">
        <v>368</v>
      </c>
      <c r="G598" s="9" t="s">
        <v>318</v>
      </c>
      <c r="H598" t="s">
        <v>365</v>
      </c>
      <c r="I598" s="20" t="s">
        <v>383</v>
      </c>
      <c r="J598">
        <v>37.860138888888798</v>
      </c>
      <c r="K598" s="9">
        <v>-4.7982499999999897</v>
      </c>
      <c r="M598" s="9" t="s">
        <v>369</v>
      </c>
      <c r="O598" t="s">
        <v>388</v>
      </c>
      <c r="P598" s="9" t="s">
        <v>318</v>
      </c>
      <c r="Q598" s="21">
        <v>35439</v>
      </c>
      <c r="R598" s="9" t="s">
        <v>342</v>
      </c>
      <c r="S598" t="s">
        <v>342</v>
      </c>
      <c r="U598">
        <v>12.5</v>
      </c>
      <c r="V598">
        <v>12.5</v>
      </c>
      <c r="W598" s="9">
        <v>12</v>
      </c>
      <c r="X598" s="9">
        <v>12</v>
      </c>
      <c r="Y598" s="9" t="s">
        <v>374</v>
      </c>
      <c r="Z598" s="9">
        <v>57.456000000000003</v>
      </c>
      <c r="AB598" t="s">
        <v>389</v>
      </c>
      <c r="AC598" t="s">
        <v>390</v>
      </c>
      <c r="AD598">
        <v>0</v>
      </c>
      <c r="AE598" t="s">
        <v>335</v>
      </c>
      <c r="AI598" t="s">
        <v>370</v>
      </c>
      <c r="AJ598" s="20" t="s">
        <v>383</v>
      </c>
      <c r="AK598" t="s">
        <v>372</v>
      </c>
      <c r="AL598" t="s">
        <v>373</v>
      </c>
      <c r="AM598" t="s">
        <v>371</v>
      </c>
    </row>
    <row r="599" spans="1:39" x14ac:dyDescent="0.2">
      <c r="A599" t="s">
        <v>218</v>
      </c>
      <c r="B599" t="s">
        <v>325</v>
      </c>
      <c r="C599" s="9" t="s">
        <v>285</v>
      </c>
      <c r="D599" t="s">
        <v>366</v>
      </c>
      <c r="E599" t="s">
        <v>367</v>
      </c>
      <c r="F599" t="s">
        <v>368</v>
      </c>
      <c r="G599" s="9" t="s">
        <v>318</v>
      </c>
      <c r="H599" t="s">
        <v>365</v>
      </c>
      <c r="I599" s="20" t="s">
        <v>383</v>
      </c>
      <c r="J599">
        <v>37.860138888888798</v>
      </c>
      <c r="K599" s="9">
        <v>-4.7982499999999897</v>
      </c>
      <c r="M599" s="9" t="s">
        <v>369</v>
      </c>
      <c r="O599" t="s">
        <v>388</v>
      </c>
      <c r="P599" s="9" t="s">
        <v>318</v>
      </c>
      <c r="Q599" s="21">
        <v>35453</v>
      </c>
      <c r="R599" s="9" t="s">
        <v>342</v>
      </c>
      <c r="S599" t="s">
        <v>342</v>
      </c>
      <c r="U599">
        <v>12.5</v>
      </c>
      <c r="V599">
        <v>12.5</v>
      </c>
      <c r="W599" s="9">
        <v>12</v>
      </c>
      <c r="X599" s="9">
        <v>12</v>
      </c>
      <c r="Y599" s="9" t="s">
        <v>374</v>
      </c>
      <c r="Z599" s="9">
        <v>73.245999999999995</v>
      </c>
      <c r="AB599" t="s">
        <v>389</v>
      </c>
      <c r="AC599" t="s">
        <v>390</v>
      </c>
      <c r="AD599">
        <v>0</v>
      </c>
      <c r="AE599" t="s">
        <v>335</v>
      </c>
      <c r="AI599" t="s">
        <v>370</v>
      </c>
      <c r="AJ599" s="20" t="s">
        <v>383</v>
      </c>
      <c r="AK599" t="s">
        <v>372</v>
      </c>
      <c r="AL599" t="s">
        <v>373</v>
      </c>
      <c r="AM599" t="s">
        <v>371</v>
      </c>
    </row>
    <row r="600" spans="1:39" x14ac:dyDescent="0.2">
      <c r="A600" t="s">
        <v>218</v>
      </c>
      <c r="B600" t="s">
        <v>325</v>
      </c>
      <c r="C600" s="9" t="s">
        <v>285</v>
      </c>
      <c r="D600" t="s">
        <v>366</v>
      </c>
      <c r="E600" t="s">
        <v>367</v>
      </c>
      <c r="F600" t="s">
        <v>368</v>
      </c>
      <c r="G600" s="9" t="s">
        <v>318</v>
      </c>
      <c r="H600" t="s">
        <v>365</v>
      </c>
      <c r="I600" s="20" t="s">
        <v>383</v>
      </c>
      <c r="J600">
        <v>37.860138888888798</v>
      </c>
      <c r="K600" s="9">
        <v>-4.7982499999999897</v>
      </c>
      <c r="M600" s="9" t="s">
        <v>369</v>
      </c>
      <c r="O600" t="s">
        <v>388</v>
      </c>
      <c r="P600" s="9" t="s">
        <v>318</v>
      </c>
      <c r="Q600" s="21">
        <v>35468</v>
      </c>
      <c r="R600" s="9" t="s">
        <v>342</v>
      </c>
      <c r="S600" t="s">
        <v>342</v>
      </c>
      <c r="U600">
        <v>12.5</v>
      </c>
      <c r="V600">
        <v>12.5</v>
      </c>
      <c r="W600" s="9">
        <v>12</v>
      </c>
      <c r="X600" s="9">
        <v>12</v>
      </c>
      <c r="Y600" s="9" t="s">
        <v>374</v>
      </c>
      <c r="Z600" s="9">
        <v>52.192999999999998</v>
      </c>
      <c r="AB600" t="s">
        <v>389</v>
      </c>
      <c r="AC600" t="s">
        <v>390</v>
      </c>
      <c r="AD600">
        <v>21.930000000000007</v>
      </c>
      <c r="AE600" t="s">
        <v>335</v>
      </c>
      <c r="AI600" t="s">
        <v>370</v>
      </c>
      <c r="AJ600" s="20" t="s">
        <v>383</v>
      </c>
      <c r="AK600" t="s">
        <v>372</v>
      </c>
      <c r="AL600" t="s">
        <v>373</v>
      </c>
      <c r="AM600" t="s">
        <v>371</v>
      </c>
    </row>
    <row r="601" spans="1:39" x14ac:dyDescent="0.2">
      <c r="A601" t="s">
        <v>218</v>
      </c>
      <c r="B601" t="s">
        <v>325</v>
      </c>
      <c r="C601" s="9" t="s">
        <v>285</v>
      </c>
      <c r="D601" t="s">
        <v>366</v>
      </c>
      <c r="E601" t="s">
        <v>367</v>
      </c>
      <c r="F601" t="s">
        <v>368</v>
      </c>
      <c r="G601" s="9" t="s">
        <v>318</v>
      </c>
      <c r="H601" t="s">
        <v>365</v>
      </c>
      <c r="I601" s="20" t="s">
        <v>383</v>
      </c>
      <c r="J601">
        <v>37.860138888888798</v>
      </c>
      <c r="K601" s="9">
        <v>-4.7982499999999897</v>
      </c>
      <c r="M601" s="9" t="s">
        <v>369</v>
      </c>
      <c r="O601" t="s">
        <v>388</v>
      </c>
      <c r="P601" s="9" t="s">
        <v>318</v>
      </c>
      <c r="Q601" s="21">
        <v>35481</v>
      </c>
      <c r="R601" s="9" t="s">
        <v>342</v>
      </c>
      <c r="S601" t="s">
        <v>342</v>
      </c>
      <c r="U601">
        <v>12.5</v>
      </c>
      <c r="V601">
        <v>12.5</v>
      </c>
      <c r="W601" s="9">
        <v>12</v>
      </c>
      <c r="X601" s="9">
        <v>12</v>
      </c>
      <c r="Y601" s="9" t="s">
        <v>374</v>
      </c>
      <c r="Z601" s="9">
        <v>49.122999999999998</v>
      </c>
      <c r="AB601" t="s">
        <v>389</v>
      </c>
      <c r="AC601" t="s">
        <v>390</v>
      </c>
      <c r="AD601">
        <v>7.0180000000000007</v>
      </c>
      <c r="AE601" t="s">
        <v>335</v>
      </c>
      <c r="AI601" t="s">
        <v>370</v>
      </c>
      <c r="AJ601" s="20" t="s">
        <v>383</v>
      </c>
      <c r="AK601" t="s">
        <v>372</v>
      </c>
      <c r="AL601" t="s">
        <v>373</v>
      </c>
      <c r="AM601" t="s">
        <v>371</v>
      </c>
    </row>
    <row r="602" spans="1:39" x14ac:dyDescent="0.2">
      <c r="A602" t="s">
        <v>218</v>
      </c>
      <c r="B602" t="s">
        <v>325</v>
      </c>
      <c r="C602" s="9" t="s">
        <v>285</v>
      </c>
      <c r="D602" t="s">
        <v>366</v>
      </c>
      <c r="E602" t="s">
        <v>367</v>
      </c>
      <c r="F602" t="s">
        <v>368</v>
      </c>
      <c r="G602" s="9" t="s">
        <v>318</v>
      </c>
      <c r="H602" t="s">
        <v>365</v>
      </c>
      <c r="I602" s="20" t="s">
        <v>382</v>
      </c>
      <c r="J602">
        <v>37.860138888888798</v>
      </c>
      <c r="K602" s="9">
        <v>-4.7982499999999897</v>
      </c>
      <c r="M602" s="9" t="s">
        <v>369</v>
      </c>
      <c r="O602" t="s">
        <v>388</v>
      </c>
      <c r="P602" s="9" t="s">
        <v>318</v>
      </c>
      <c r="Q602" s="21">
        <v>35355</v>
      </c>
      <c r="R602" s="9" t="s">
        <v>342</v>
      </c>
      <c r="S602" t="s">
        <v>342</v>
      </c>
      <c r="U602">
        <v>20</v>
      </c>
      <c r="V602">
        <v>20</v>
      </c>
      <c r="W602" s="9">
        <v>12</v>
      </c>
      <c r="X602" s="9">
        <v>12</v>
      </c>
      <c r="Y602" s="9" t="s">
        <v>375</v>
      </c>
      <c r="Z602" s="9">
        <v>0</v>
      </c>
      <c r="AB602" t="s">
        <v>389</v>
      </c>
      <c r="AC602" t="s">
        <v>390</v>
      </c>
      <c r="AD602">
        <v>0</v>
      </c>
      <c r="AE602" t="s">
        <v>335</v>
      </c>
      <c r="AI602" t="s">
        <v>370</v>
      </c>
      <c r="AJ602" s="20" t="s">
        <v>382</v>
      </c>
      <c r="AK602" t="s">
        <v>372</v>
      </c>
      <c r="AL602" t="s">
        <v>373</v>
      </c>
      <c r="AM602" t="s">
        <v>371</v>
      </c>
    </row>
    <row r="603" spans="1:39" x14ac:dyDescent="0.2">
      <c r="A603" t="s">
        <v>218</v>
      </c>
      <c r="B603" t="s">
        <v>325</v>
      </c>
      <c r="C603" s="9" t="s">
        <v>285</v>
      </c>
      <c r="D603" t="s">
        <v>366</v>
      </c>
      <c r="E603" t="s">
        <v>367</v>
      </c>
      <c r="F603" t="s">
        <v>368</v>
      </c>
      <c r="G603" s="9" t="s">
        <v>318</v>
      </c>
      <c r="H603" t="s">
        <v>365</v>
      </c>
      <c r="I603" s="20" t="s">
        <v>382</v>
      </c>
      <c r="J603">
        <v>37.860138888888798</v>
      </c>
      <c r="K603" s="9">
        <v>-4.7982499999999897</v>
      </c>
      <c r="M603" s="9" t="s">
        <v>369</v>
      </c>
      <c r="O603" t="s">
        <v>388</v>
      </c>
      <c r="P603" s="9" t="s">
        <v>318</v>
      </c>
      <c r="Q603" s="21">
        <v>35389</v>
      </c>
      <c r="R603" s="9" t="s">
        <v>342</v>
      </c>
      <c r="S603" t="s">
        <v>342</v>
      </c>
      <c r="U603">
        <v>20</v>
      </c>
      <c r="V603">
        <v>20</v>
      </c>
      <c r="W603" s="9">
        <v>12</v>
      </c>
      <c r="X603" s="9">
        <v>12</v>
      </c>
      <c r="Y603" s="9" t="s">
        <v>375</v>
      </c>
      <c r="Z603" s="9">
        <v>0</v>
      </c>
      <c r="AB603" t="s">
        <v>389</v>
      </c>
      <c r="AC603" t="s">
        <v>390</v>
      </c>
      <c r="AD603">
        <v>0</v>
      </c>
      <c r="AE603" t="s">
        <v>335</v>
      </c>
      <c r="AI603" t="s">
        <v>370</v>
      </c>
      <c r="AJ603" s="20" t="s">
        <v>382</v>
      </c>
      <c r="AK603" t="s">
        <v>372</v>
      </c>
      <c r="AL603" t="s">
        <v>373</v>
      </c>
      <c r="AM603" t="s">
        <v>371</v>
      </c>
    </row>
    <row r="604" spans="1:39" x14ac:dyDescent="0.2">
      <c r="A604" t="s">
        <v>218</v>
      </c>
      <c r="B604" t="s">
        <v>325</v>
      </c>
      <c r="C604" s="9" t="s">
        <v>285</v>
      </c>
      <c r="D604" t="s">
        <v>366</v>
      </c>
      <c r="E604" t="s">
        <v>367</v>
      </c>
      <c r="F604" t="s">
        <v>368</v>
      </c>
      <c r="G604" s="9" t="s">
        <v>318</v>
      </c>
      <c r="H604" t="s">
        <v>365</v>
      </c>
      <c r="I604" s="20" t="s">
        <v>382</v>
      </c>
      <c r="J604">
        <v>37.860138888888798</v>
      </c>
      <c r="K604" s="9">
        <v>-4.7982499999999897</v>
      </c>
      <c r="M604" s="9" t="s">
        <v>369</v>
      </c>
      <c r="O604" t="s">
        <v>388</v>
      </c>
      <c r="P604" s="9" t="s">
        <v>318</v>
      </c>
      <c r="Q604" s="21">
        <v>35417</v>
      </c>
      <c r="R604" s="9" t="s">
        <v>342</v>
      </c>
      <c r="S604" t="s">
        <v>342</v>
      </c>
      <c r="U604">
        <v>20</v>
      </c>
      <c r="V604">
        <v>20</v>
      </c>
      <c r="W604" s="9">
        <v>12</v>
      </c>
      <c r="X604" s="9">
        <v>12</v>
      </c>
      <c r="Y604" s="9" t="s">
        <v>375</v>
      </c>
      <c r="Z604" s="9">
        <v>0</v>
      </c>
      <c r="AB604" t="s">
        <v>389</v>
      </c>
      <c r="AC604" t="s">
        <v>390</v>
      </c>
      <c r="AD604">
        <v>0</v>
      </c>
      <c r="AE604" t="s">
        <v>335</v>
      </c>
      <c r="AI604" t="s">
        <v>370</v>
      </c>
      <c r="AJ604" s="20" t="s">
        <v>382</v>
      </c>
      <c r="AK604" t="s">
        <v>372</v>
      </c>
      <c r="AL604" t="s">
        <v>373</v>
      </c>
      <c r="AM604" t="s">
        <v>371</v>
      </c>
    </row>
    <row r="605" spans="1:39" x14ac:dyDescent="0.2">
      <c r="A605" t="s">
        <v>218</v>
      </c>
      <c r="B605" t="s">
        <v>325</v>
      </c>
      <c r="C605" s="9" t="s">
        <v>285</v>
      </c>
      <c r="D605" t="s">
        <v>366</v>
      </c>
      <c r="E605" t="s">
        <v>367</v>
      </c>
      <c r="F605" t="s">
        <v>368</v>
      </c>
      <c r="G605" s="9" t="s">
        <v>318</v>
      </c>
      <c r="H605" t="s">
        <v>365</v>
      </c>
      <c r="I605" s="20" t="s">
        <v>382</v>
      </c>
      <c r="J605">
        <v>37.860138888888798</v>
      </c>
      <c r="K605" s="9">
        <v>-4.7982499999999897</v>
      </c>
      <c r="M605" s="9" t="s">
        <v>369</v>
      </c>
      <c r="O605" t="s">
        <v>388</v>
      </c>
      <c r="P605" s="9" t="s">
        <v>318</v>
      </c>
      <c r="Q605" s="21">
        <v>35439</v>
      </c>
      <c r="R605" s="9" t="s">
        <v>342</v>
      </c>
      <c r="S605" t="s">
        <v>342</v>
      </c>
      <c r="U605">
        <v>20</v>
      </c>
      <c r="V605">
        <v>20</v>
      </c>
      <c r="W605" s="9">
        <v>12</v>
      </c>
      <c r="X605" s="9">
        <v>12</v>
      </c>
      <c r="Y605" s="9" t="s">
        <v>375</v>
      </c>
      <c r="Z605" s="9">
        <v>0</v>
      </c>
      <c r="AB605" t="s">
        <v>389</v>
      </c>
      <c r="AC605" t="s">
        <v>390</v>
      </c>
      <c r="AD605" s="9">
        <v>0</v>
      </c>
      <c r="AE605" t="s">
        <v>335</v>
      </c>
      <c r="AI605" t="s">
        <v>370</v>
      </c>
      <c r="AJ605" s="20" t="s">
        <v>382</v>
      </c>
      <c r="AK605" t="s">
        <v>372</v>
      </c>
      <c r="AL605" t="s">
        <v>373</v>
      </c>
      <c r="AM605" t="s">
        <v>371</v>
      </c>
    </row>
    <row r="606" spans="1:39" x14ac:dyDescent="0.2">
      <c r="A606" t="s">
        <v>218</v>
      </c>
      <c r="B606" t="s">
        <v>325</v>
      </c>
      <c r="C606" s="9" t="s">
        <v>285</v>
      </c>
      <c r="D606" t="s">
        <v>366</v>
      </c>
      <c r="E606" t="s">
        <v>367</v>
      </c>
      <c r="F606" t="s">
        <v>368</v>
      </c>
      <c r="G606" s="9" t="s">
        <v>318</v>
      </c>
      <c r="H606" t="s">
        <v>365</v>
      </c>
      <c r="I606" s="20" t="s">
        <v>382</v>
      </c>
      <c r="J606">
        <v>37.860138888888798</v>
      </c>
      <c r="K606" s="9">
        <v>-4.7982499999999897</v>
      </c>
      <c r="M606" s="9" t="s">
        <v>369</v>
      </c>
      <c r="O606" t="s">
        <v>388</v>
      </c>
      <c r="P606" s="9" t="s">
        <v>318</v>
      </c>
      <c r="Q606" s="21">
        <v>35453</v>
      </c>
      <c r="R606" s="9" t="s">
        <v>342</v>
      </c>
      <c r="S606" t="s">
        <v>342</v>
      </c>
      <c r="U606">
        <v>20</v>
      </c>
      <c r="V606">
        <v>20</v>
      </c>
      <c r="W606" s="9">
        <v>12</v>
      </c>
      <c r="X606" s="9">
        <v>12</v>
      </c>
      <c r="Y606" s="9" t="s">
        <v>375</v>
      </c>
      <c r="Z606" s="9">
        <v>0</v>
      </c>
      <c r="AB606" t="s">
        <v>389</v>
      </c>
      <c r="AC606" t="s">
        <v>390</v>
      </c>
      <c r="AD606" s="9">
        <v>0</v>
      </c>
      <c r="AE606" t="s">
        <v>335</v>
      </c>
      <c r="AI606" t="s">
        <v>370</v>
      </c>
      <c r="AJ606" s="20" t="s">
        <v>382</v>
      </c>
      <c r="AK606" t="s">
        <v>372</v>
      </c>
      <c r="AL606" t="s">
        <v>373</v>
      </c>
      <c r="AM606" t="s">
        <v>371</v>
      </c>
    </row>
    <row r="607" spans="1:39" x14ac:dyDescent="0.2">
      <c r="A607" t="s">
        <v>218</v>
      </c>
      <c r="B607" t="s">
        <v>325</v>
      </c>
      <c r="C607" s="9" t="s">
        <v>285</v>
      </c>
      <c r="D607" t="s">
        <v>366</v>
      </c>
      <c r="E607" t="s">
        <v>367</v>
      </c>
      <c r="F607" t="s">
        <v>368</v>
      </c>
      <c r="G607" s="9" t="s">
        <v>318</v>
      </c>
      <c r="H607" t="s">
        <v>365</v>
      </c>
      <c r="I607" s="20" t="s">
        <v>382</v>
      </c>
      <c r="J607">
        <v>37.860138888888798</v>
      </c>
      <c r="K607" s="9">
        <v>-4.7982499999999897</v>
      </c>
      <c r="M607" s="9" t="s">
        <v>369</v>
      </c>
      <c r="O607" t="s">
        <v>388</v>
      </c>
      <c r="P607" s="9" t="s">
        <v>318</v>
      </c>
      <c r="Q607" s="21">
        <v>35468</v>
      </c>
      <c r="R607" s="9" t="s">
        <v>342</v>
      </c>
      <c r="S607" t="s">
        <v>342</v>
      </c>
      <c r="U607">
        <v>20</v>
      </c>
      <c r="V607">
        <v>20</v>
      </c>
      <c r="W607" s="9">
        <v>12</v>
      </c>
      <c r="X607" s="9">
        <v>12</v>
      </c>
      <c r="Y607" s="9" t="s">
        <v>375</v>
      </c>
      <c r="Z607" s="9">
        <v>5.6520000000000001</v>
      </c>
      <c r="AB607" t="s">
        <v>389</v>
      </c>
      <c r="AC607" t="s">
        <v>390</v>
      </c>
      <c r="AD607" s="9">
        <v>7.8259999999999996</v>
      </c>
      <c r="AE607" t="s">
        <v>335</v>
      </c>
      <c r="AI607" t="s">
        <v>370</v>
      </c>
      <c r="AJ607" s="20" t="s">
        <v>382</v>
      </c>
      <c r="AK607" t="s">
        <v>372</v>
      </c>
      <c r="AL607" t="s">
        <v>373</v>
      </c>
      <c r="AM607" t="s">
        <v>371</v>
      </c>
    </row>
    <row r="608" spans="1:39" x14ac:dyDescent="0.2">
      <c r="A608" t="s">
        <v>218</v>
      </c>
      <c r="B608" t="s">
        <v>325</v>
      </c>
      <c r="C608" s="9" t="s">
        <v>285</v>
      </c>
      <c r="D608" t="s">
        <v>366</v>
      </c>
      <c r="E608" t="s">
        <v>367</v>
      </c>
      <c r="F608" t="s">
        <v>368</v>
      </c>
      <c r="G608" s="9" t="s">
        <v>318</v>
      </c>
      <c r="H608" t="s">
        <v>365</v>
      </c>
      <c r="I608" s="20" t="s">
        <v>382</v>
      </c>
      <c r="J608">
        <v>37.860138888888798</v>
      </c>
      <c r="K608" s="9">
        <v>-4.7982499999999897</v>
      </c>
      <c r="M608" s="9" t="s">
        <v>369</v>
      </c>
      <c r="O608" t="s">
        <v>388</v>
      </c>
      <c r="P608" s="9" t="s">
        <v>318</v>
      </c>
      <c r="Q608" s="21">
        <v>35481</v>
      </c>
      <c r="R608" s="9" t="s">
        <v>342</v>
      </c>
      <c r="S608" t="s">
        <v>342</v>
      </c>
      <c r="U608">
        <v>20</v>
      </c>
      <c r="V608">
        <v>20</v>
      </c>
      <c r="W608" s="9">
        <v>12</v>
      </c>
      <c r="X608" s="9">
        <v>12</v>
      </c>
      <c r="Y608" s="9" t="s">
        <v>375</v>
      </c>
      <c r="Z608" s="9">
        <v>2.609</v>
      </c>
      <c r="AB608" t="s">
        <v>389</v>
      </c>
      <c r="AC608" t="s">
        <v>390</v>
      </c>
      <c r="AD608" s="9">
        <v>7.8259999999999996</v>
      </c>
      <c r="AE608" t="s">
        <v>335</v>
      </c>
      <c r="AI608" t="s">
        <v>370</v>
      </c>
      <c r="AJ608" s="20" t="s">
        <v>382</v>
      </c>
      <c r="AK608" t="s">
        <v>372</v>
      </c>
      <c r="AL608" t="s">
        <v>373</v>
      </c>
      <c r="AM608" t="s">
        <v>371</v>
      </c>
    </row>
    <row r="609" spans="1:39" x14ac:dyDescent="0.2">
      <c r="A609" t="s">
        <v>218</v>
      </c>
      <c r="B609" t="s">
        <v>325</v>
      </c>
      <c r="C609" s="9" t="s">
        <v>285</v>
      </c>
      <c r="D609" t="s">
        <v>366</v>
      </c>
      <c r="E609" t="s">
        <v>367</v>
      </c>
      <c r="F609" t="s">
        <v>368</v>
      </c>
      <c r="G609" s="9" t="s">
        <v>318</v>
      </c>
      <c r="H609" t="s">
        <v>365</v>
      </c>
      <c r="I609" s="20" t="s">
        <v>382</v>
      </c>
      <c r="J609">
        <v>37.860138888888798</v>
      </c>
      <c r="K609" s="9">
        <v>-4.7982499999999897</v>
      </c>
      <c r="M609" s="9" t="s">
        <v>369</v>
      </c>
      <c r="O609" t="s">
        <v>388</v>
      </c>
      <c r="P609" s="9" t="s">
        <v>318</v>
      </c>
      <c r="Q609" s="21">
        <v>35355</v>
      </c>
      <c r="R609" s="9" t="s">
        <v>342</v>
      </c>
      <c r="S609" t="s">
        <v>342</v>
      </c>
      <c r="U609">
        <v>20</v>
      </c>
      <c r="V609">
        <v>20</v>
      </c>
      <c r="W609" s="9">
        <v>12</v>
      </c>
      <c r="X609" s="9">
        <v>12</v>
      </c>
      <c r="Y609" s="9" t="s">
        <v>374</v>
      </c>
      <c r="Z609" s="9">
        <v>0</v>
      </c>
      <c r="AB609" t="s">
        <v>389</v>
      </c>
      <c r="AC609" t="s">
        <v>390</v>
      </c>
      <c r="AD609" s="9">
        <v>0</v>
      </c>
      <c r="AE609" t="s">
        <v>335</v>
      </c>
      <c r="AI609" t="s">
        <v>370</v>
      </c>
      <c r="AJ609" s="20" t="s">
        <v>382</v>
      </c>
      <c r="AK609" t="s">
        <v>372</v>
      </c>
      <c r="AL609" t="s">
        <v>373</v>
      </c>
      <c r="AM609" t="s">
        <v>371</v>
      </c>
    </row>
    <row r="610" spans="1:39" x14ac:dyDescent="0.2">
      <c r="A610" t="s">
        <v>218</v>
      </c>
      <c r="B610" t="s">
        <v>325</v>
      </c>
      <c r="C610" s="9" t="s">
        <v>285</v>
      </c>
      <c r="D610" t="s">
        <v>366</v>
      </c>
      <c r="E610" t="s">
        <v>367</v>
      </c>
      <c r="F610" t="s">
        <v>368</v>
      </c>
      <c r="G610" s="9" t="s">
        <v>318</v>
      </c>
      <c r="H610" t="s">
        <v>365</v>
      </c>
      <c r="I610" s="20" t="s">
        <v>382</v>
      </c>
      <c r="J610">
        <v>37.860138888888798</v>
      </c>
      <c r="K610" s="9">
        <v>-4.7982499999999897</v>
      </c>
      <c r="M610" s="9" t="s">
        <v>369</v>
      </c>
      <c r="O610" t="s">
        <v>388</v>
      </c>
      <c r="P610" s="9" t="s">
        <v>318</v>
      </c>
      <c r="Q610" s="21">
        <v>35389</v>
      </c>
      <c r="R610" s="9" t="s">
        <v>342</v>
      </c>
      <c r="S610" t="s">
        <v>342</v>
      </c>
      <c r="U610">
        <v>20</v>
      </c>
      <c r="V610">
        <v>20</v>
      </c>
      <c r="W610" s="9">
        <v>12</v>
      </c>
      <c r="X610" s="9">
        <v>12</v>
      </c>
      <c r="Y610" s="9" t="s">
        <v>374</v>
      </c>
      <c r="Z610" s="9">
        <v>0</v>
      </c>
      <c r="AB610" t="s">
        <v>389</v>
      </c>
      <c r="AC610" t="s">
        <v>390</v>
      </c>
      <c r="AD610" s="9">
        <v>0</v>
      </c>
      <c r="AE610" t="s">
        <v>335</v>
      </c>
      <c r="AI610" t="s">
        <v>370</v>
      </c>
      <c r="AJ610" s="20" t="s">
        <v>382</v>
      </c>
      <c r="AK610" t="s">
        <v>372</v>
      </c>
      <c r="AL610" t="s">
        <v>373</v>
      </c>
      <c r="AM610" t="s">
        <v>371</v>
      </c>
    </row>
    <row r="611" spans="1:39" x14ac:dyDescent="0.2">
      <c r="A611" t="s">
        <v>218</v>
      </c>
      <c r="B611" t="s">
        <v>325</v>
      </c>
      <c r="C611" s="9" t="s">
        <v>285</v>
      </c>
      <c r="D611" t="s">
        <v>366</v>
      </c>
      <c r="E611" t="s">
        <v>367</v>
      </c>
      <c r="F611" t="s">
        <v>368</v>
      </c>
      <c r="G611" s="9" t="s">
        <v>318</v>
      </c>
      <c r="H611" t="s">
        <v>365</v>
      </c>
      <c r="I611" s="20" t="s">
        <v>382</v>
      </c>
      <c r="J611">
        <v>37.860138888888798</v>
      </c>
      <c r="K611" s="9">
        <v>-4.7982499999999897</v>
      </c>
      <c r="M611" s="9" t="s">
        <v>369</v>
      </c>
      <c r="O611" t="s">
        <v>388</v>
      </c>
      <c r="P611" s="9" t="s">
        <v>318</v>
      </c>
      <c r="Q611" s="21">
        <v>35417</v>
      </c>
      <c r="R611" s="9" t="s">
        <v>342</v>
      </c>
      <c r="S611" t="s">
        <v>342</v>
      </c>
      <c r="U611">
        <v>20</v>
      </c>
      <c r="V611">
        <v>20</v>
      </c>
      <c r="W611" s="9">
        <v>12</v>
      </c>
      <c r="X611" s="9">
        <v>12</v>
      </c>
      <c r="Y611" s="9" t="s">
        <v>374</v>
      </c>
      <c r="Z611" s="9">
        <v>3.9129999999999998</v>
      </c>
      <c r="AB611" t="s">
        <v>389</v>
      </c>
      <c r="AC611" t="s">
        <v>390</v>
      </c>
      <c r="AD611" s="9">
        <v>0</v>
      </c>
      <c r="AE611" t="s">
        <v>335</v>
      </c>
      <c r="AI611" t="s">
        <v>370</v>
      </c>
      <c r="AJ611" s="20" t="s">
        <v>382</v>
      </c>
      <c r="AK611" t="s">
        <v>372</v>
      </c>
      <c r="AL611" t="s">
        <v>373</v>
      </c>
      <c r="AM611" t="s">
        <v>371</v>
      </c>
    </row>
    <row r="612" spans="1:39" x14ac:dyDescent="0.2">
      <c r="A612" t="s">
        <v>218</v>
      </c>
      <c r="B612" t="s">
        <v>325</v>
      </c>
      <c r="C612" s="9" t="s">
        <v>285</v>
      </c>
      <c r="D612" t="s">
        <v>366</v>
      </c>
      <c r="E612" t="s">
        <v>367</v>
      </c>
      <c r="F612" t="s">
        <v>368</v>
      </c>
      <c r="G612" s="9" t="s">
        <v>318</v>
      </c>
      <c r="H612" t="s">
        <v>365</v>
      </c>
      <c r="I612" s="20" t="s">
        <v>382</v>
      </c>
      <c r="J612">
        <v>37.860138888888798</v>
      </c>
      <c r="K612" s="9">
        <v>-4.7982499999999897</v>
      </c>
      <c r="M612" s="9" t="s">
        <v>369</v>
      </c>
      <c r="O612" t="s">
        <v>388</v>
      </c>
      <c r="P612" s="9" t="s">
        <v>318</v>
      </c>
      <c r="Q612" s="21">
        <v>35439</v>
      </c>
      <c r="R612" s="9" t="s">
        <v>342</v>
      </c>
      <c r="S612" t="s">
        <v>342</v>
      </c>
      <c r="U612">
        <v>20</v>
      </c>
      <c r="V612">
        <v>20</v>
      </c>
      <c r="W612" s="9">
        <v>12</v>
      </c>
      <c r="X612" s="9">
        <v>12</v>
      </c>
      <c r="Y612" s="9" t="s">
        <v>374</v>
      </c>
      <c r="Z612" s="9">
        <v>0</v>
      </c>
      <c r="AB612" t="s">
        <v>389</v>
      </c>
      <c r="AC612" t="s">
        <v>390</v>
      </c>
      <c r="AD612" s="9">
        <v>0</v>
      </c>
      <c r="AE612" t="s">
        <v>335</v>
      </c>
      <c r="AI612" t="s">
        <v>370</v>
      </c>
      <c r="AJ612" s="20" t="s">
        <v>382</v>
      </c>
      <c r="AK612" t="s">
        <v>372</v>
      </c>
      <c r="AL612" t="s">
        <v>373</v>
      </c>
      <c r="AM612" t="s">
        <v>371</v>
      </c>
    </row>
    <row r="613" spans="1:39" x14ac:dyDescent="0.2">
      <c r="A613" t="s">
        <v>218</v>
      </c>
      <c r="B613" t="s">
        <v>325</v>
      </c>
      <c r="C613" s="9" t="s">
        <v>285</v>
      </c>
      <c r="D613" t="s">
        <v>366</v>
      </c>
      <c r="E613" t="s">
        <v>367</v>
      </c>
      <c r="F613" t="s">
        <v>368</v>
      </c>
      <c r="G613" s="9" t="s">
        <v>318</v>
      </c>
      <c r="H613" t="s">
        <v>365</v>
      </c>
      <c r="I613" s="20" t="s">
        <v>382</v>
      </c>
      <c r="J613">
        <v>37.860138888888798</v>
      </c>
      <c r="K613" s="9">
        <v>-4.7982499999999897</v>
      </c>
      <c r="M613" s="9" t="s">
        <v>369</v>
      </c>
      <c r="O613" t="s">
        <v>388</v>
      </c>
      <c r="P613" s="9" t="s">
        <v>318</v>
      </c>
      <c r="Q613" s="21">
        <v>35453</v>
      </c>
      <c r="R613" s="9" t="s">
        <v>342</v>
      </c>
      <c r="S613" t="s">
        <v>342</v>
      </c>
      <c r="U613">
        <v>20</v>
      </c>
      <c r="V613">
        <v>20</v>
      </c>
      <c r="W613" s="9">
        <v>12</v>
      </c>
      <c r="X613" s="9">
        <v>12</v>
      </c>
      <c r="Y613" s="9" t="s">
        <v>374</v>
      </c>
      <c r="Z613" s="9">
        <v>53.042999999999999</v>
      </c>
      <c r="AB613" t="s">
        <v>389</v>
      </c>
      <c r="AC613" t="s">
        <v>390</v>
      </c>
      <c r="AD613" s="9">
        <v>13.914</v>
      </c>
      <c r="AE613" t="s">
        <v>335</v>
      </c>
      <c r="AI613" t="s">
        <v>370</v>
      </c>
      <c r="AJ613" s="20" t="s">
        <v>382</v>
      </c>
      <c r="AK613" t="s">
        <v>372</v>
      </c>
      <c r="AL613" t="s">
        <v>373</v>
      </c>
      <c r="AM613" t="s">
        <v>371</v>
      </c>
    </row>
    <row r="614" spans="1:39" x14ac:dyDescent="0.2">
      <c r="A614" t="s">
        <v>218</v>
      </c>
      <c r="B614" t="s">
        <v>325</v>
      </c>
      <c r="C614" s="9" t="s">
        <v>285</v>
      </c>
      <c r="D614" t="s">
        <v>366</v>
      </c>
      <c r="E614" t="s">
        <v>367</v>
      </c>
      <c r="F614" t="s">
        <v>368</v>
      </c>
      <c r="G614" s="9" t="s">
        <v>318</v>
      </c>
      <c r="H614" t="s">
        <v>365</v>
      </c>
      <c r="I614" s="20" t="s">
        <v>382</v>
      </c>
      <c r="J614">
        <v>37.860138888888798</v>
      </c>
      <c r="K614" s="9">
        <v>-4.7982499999999897</v>
      </c>
      <c r="M614" s="9" t="s">
        <v>369</v>
      </c>
      <c r="O614" t="s">
        <v>388</v>
      </c>
      <c r="P614" s="9" t="s">
        <v>318</v>
      </c>
      <c r="Q614" s="21">
        <v>35468</v>
      </c>
      <c r="R614" s="9" t="s">
        <v>342</v>
      </c>
      <c r="S614" t="s">
        <v>342</v>
      </c>
      <c r="U614">
        <v>20</v>
      </c>
      <c r="V614">
        <v>20</v>
      </c>
      <c r="W614" s="9">
        <v>12</v>
      </c>
      <c r="X614" s="9">
        <v>12</v>
      </c>
      <c r="Y614" s="9" t="s">
        <v>374</v>
      </c>
      <c r="Z614" s="9">
        <v>16.087</v>
      </c>
      <c r="AB614" t="s">
        <v>389</v>
      </c>
      <c r="AC614" t="s">
        <v>390</v>
      </c>
      <c r="AD614" s="9">
        <v>14.782</v>
      </c>
      <c r="AE614" t="s">
        <v>335</v>
      </c>
      <c r="AI614" t="s">
        <v>370</v>
      </c>
      <c r="AJ614" s="20" t="s">
        <v>382</v>
      </c>
      <c r="AK614" t="s">
        <v>372</v>
      </c>
      <c r="AL614" t="s">
        <v>373</v>
      </c>
      <c r="AM614" t="s">
        <v>371</v>
      </c>
    </row>
    <row r="615" spans="1:39" x14ac:dyDescent="0.2">
      <c r="A615" t="s">
        <v>218</v>
      </c>
      <c r="B615" t="s">
        <v>325</v>
      </c>
      <c r="C615" s="9" t="s">
        <v>285</v>
      </c>
      <c r="D615" t="s">
        <v>366</v>
      </c>
      <c r="E615" t="s">
        <v>367</v>
      </c>
      <c r="F615" t="s">
        <v>368</v>
      </c>
      <c r="G615" s="9" t="s">
        <v>318</v>
      </c>
      <c r="H615" t="s">
        <v>365</v>
      </c>
      <c r="I615" s="20" t="s">
        <v>382</v>
      </c>
      <c r="J615">
        <v>37.860138888888798</v>
      </c>
      <c r="K615" s="9">
        <v>-4.7982499999999897</v>
      </c>
      <c r="M615" s="9" t="s">
        <v>369</v>
      </c>
      <c r="O615" t="s">
        <v>388</v>
      </c>
      <c r="P615" s="9" t="s">
        <v>318</v>
      </c>
      <c r="Q615" s="21">
        <v>35481</v>
      </c>
      <c r="R615" s="9" t="s">
        <v>342</v>
      </c>
      <c r="S615" t="s">
        <v>342</v>
      </c>
      <c r="U615">
        <v>20</v>
      </c>
      <c r="V615">
        <v>20</v>
      </c>
      <c r="W615" s="9">
        <v>12</v>
      </c>
      <c r="X615" s="9">
        <v>12</v>
      </c>
      <c r="Y615" s="9" t="s">
        <v>374</v>
      </c>
      <c r="Z615" s="9">
        <v>50</v>
      </c>
      <c r="AB615" t="s">
        <v>389</v>
      </c>
      <c r="AC615" t="s">
        <v>390</v>
      </c>
      <c r="AD615" s="9">
        <v>13.044</v>
      </c>
      <c r="AE615" t="s">
        <v>335</v>
      </c>
      <c r="AI615" t="s">
        <v>370</v>
      </c>
      <c r="AJ615" s="20" t="s">
        <v>382</v>
      </c>
      <c r="AK615" t="s">
        <v>372</v>
      </c>
      <c r="AL615" t="s">
        <v>373</v>
      </c>
      <c r="AM615" t="s">
        <v>371</v>
      </c>
    </row>
    <row r="616" spans="1:39" x14ac:dyDescent="0.2">
      <c r="A616" t="s">
        <v>218</v>
      </c>
      <c r="B616" t="s">
        <v>325</v>
      </c>
      <c r="C616" s="9" t="s">
        <v>285</v>
      </c>
      <c r="D616" t="s">
        <v>366</v>
      </c>
      <c r="E616" t="s">
        <v>367</v>
      </c>
      <c r="F616" t="s">
        <v>368</v>
      </c>
      <c r="G616" s="9" t="s">
        <v>318</v>
      </c>
      <c r="H616" t="s">
        <v>365</v>
      </c>
      <c r="I616" s="20" t="s">
        <v>383</v>
      </c>
      <c r="J616">
        <v>37.860138888888798</v>
      </c>
      <c r="K616" s="9">
        <v>-4.7982499999999897</v>
      </c>
      <c r="M616" s="9" t="s">
        <v>369</v>
      </c>
      <c r="O616" t="s">
        <v>388</v>
      </c>
      <c r="P616" s="9" t="s">
        <v>318</v>
      </c>
      <c r="Q616" s="21">
        <v>35355</v>
      </c>
      <c r="R616" s="9" t="s">
        <v>342</v>
      </c>
      <c r="S616" t="s">
        <v>342</v>
      </c>
      <c r="U616">
        <v>20</v>
      </c>
      <c r="V616">
        <v>20</v>
      </c>
      <c r="W616" s="9">
        <v>12</v>
      </c>
      <c r="X616" s="9">
        <v>12</v>
      </c>
      <c r="Y616" s="9" t="s">
        <v>375</v>
      </c>
      <c r="Z616" s="9">
        <v>0</v>
      </c>
      <c r="AB616" t="s">
        <v>389</v>
      </c>
      <c r="AC616" t="s">
        <v>390</v>
      </c>
      <c r="AD616" s="9">
        <v>0</v>
      </c>
      <c r="AE616" t="s">
        <v>335</v>
      </c>
      <c r="AI616" t="s">
        <v>370</v>
      </c>
      <c r="AJ616" s="20" t="s">
        <v>383</v>
      </c>
      <c r="AK616" t="s">
        <v>372</v>
      </c>
      <c r="AL616" t="s">
        <v>373</v>
      </c>
      <c r="AM616" t="s">
        <v>371</v>
      </c>
    </row>
    <row r="617" spans="1:39" x14ac:dyDescent="0.2">
      <c r="A617" t="s">
        <v>218</v>
      </c>
      <c r="B617" t="s">
        <v>325</v>
      </c>
      <c r="C617" s="9" t="s">
        <v>285</v>
      </c>
      <c r="D617" t="s">
        <v>366</v>
      </c>
      <c r="E617" t="s">
        <v>367</v>
      </c>
      <c r="F617" t="s">
        <v>368</v>
      </c>
      <c r="G617" s="9" t="s">
        <v>318</v>
      </c>
      <c r="H617" t="s">
        <v>365</v>
      </c>
      <c r="I617" s="20" t="s">
        <v>383</v>
      </c>
      <c r="J617">
        <v>37.860138888888798</v>
      </c>
      <c r="K617" s="9">
        <v>-4.7982499999999897</v>
      </c>
      <c r="M617" s="9" t="s">
        <v>369</v>
      </c>
      <c r="O617" t="s">
        <v>388</v>
      </c>
      <c r="P617" s="9" t="s">
        <v>318</v>
      </c>
      <c r="Q617" s="21">
        <v>35389</v>
      </c>
      <c r="R617" s="9" t="s">
        <v>342</v>
      </c>
      <c r="S617" t="s">
        <v>342</v>
      </c>
      <c r="U617">
        <v>20</v>
      </c>
      <c r="V617">
        <v>20</v>
      </c>
      <c r="W617" s="9">
        <v>12</v>
      </c>
      <c r="X617" s="9">
        <v>12</v>
      </c>
      <c r="Y617" s="9" t="s">
        <v>375</v>
      </c>
      <c r="Z617" s="9">
        <v>0</v>
      </c>
      <c r="AB617" t="s">
        <v>389</v>
      </c>
      <c r="AC617" t="s">
        <v>390</v>
      </c>
      <c r="AD617" s="9">
        <v>0</v>
      </c>
      <c r="AE617" t="s">
        <v>335</v>
      </c>
      <c r="AI617" t="s">
        <v>370</v>
      </c>
      <c r="AJ617" s="20" t="s">
        <v>383</v>
      </c>
      <c r="AK617" t="s">
        <v>372</v>
      </c>
      <c r="AL617" t="s">
        <v>373</v>
      </c>
      <c r="AM617" t="s">
        <v>371</v>
      </c>
    </row>
    <row r="618" spans="1:39" x14ac:dyDescent="0.2">
      <c r="A618" t="s">
        <v>218</v>
      </c>
      <c r="B618" t="s">
        <v>325</v>
      </c>
      <c r="C618" s="9" t="s">
        <v>285</v>
      </c>
      <c r="D618" t="s">
        <v>366</v>
      </c>
      <c r="E618" t="s">
        <v>367</v>
      </c>
      <c r="F618" t="s">
        <v>368</v>
      </c>
      <c r="G618" s="9" t="s">
        <v>318</v>
      </c>
      <c r="H618" t="s">
        <v>365</v>
      </c>
      <c r="I618" s="20" t="s">
        <v>383</v>
      </c>
      <c r="J618">
        <v>37.860138888888798</v>
      </c>
      <c r="K618" s="9">
        <v>-4.7982499999999897</v>
      </c>
      <c r="M618" s="9" t="s">
        <v>369</v>
      </c>
      <c r="O618" t="s">
        <v>388</v>
      </c>
      <c r="P618" s="9" t="s">
        <v>318</v>
      </c>
      <c r="Q618" s="21">
        <v>35417</v>
      </c>
      <c r="R618" s="9" t="s">
        <v>342</v>
      </c>
      <c r="S618" t="s">
        <v>342</v>
      </c>
      <c r="U618">
        <v>20</v>
      </c>
      <c r="V618">
        <v>20</v>
      </c>
      <c r="W618" s="9">
        <v>12</v>
      </c>
      <c r="X618" s="9">
        <v>12</v>
      </c>
      <c r="Y618" s="9" t="s">
        <v>375</v>
      </c>
      <c r="Z618" s="9">
        <v>0</v>
      </c>
      <c r="AB618" t="s">
        <v>389</v>
      </c>
      <c r="AC618" t="s">
        <v>390</v>
      </c>
      <c r="AD618" s="9">
        <v>0</v>
      </c>
      <c r="AE618" t="s">
        <v>335</v>
      </c>
      <c r="AI618" t="s">
        <v>370</v>
      </c>
      <c r="AJ618" s="20" t="s">
        <v>383</v>
      </c>
      <c r="AK618" t="s">
        <v>372</v>
      </c>
      <c r="AL618" t="s">
        <v>373</v>
      </c>
      <c r="AM618" t="s">
        <v>371</v>
      </c>
    </row>
    <row r="619" spans="1:39" x14ac:dyDescent="0.2">
      <c r="A619" t="s">
        <v>218</v>
      </c>
      <c r="B619" t="s">
        <v>325</v>
      </c>
      <c r="C619" s="9" t="s">
        <v>285</v>
      </c>
      <c r="D619" t="s">
        <v>366</v>
      </c>
      <c r="E619" t="s">
        <v>367</v>
      </c>
      <c r="F619" t="s">
        <v>368</v>
      </c>
      <c r="G619" s="9" t="s">
        <v>318</v>
      </c>
      <c r="H619" t="s">
        <v>365</v>
      </c>
      <c r="I619" s="20" t="s">
        <v>383</v>
      </c>
      <c r="J619">
        <v>37.860138888888798</v>
      </c>
      <c r="K619" s="9">
        <v>-4.7982499999999897</v>
      </c>
      <c r="M619" s="9" t="s">
        <v>369</v>
      </c>
      <c r="O619" t="s">
        <v>388</v>
      </c>
      <c r="P619" s="9" t="s">
        <v>318</v>
      </c>
      <c r="Q619" s="21">
        <v>35439</v>
      </c>
      <c r="R619" s="9" t="s">
        <v>342</v>
      </c>
      <c r="S619" t="s">
        <v>342</v>
      </c>
      <c r="U619">
        <v>20</v>
      </c>
      <c r="V619">
        <v>20</v>
      </c>
      <c r="W619" s="9">
        <v>12</v>
      </c>
      <c r="X619" s="9">
        <v>12</v>
      </c>
      <c r="Y619" s="9" t="s">
        <v>375</v>
      </c>
      <c r="Z619" s="9">
        <v>0</v>
      </c>
      <c r="AB619" t="s">
        <v>389</v>
      </c>
      <c r="AC619" t="s">
        <v>390</v>
      </c>
      <c r="AD619" s="9">
        <v>0</v>
      </c>
      <c r="AE619" t="s">
        <v>335</v>
      </c>
      <c r="AI619" t="s">
        <v>370</v>
      </c>
      <c r="AJ619" s="20" t="s">
        <v>383</v>
      </c>
      <c r="AK619" t="s">
        <v>372</v>
      </c>
      <c r="AL619" t="s">
        <v>373</v>
      </c>
      <c r="AM619" t="s">
        <v>371</v>
      </c>
    </row>
    <row r="620" spans="1:39" x14ac:dyDescent="0.2">
      <c r="A620" t="s">
        <v>218</v>
      </c>
      <c r="B620" t="s">
        <v>325</v>
      </c>
      <c r="C620" s="9" t="s">
        <v>285</v>
      </c>
      <c r="D620" t="s">
        <v>366</v>
      </c>
      <c r="E620" t="s">
        <v>367</v>
      </c>
      <c r="F620" t="s">
        <v>368</v>
      </c>
      <c r="G620" s="9" t="s">
        <v>318</v>
      </c>
      <c r="H620" t="s">
        <v>365</v>
      </c>
      <c r="I620" s="20" t="s">
        <v>383</v>
      </c>
      <c r="J620">
        <v>37.860138888888798</v>
      </c>
      <c r="K620" s="9">
        <v>-4.7982499999999897</v>
      </c>
      <c r="M620" s="9" t="s">
        <v>369</v>
      </c>
      <c r="O620" t="s">
        <v>388</v>
      </c>
      <c r="P620" s="9" t="s">
        <v>318</v>
      </c>
      <c r="Q620" s="21">
        <v>35453</v>
      </c>
      <c r="R620" s="9" t="s">
        <v>342</v>
      </c>
      <c r="S620" t="s">
        <v>342</v>
      </c>
      <c r="U620">
        <v>20</v>
      </c>
      <c r="V620">
        <v>20</v>
      </c>
      <c r="W620" s="9">
        <v>12</v>
      </c>
      <c r="X620" s="9">
        <v>12</v>
      </c>
      <c r="Y620" s="9" t="s">
        <v>375</v>
      </c>
      <c r="Z620" s="9">
        <v>0</v>
      </c>
      <c r="AB620" t="s">
        <v>389</v>
      </c>
      <c r="AC620" t="s">
        <v>390</v>
      </c>
      <c r="AD620" s="9">
        <v>0</v>
      </c>
      <c r="AE620" t="s">
        <v>335</v>
      </c>
      <c r="AI620" t="s">
        <v>370</v>
      </c>
      <c r="AJ620" s="20" t="s">
        <v>383</v>
      </c>
      <c r="AK620" t="s">
        <v>372</v>
      </c>
      <c r="AL620" t="s">
        <v>373</v>
      </c>
      <c r="AM620" t="s">
        <v>371</v>
      </c>
    </row>
    <row r="621" spans="1:39" x14ac:dyDescent="0.2">
      <c r="A621" t="s">
        <v>218</v>
      </c>
      <c r="B621" t="s">
        <v>325</v>
      </c>
      <c r="C621" s="9" t="s">
        <v>285</v>
      </c>
      <c r="D621" t="s">
        <v>366</v>
      </c>
      <c r="E621" t="s">
        <v>367</v>
      </c>
      <c r="F621" t="s">
        <v>368</v>
      </c>
      <c r="G621" s="9" t="s">
        <v>318</v>
      </c>
      <c r="H621" t="s">
        <v>365</v>
      </c>
      <c r="I621" s="20" t="s">
        <v>383</v>
      </c>
      <c r="J621">
        <v>37.860138888888798</v>
      </c>
      <c r="K621" s="9">
        <v>-4.7982499999999897</v>
      </c>
      <c r="M621" s="9" t="s">
        <v>369</v>
      </c>
      <c r="O621" t="s">
        <v>388</v>
      </c>
      <c r="P621" s="9" t="s">
        <v>318</v>
      </c>
      <c r="Q621" s="21">
        <v>35468</v>
      </c>
      <c r="R621" s="9" t="s">
        <v>342</v>
      </c>
      <c r="S621" t="s">
        <v>342</v>
      </c>
      <c r="U621">
        <v>20</v>
      </c>
      <c r="V621">
        <v>20</v>
      </c>
      <c r="W621" s="9">
        <v>12</v>
      </c>
      <c r="X621" s="9">
        <v>12</v>
      </c>
      <c r="Y621" s="9" t="s">
        <v>375</v>
      </c>
      <c r="Z621" s="9">
        <v>0</v>
      </c>
      <c r="AB621" t="s">
        <v>389</v>
      </c>
      <c r="AC621" t="s">
        <v>390</v>
      </c>
      <c r="AD621" s="9">
        <v>0</v>
      </c>
      <c r="AE621" t="s">
        <v>335</v>
      </c>
      <c r="AI621" t="s">
        <v>370</v>
      </c>
      <c r="AJ621" s="20" t="s">
        <v>383</v>
      </c>
      <c r="AK621" t="s">
        <v>372</v>
      </c>
      <c r="AL621" t="s">
        <v>373</v>
      </c>
      <c r="AM621" t="s">
        <v>371</v>
      </c>
    </row>
    <row r="622" spans="1:39" x14ac:dyDescent="0.2">
      <c r="A622" t="s">
        <v>218</v>
      </c>
      <c r="B622" t="s">
        <v>325</v>
      </c>
      <c r="C622" s="9" t="s">
        <v>285</v>
      </c>
      <c r="D622" t="s">
        <v>366</v>
      </c>
      <c r="E622" t="s">
        <v>367</v>
      </c>
      <c r="F622" t="s">
        <v>368</v>
      </c>
      <c r="G622" s="9" t="s">
        <v>318</v>
      </c>
      <c r="H622" t="s">
        <v>365</v>
      </c>
      <c r="I622" s="20" t="s">
        <v>383</v>
      </c>
      <c r="J622">
        <v>37.860138888888798</v>
      </c>
      <c r="K622" s="9">
        <v>-4.7982499999999897</v>
      </c>
      <c r="M622" s="9" t="s">
        <v>369</v>
      </c>
      <c r="O622" t="s">
        <v>388</v>
      </c>
      <c r="P622" s="9" t="s">
        <v>318</v>
      </c>
      <c r="Q622" s="21">
        <v>35481</v>
      </c>
      <c r="R622" s="9" t="s">
        <v>342</v>
      </c>
      <c r="S622" t="s">
        <v>342</v>
      </c>
      <c r="U622">
        <v>20</v>
      </c>
      <c r="V622">
        <v>20</v>
      </c>
      <c r="W622" s="9">
        <v>12</v>
      </c>
      <c r="X622" s="9">
        <v>12</v>
      </c>
      <c r="Y622" s="9" t="s">
        <v>375</v>
      </c>
      <c r="Z622" s="9">
        <v>15.419</v>
      </c>
      <c r="AB622" t="s">
        <v>389</v>
      </c>
      <c r="AC622" t="s">
        <v>390</v>
      </c>
      <c r="AD622" s="9">
        <v>15.858000000000001</v>
      </c>
      <c r="AE622" t="s">
        <v>335</v>
      </c>
      <c r="AI622" t="s">
        <v>370</v>
      </c>
      <c r="AJ622" s="20" t="s">
        <v>383</v>
      </c>
      <c r="AK622" t="s">
        <v>372</v>
      </c>
      <c r="AL622" t="s">
        <v>373</v>
      </c>
      <c r="AM622" t="s">
        <v>371</v>
      </c>
    </row>
    <row r="623" spans="1:39" x14ac:dyDescent="0.2">
      <c r="A623" t="s">
        <v>218</v>
      </c>
      <c r="B623" t="s">
        <v>325</v>
      </c>
      <c r="C623" s="9" t="s">
        <v>285</v>
      </c>
      <c r="D623" t="s">
        <v>366</v>
      </c>
      <c r="E623" t="s">
        <v>367</v>
      </c>
      <c r="F623" t="s">
        <v>368</v>
      </c>
      <c r="G623" s="9" t="s">
        <v>318</v>
      </c>
      <c r="H623" t="s">
        <v>365</v>
      </c>
      <c r="I623" s="20" t="s">
        <v>383</v>
      </c>
      <c r="J623">
        <v>37.860138888888798</v>
      </c>
      <c r="K623" s="9">
        <v>-4.7982499999999897</v>
      </c>
      <c r="M623" s="9" t="s">
        <v>369</v>
      </c>
      <c r="O623" t="s">
        <v>388</v>
      </c>
      <c r="P623" s="9" t="s">
        <v>318</v>
      </c>
      <c r="Q623" s="21">
        <v>35355</v>
      </c>
      <c r="R623" s="9" t="s">
        <v>342</v>
      </c>
      <c r="S623" t="s">
        <v>342</v>
      </c>
      <c r="U623">
        <v>20</v>
      </c>
      <c r="V623">
        <v>20</v>
      </c>
      <c r="W623" s="9">
        <v>12</v>
      </c>
      <c r="X623" s="9">
        <v>12</v>
      </c>
      <c r="Y623" s="9" t="s">
        <v>374</v>
      </c>
      <c r="Z623" s="9">
        <v>25.550999999999998</v>
      </c>
      <c r="AB623" t="s">
        <v>389</v>
      </c>
      <c r="AC623" t="s">
        <v>390</v>
      </c>
      <c r="AD623">
        <v>21.143999999999998</v>
      </c>
      <c r="AE623" t="s">
        <v>335</v>
      </c>
      <c r="AI623" t="s">
        <v>370</v>
      </c>
      <c r="AJ623" s="20" t="s">
        <v>383</v>
      </c>
      <c r="AK623" t="s">
        <v>372</v>
      </c>
      <c r="AL623" t="s">
        <v>373</v>
      </c>
      <c r="AM623" t="s">
        <v>371</v>
      </c>
    </row>
    <row r="624" spans="1:39" x14ac:dyDescent="0.2">
      <c r="A624" t="s">
        <v>218</v>
      </c>
      <c r="B624" t="s">
        <v>325</v>
      </c>
      <c r="C624" s="9" t="s">
        <v>285</v>
      </c>
      <c r="D624" t="s">
        <v>366</v>
      </c>
      <c r="E624" t="s">
        <v>367</v>
      </c>
      <c r="F624" t="s">
        <v>368</v>
      </c>
      <c r="G624" s="9" t="s">
        <v>318</v>
      </c>
      <c r="H624" t="s">
        <v>365</v>
      </c>
      <c r="I624" s="20" t="s">
        <v>383</v>
      </c>
      <c r="J624">
        <v>37.860138888888798</v>
      </c>
      <c r="K624" s="9">
        <v>-4.7982499999999897</v>
      </c>
      <c r="M624" s="9" t="s">
        <v>369</v>
      </c>
      <c r="O624" t="s">
        <v>388</v>
      </c>
      <c r="P624" s="9" t="s">
        <v>318</v>
      </c>
      <c r="Q624" s="21">
        <v>35389</v>
      </c>
      <c r="R624" s="9" t="s">
        <v>342</v>
      </c>
      <c r="S624" t="s">
        <v>342</v>
      </c>
      <c r="U624">
        <v>20</v>
      </c>
      <c r="V624">
        <v>20</v>
      </c>
      <c r="W624" s="9">
        <v>12</v>
      </c>
      <c r="X624" s="9">
        <v>12</v>
      </c>
      <c r="Y624" s="9" t="s">
        <v>374</v>
      </c>
      <c r="Z624" s="9">
        <v>59.470999999999997</v>
      </c>
      <c r="AB624" t="s">
        <v>389</v>
      </c>
      <c r="AC624" t="s">
        <v>390</v>
      </c>
      <c r="AD624">
        <v>0</v>
      </c>
      <c r="AE624" t="s">
        <v>335</v>
      </c>
      <c r="AI624" t="s">
        <v>370</v>
      </c>
      <c r="AJ624" s="20" t="s">
        <v>383</v>
      </c>
      <c r="AK624" t="s">
        <v>372</v>
      </c>
      <c r="AL624" t="s">
        <v>373</v>
      </c>
      <c r="AM624" t="s">
        <v>371</v>
      </c>
    </row>
    <row r="625" spans="1:39" x14ac:dyDescent="0.2">
      <c r="A625" t="s">
        <v>218</v>
      </c>
      <c r="B625" t="s">
        <v>325</v>
      </c>
      <c r="C625" s="9" t="s">
        <v>285</v>
      </c>
      <c r="D625" t="s">
        <v>366</v>
      </c>
      <c r="E625" t="s">
        <v>367</v>
      </c>
      <c r="F625" t="s">
        <v>368</v>
      </c>
      <c r="G625" s="9" t="s">
        <v>318</v>
      </c>
      <c r="H625" t="s">
        <v>365</v>
      </c>
      <c r="I625" s="20" t="s">
        <v>383</v>
      </c>
      <c r="J625">
        <v>37.860138888888798</v>
      </c>
      <c r="K625" s="9">
        <v>-4.7982499999999897</v>
      </c>
      <c r="M625" s="9" t="s">
        <v>369</v>
      </c>
      <c r="O625" t="s">
        <v>388</v>
      </c>
      <c r="P625" s="9" t="s">
        <v>318</v>
      </c>
      <c r="Q625" s="21">
        <v>35417</v>
      </c>
      <c r="R625" s="9" t="s">
        <v>342</v>
      </c>
      <c r="S625" t="s">
        <v>342</v>
      </c>
      <c r="U625">
        <v>20</v>
      </c>
      <c r="V625">
        <v>20</v>
      </c>
      <c r="W625" s="9">
        <v>12</v>
      </c>
      <c r="X625" s="9">
        <v>12</v>
      </c>
      <c r="Y625" s="9" t="s">
        <v>374</v>
      </c>
      <c r="Z625" s="9">
        <v>48.018000000000001</v>
      </c>
      <c r="AB625" t="s">
        <v>389</v>
      </c>
      <c r="AC625" t="s">
        <v>390</v>
      </c>
      <c r="AD625">
        <v>10.572000000000003</v>
      </c>
      <c r="AE625" t="s">
        <v>335</v>
      </c>
      <c r="AI625" t="s">
        <v>370</v>
      </c>
      <c r="AJ625" s="20" t="s">
        <v>383</v>
      </c>
      <c r="AK625" t="s">
        <v>372</v>
      </c>
      <c r="AL625" t="s">
        <v>373</v>
      </c>
      <c r="AM625" t="s">
        <v>371</v>
      </c>
    </row>
    <row r="626" spans="1:39" x14ac:dyDescent="0.2">
      <c r="A626" t="s">
        <v>218</v>
      </c>
      <c r="B626" t="s">
        <v>325</v>
      </c>
      <c r="C626" s="9" t="s">
        <v>285</v>
      </c>
      <c r="D626" t="s">
        <v>366</v>
      </c>
      <c r="E626" t="s">
        <v>367</v>
      </c>
      <c r="F626" t="s">
        <v>368</v>
      </c>
      <c r="G626" s="9" t="s">
        <v>318</v>
      </c>
      <c r="H626" t="s">
        <v>365</v>
      </c>
      <c r="I626" s="20" t="s">
        <v>383</v>
      </c>
      <c r="J626">
        <v>37.860138888888798</v>
      </c>
      <c r="K626" s="9">
        <v>-4.7982499999999897</v>
      </c>
      <c r="M626" s="9" t="s">
        <v>369</v>
      </c>
      <c r="O626" t="s">
        <v>388</v>
      </c>
      <c r="P626" s="9" t="s">
        <v>318</v>
      </c>
      <c r="Q626" s="21">
        <v>35439</v>
      </c>
      <c r="R626" s="9" t="s">
        <v>342</v>
      </c>
      <c r="S626" t="s">
        <v>342</v>
      </c>
      <c r="U626">
        <v>20</v>
      </c>
      <c r="V626">
        <v>20</v>
      </c>
      <c r="W626" s="9">
        <v>12</v>
      </c>
      <c r="X626" s="9">
        <v>12</v>
      </c>
      <c r="Y626" s="9" t="s">
        <v>374</v>
      </c>
      <c r="Z626" s="9">
        <v>55.506999999999998</v>
      </c>
      <c r="AB626" t="s">
        <v>389</v>
      </c>
      <c r="AC626" t="s">
        <v>390</v>
      </c>
      <c r="AD626">
        <v>22.025999999999996</v>
      </c>
      <c r="AE626" t="s">
        <v>335</v>
      </c>
      <c r="AI626" t="s">
        <v>370</v>
      </c>
      <c r="AJ626" s="20" t="s">
        <v>383</v>
      </c>
      <c r="AK626" t="s">
        <v>372</v>
      </c>
      <c r="AL626" t="s">
        <v>373</v>
      </c>
      <c r="AM626" t="s">
        <v>371</v>
      </c>
    </row>
    <row r="627" spans="1:39" x14ac:dyDescent="0.2">
      <c r="A627" t="s">
        <v>218</v>
      </c>
      <c r="B627" t="s">
        <v>325</v>
      </c>
      <c r="C627" s="9" t="s">
        <v>285</v>
      </c>
      <c r="D627" t="s">
        <v>366</v>
      </c>
      <c r="E627" t="s">
        <v>367</v>
      </c>
      <c r="F627" t="s">
        <v>368</v>
      </c>
      <c r="G627" s="9" t="s">
        <v>318</v>
      </c>
      <c r="H627" t="s">
        <v>365</v>
      </c>
      <c r="I627" s="20" t="s">
        <v>383</v>
      </c>
      <c r="J627">
        <v>37.860138888888798</v>
      </c>
      <c r="K627" s="9">
        <v>-4.7982499999999897</v>
      </c>
      <c r="M627" s="9" t="s">
        <v>369</v>
      </c>
      <c r="O627" t="s">
        <v>388</v>
      </c>
      <c r="P627" s="9" t="s">
        <v>318</v>
      </c>
      <c r="Q627" s="21">
        <v>35453</v>
      </c>
      <c r="R627" s="9" t="s">
        <v>342</v>
      </c>
      <c r="S627" t="s">
        <v>342</v>
      </c>
      <c r="U627">
        <v>20</v>
      </c>
      <c r="V627">
        <v>20</v>
      </c>
      <c r="W627" s="9">
        <v>12</v>
      </c>
      <c r="X627" s="9">
        <v>12</v>
      </c>
      <c r="Y627" s="9" t="s">
        <v>374</v>
      </c>
      <c r="Z627" s="9">
        <v>79.736000000000004</v>
      </c>
      <c r="AB627" t="s">
        <v>389</v>
      </c>
      <c r="AC627" t="s">
        <v>390</v>
      </c>
      <c r="AD627">
        <v>7.9279999999999973</v>
      </c>
      <c r="AE627" t="s">
        <v>335</v>
      </c>
      <c r="AI627" t="s">
        <v>370</v>
      </c>
      <c r="AJ627" s="20" t="s">
        <v>383</v>
      </c>
      <c r="AK627" t="s">
        <v>372</v>
      </c>
      <c r="AL627" t="s">
        <v>373</v>
      </c>
      <c r="AM627" t="s">
        <v>371</v>
      </c>
    </row>
    <row r="628" spans="1:39" x14ac:dyDescent="0.2">
      <c r="A628" t="s">
        <v>218</v>
      </c>
      <c r="B628" t="s">
        <v>325</v>
      </c>
      <c r="C628" s="9" t="s">
        <v>285</v>
      </c>
      <c r="D628" t="s">
        <v>366</v>
      </c>
      <c r="E628" t="s">
        <v>367</v>
      </c>
      <c r="F628" t="s">
        <v>368</v>
      </c>
      <c r="G628" s="9" t="s">
        <v>318</v>
      </c>
      <c r="H628" t="s">
        <v>365</v>
      </c>
      <c r="I628" s="20" t="s">
        <v>383</v>
      </c>
      <c r="J628">
        <v>37.860138888888798</v>
      </c>
      <c r="K628" s="9">
        <v>-4.7982499999999897</v>
      </c>
      <c r="M628" s="9" t="s">
        <v>369</v>
      </c>
      <c r="O628" t="s">
        <v>388</v>
      </c>
      <c r="P628" s="9" t="s">
        <v>318</v>
      </c>
      <c r="Q628" s="21">
        <v>35468</v>
      </c>
      <c r="R628" s="9" t="s">
        <v>342</v>
      </c>
      <c r="S628" t="s">
        <v>342</v>
      </c>
      <c r="U628">
        <v>20</v>
      </c>
      <c r="V628">
        <v>20</v>
      </c>
      <c r="W628" s="9">
        <v>12</v>
      </c>
      <c r="X628" s="9">
        <v>12</v>
      </c>
      <c r="Y628" s="9" t="s">
        <v>374</v>
      </c>
      <c r="Z628" s="9">
        <v>52.423000000000002</v>
      </c>
      <c r="AB628" t="s">
        <v>389</v>
      </c>
      <c r="AC628" t="s">
        <v>390</v>
      </c>
      <c r="AD628">
        <v>5.2860000000000014</v>
      </c>
      <c r="AE628" t="s">
        <v>335</v>
      </c>
      <c r="AI628" t="s">
        <v>370</v>
      </c>
      <c r="AJ628" s="20" t="s">
        <v>383</v>
      </c>
      <c r="AK628" t="s">
        <v>372</v>
      </c>
      <c r="AL628" t="s">
        <v>373</v>
      </c>
      <c r="AM628" t="s">
        <v>371</v>
      </c>
    </row>
    <row r="629" spans="1:39" x14ac:dyDescent="0.2">
      <c r="A629" t="s">
        <v>218</v>
      </c>
      <c r="B629" t="s">
        <v>325</v>
      </c>
      <c r="C629" s="9" t="s">
        <v>285</v>
      </c>
      <c r="D629" t="s">
        <v>366</v>
      </c>
      <c r="E629" t="s">
        <v>367</v>
      </c>
      <c r="F629" t="s">
        <v>368</v>
      </c>
      <c r="G629" s="9" t="s">
        <v>318</v>
      </c>
      <c r="H629" t="s">
        <v>365</v>
      </c>
      <c r="I629" s="20" t="s">
        <v>383</v>
      </c>
      <c r="J629">
        <v>37.860138888888798</v>
      </c>
      <c r="K629" s="9">
        <v>-4.7982499999999897</v>
      </c>
      <c r="M629" s="9" t="s">
        <v>369</v>
      </c>
      <c r="O629" t="s">
        <v>388</v>
      </c>
      <c r="P629" s="9" t="s">
        <v>318</v>
      </c>
      <c r="Q629" s="21">
        <v>35481</v>
      </c>
      <c r="R629" s="9" t="s">
        <v>342</v>
      </c>
      <c r="S629" t="s">
        <v>342</v>
      </c>
      <c r="U629">
        <v>20</v>
      </c>
      <c r="V629">
        <v>20</v>
      </c>
      <c r="W629" s="9">
        <v>12</v>
      </c>
      <c r="X629" s="9">
        <v>12</v>
      </c>
      <c r="Y629" s="9" t="s">
        <v>374</v>
      </c>
      <c r="Z629" s="9">
        <v>26.872</v>
      </c>
      <c r="AB629" t="s">
        <v>389</v>
      </c>
      <c r="AC629" t="s">
        <v>390</v>
      </c>
      <c r="AD629">
        <v>10.573999999999998</v>
      </c>
      <c r="AE629" t="s">
        <v>335</v>
      </c>
      <c r="AI629" t="s">
        <v>370</v>
      </c>
      <c r="AJ629" s="20" t="s">
        <v>383</v>
      </c>
      <c r="AK629" t="s">
        <v>372</v>
      </c>
      <c r="AL629" t="s">
        <v>373</v>
      </c>
      <c r="AM629" t="s">
        <v>371</v>
      </c>
    </row>
    <row r="630" spans="1:39" x14ac:dyDescent="0.2">
      <c r="A630" t="s">
        <v>218</v>
      </c>
      <c r="B630" t="s">
        <v>325</v>
      </c>
      <c r="C630" s="9" t="s">
        <v>285</v>
      </c>
      <c r="D630" t="s">
        <v>366</v>
      </c>
      <c r="E630" t="s">
        <v>367</v>
      </c>
      <c r="F630" t="s">
        <v>368</v>
      </c>
      <c r="G630" s="9" t="s">
        <v>318</v>
      </c>
      <c r="H630" t="s">
        <v>365</v>
      </c>
      <c r="I630" s="20" t="s">
        <v>382</v>
      </c>
      <c r="J630">
        <v>37.860138888888798</v>
      </c>
      <c r="K630" s="9">
        <v>-4.7982499999999897</v>
      </c>
      <c r="M630" s="9" t="s">
        <v>369</v>
      </c>
      <c r="O630" t="s">
        <v>388</v>
      </c>
      <c r="P630" s="9" t="s">
        <v>318</v>
      </c>
      <c r="Q630" s="21">
        <v>35355</v>
      </c>
      <c r="R630" s="9" t="s">
        <v>342</v>
      </c>
      <c r="S630" t="s">
        <v>342</v>
      </c>
      <c r="U630">
        <v>30</v>
      </c>
      <c r="V630">
        <v>30</v>
      </c>
      <c r="W630" s="9">
        <v>12</v>
      </c>
      <c r="X630" s="9">
        <v>12</v>
      </c>
      <c r="Y630" s="9" t="s">
        <v>375</v>
      </c>
      <c r="Z630" s="9">
        <v>0</v>
      </c>
      <c r="AB630" t="s">
        <v>389</v>
      </c>
      <c r="AC630" t="s">
        <v>390</v>
      </c>
      <c r="AD630">
        <v>0</v>
      </c>
      <c r="AE630" t="s">
        <v>335</v>
      </c>
      <c r="AI630" t="s">
        <v>370</v>
      </c>
      <c r="AJ630" s="20" t="s">
        <v>382</v>
      </c>
      <c r="AK630" t="s">
        <v>372</v>
      </c>
      <c r="AL630" t="s">
        <v>373</v>
      </c>
      <c r="AM630" t="s">
        <v>371</v>
      </c>
    </row>
    <row r="631" spans="1:39" x14ac:dyDescent="0.2">
      <c r="A631" t="s">
        <v>218</v>
      </c>
      <c r="B631" t="s">
        <v>325</v>
      </c>
      <c r="C631" s="9" t="s">
        <v>285</v>
      </c>
      <c r="D631" t="s">
        <v>366</v>
      </c>
      <c r="E631" t="s">
        <v>367</v>
      </c>
      <c r="F631" t="s">
        <v>368</v>
      </c>
      <c r="G631" s="9" t="s">
        <v>318</v>
      </c>
      <c r="H631" t="s">
        <v>365</v>
      </c>
      <c r="I631" s="20" t="s">
        <v>382</v>
      </c>
      <c r="J631">
        <v>37.860138888888798</v>
      </c>
      <c r="K631" s="9">
        <v>-4.7982499999999897</v>
      </c>
      <c r="M631" s="9" t="s">
        <v>369</v>
      </c>
      <c r="O631" t="s">
        <v>388</v>
      </c>
      <c r="P631" s="9" t="s">
        <v>318</v>
      </c>
      <c r="Q631" s="21">
        <v>35389</v>
      </c>
      <c r="R631" s="9" t="s">
        <v>342</v>
      </c>
      <c r="S631" t="s">
        <v>342</v>
      </c>
      <c r="U631">
        <v>30</v>
      </c>
      <c r="V631">
        <v>30</v>
      </c>
      <c r="W631" s="9">
        <v>12</v>
      </c>
      <c r="X631" s="9">
        <v>12</v>
      </c>
      <c r="Y631" s="9" t="s">
        <v>375</v>
      </c>
      <c r="Z631" s="9">
        <v>0</v>
      </c>
      <c r="AB631" t="s">
        <v>389</v>
      </c>
      <c r="AC631" t="s">
        <v>390</v>
      </c>
      <c r="AD631">
        <v>0</v>
      </c>
      <c r="AE631" t="s">
        <v>335</v>
      </c>
      <c r="AI631" t="s">
        <v>370</v>
      </c>
      <c r="AJ631" s="20" t="s">
        <v>382</v>
      </c>
      <c r="AK631" t="s">
        <v>372</v>
      </c>
      <c r="AL631" t="s">
        <v>373</v>
      </c>
      <c r="AM631" t="s">
        <v>371</v>
      </c>
    </row>
    <row r="632" spans="1:39" x14ac:dyDescent="0.2">
      <c r="A632" t="s">
        <v>218</v>
      </c>
      <c r="B632" t="s">
        <v>325</v>
      </c>
      <c r="C632" s="9" t="s">
        <v>285</v>
      </c>
      <c r="D632" t="s">
        <v>366</v>
      </c>
      <c r="E632" t="s">
        <v>367</v>
      </c>
      <c r="F632" t="s">
        <v>368</v>
      </c>
      <c r="G632" s="9" t="s">
        <v>318</v>
      </c>
      <c r="H632" t="s">
        <v>365</v>
      </c>
      <c r="I632" s="20" t="s">
        <v>382</v>
      </c>
      <c r="J632">
        <v>37.860138888888798</v>
      </c>
      <c r="K632" s="9">
        <v>-4.7982499999999897</v>
      </c>
      <c r="M632" s="9" t="s">
        <v>369</v>
      </c>
      <c r="O632" t="s">
        <v>388</v>
      </c>
      <c r="P632" s="9" t="s">
        <v>318</v>
      </c>
      <c r="Q632" s="21">
        <v>35417</v>
      </c>
      <c r="R632" s="9" t="s">
        <v>342</v>
      </c>
      <c r="S632" t="s">
        <v>342</v>
      </c>
      <c r="U632">
        <v>30</v>
      </c>
      <c r="V632">
        <v>30</v>
      </c>
      <c r="W632" s="9">
        <v>12</v>
      </c>
      <c r="X632" s="9">
        <v>12</v>
      </c>
      <c r="Y632" s="9" t="s">
        <v>375</v>
      </c>
      <c r="Z632" s="9">
        <v>0</v>
      </c>
      <c r="AB632" t="s">
        <v>389</v>
      </c>
      <c r="AC632" t="s">
        <v>390</v>
      </c>
      <c r="AD632">
        <v>0</v>
      </c>
      <c r="AE632" t="s">
        <v>335</v>
      </c>
      <c r="AI632" t="s">
        <v>370</v>
      </c>
      <c r="AJ632" s="20" t="s">
        <v>382</v>
      </c>
      <c r="AK632" t="s">
        <v>372</v>
      </c>
      <c r="AL632" t="s">
        <v>373</v>
      </c>
      <c r="AM632" t="s">
        <v>371</v>
      </c>
    </row>
    <row r="633" spans="1:39" x14ac:dyDescent="0.2">
      <c r="A633" t="s">
        <v>218</v>
      </c>
      <c r="B633" t="s">
        <v>325</v>
      </c>
      <c r="C633" s="9" t="s">
        <v>285</v>
      </c>
      <c r="D633" t="s">
        <v>366</v>
      </c>
      <c r="E633" t="s">
        <v>367</v>
      </c>
      <c r="F633" t="s">
        <v>368</v>
      </c>
      <c r="G633" s="9" t="s">
        <v>318</v>
      </c>
      <c r="H633" t="s">
        <v>365</v>
      </c>
      <c r="I633" s="20" t="s">
        <v>382</v>
      </c>
      <c r="J633">
        <v>37.860138888888798</v>
      </c>
      <c r="K633" s="9">
        <v>-4.7982499999999897</v>
      </c>
      <c r="M633" s="9" t="s">
        <v>369</v>
      </c>
      <c r="O633" t="s">
        <v>388</v>
      </c>
      <c r="P633" s="9" t="s">
        <v>318</v>
      </c>
      <c r="Q633" s="21">
        <v>35439</v>
      </c>
      <c r="R633" s="9" t="s">
        <v>342</v>
      </c>
      <c r="S633" t="s">
        <v>342</v>
      </c>
      <c r="U633">
        <v>30</v>
      </c>
      <c r="V633">
        <v>30</v>
      </c>
      <c r="W633" s="9">
        <v>12</v>
      </c>
      <c r="X633" s="9">
        <v>12</v>
      </c>
      <c r="Y633" s="9" t="s">
        <v>375</v>
      </c>
      <c r="Z633" s="9">
        <v>0</v>
      </c>
      <c r="AB633" t="s">
        <v>389</v>
      </c>
      <c r="AC633" t="s">
        <v>390</v>
      </c>
      <c r="AD633" s="9">
        <v>0</v>
      </c>
      <c r="AE633" t="s">
        <v>335</v>
      </c>
      <c r="AI633" t="s">
        <v>370</v>
      </c>
      <c r="AJ633" s="20" t="s">
        <v>382</v>
      </c>
      <c r="AK633" t="s">
        <v>372</v>
      </c>
      <c r="AL633" t="s">
        <v>373</v>
      </c>
      <c r="AM633" t="s">
        <v>371</v>
      </c>
    </row>
    <row r="634" spans="1:39" x14ac:dyDescent="0.2">
      <c r="A634" t="s">
        <v>218</v>
      </c>
      <c r="B634" t="s">
        <v>325</v>
      </c>
      <c r="C634" s="9" t="s">
        <v>285</v>
      </c>
      <c r="D634" t="s">
        <v>366</v>
      </c>
      <c r="E634" t="s">
        <v>367</v>
      </c>
      <c r="F634" t="s">
        <v>368</v>
      </c>
      <c r="G634" s="9" t="s">
        <v>318</v>
      </c>
      <c r="H634" t="s">
        <v>365</v>
      </c>
      <c r="I634" s="20" t="s">
        <v>382</v>
      </c>
      <c r="J634">
        <v>37.860138888888798</v>
      </c>
      <c r="K634" s="9">
        <v>-4.7982499999999897</v>
      </c>
      <c r="M634" s="9" t="s">
        <v>369</v>
      </c>
      <c r="O634" t="s">
        <v>388</v>
      </c>
      <c r="P634" s="9" t="s">
        <v>318</v>
      </c>
      <c r="Q634" s="21">
        <v>35453</v>
      </c>
      <c r="R634" s="9" t="s">
        <v>342</v>
      </c>
      <c r="S634" t="s">
        <v>342</v>
      </c>
      <c r="U634">
        <v>30</v>
      </c>
      <c r="V634">
        <v>30</v>
      </c>
      <c r="W634" s="9">
        <v>12</v>
      </c>
      <c r="X634" s="9">
        <v>12</v>
      </c>
      <c r="Y634" s="9" t="s">
        <v>375</v>
      </c>
      <c r="Z634" s="9">
        <v>0</v>
      </c>
      <c r="AB634" t="s">
        <v>389</v>
      </c>
      <c r="AC634" t="s">
        <v>390</v>
      </c>
      <c r="AD634" s="9">
        <v>0</v>
      </c>
      <c r="AE634" t="s">
        <v>335</v>
      </c>
      <c r="AI634" t="s">
        <v>370</v>
      </c>
      <c r="AJ634" s="20" t="s">
        <v>382</v>
      </c>
      <c r="AK634" t="s">
        <v>372</v>
      </c>
      <c r="AL634" t="s">
        <v>373</v>
      </c>
      <c r="AM634" t="s">
        <v>371</v>
      </c>
    </row>
    <row r="635" spans="1:39" x14ac:dyDescent="0.2">
      <c r="A635" t="s">
        <v>218</v>
      </c>
      <c r="B635" t="s">
        <v>325</v>
      </c>
      <c r="C635" s="9" t="s">
        <v>285</v>
      </c>
      <c r="D635" t="s">
        <v>366</v>
      </c>
      <c r="E635" t="s">
        <v>367</v>
      </c>
      <c r="F635" t="s">
        <v>368</v>
      </c>
      <c r="G635" s="9" t="s">
        <v>318</v>
      </c>
      <c r="H635" t="s">
        <v>365</v>
      </c>
      <c r="I635" s="20" t="s">
        <v>382</v>
      </c>
      <c r="J635">
        <v>37.860138888888798</v>
      </c>
      <c r="K635" s="9">
        <v>-4.7982499999999897</v>
      </c>
      <c r="M635" s="9" t="s">
        <v>369</v>
      </c>
      <c r="O635" t="s">
        <v>388</v>
      </c>
      <c r="P635" s="9" t="s">
        <v>318</v>
      </c>
      <c r="Q635" s="21">
        <v>35468</v>
      </c>
      <c r="R635" s="9" t="s">
        <v>342</v>
      </c>
      <c r="S635" t="s">
        <v>342</v>
      </c>
      <c r="U635">
        <v>30</v>
      </c>
      <c r="V635">
        <v>30</v>
      </c>
      <c r="W635" s="9">
        <v>12</v>
      </c>
      <c r="X635" s="9">
        <v>12</v>
      </c>
      <c r="Y635" s="9" t="s">
        <v>375</v>
      </c>
      <c r="Z635" s="9">
        <v>0</v>
      </c>
      <c r="AB635" t="s">
        <v>389</v>
      </c>
      <c r="AC635" t="s">
        <v>390</v>
      </c>
      <c r="AD635" s="9">
        <v>0</v>
      </c>
      <c r="AE635" t="s">
        <v>335</v>
      </c>
      <c r="AI635" t="s">
        <v>370</v>
      </c>
      <c r="AJ635" s="20" t="s">
        <v>382</v>
      </c>
      <c r="AK635" t="s">
        <v>372</v>
      </c>
      <c r="AL635" t="s">
        <v>373</v>
      </c>
      <c r="AM635" t="s">
        <v>371</v>
      </c>
    </row>
    <row r="636" spans="1:39" x14ac:dyDescent="0.2">
      <c r="A636" t="s">
        <v>218</v>
      </c>
      <c r="B636" t="s">
        <v>325</v>
      </c>
      <c r="C636" s="9" t="s">
        <v>285</v>
      </c>
      <c r="D636" t="s">
        <v>366</v>
      </c>
      <c r="E636" t="s">
        <v>367</v>
      </c>
      <c r="F636" t="s">
        <v>368</v>
      </c>
      <c r="G636" s="9" t="s">
        <v>318</v>
      </c>
      <c r="H636" t="s">
        <v>365</v>
      </c>
      <c r="I636" s="20" t="s">
        <v>382</v>
      </c>
      <c r="J636">
        <v>37.860138888888798</v>
      </c>
      <c r="K636" s="9">
        <v>-4.7982499999999897</v>
      </c>
      <c r="M636" s="9" t="s">
        <v>369</v>
      </c>
      <c r="O636" t="s">
        <v>388</v>
      </c>
      <c r="P636" s="9" t="s">
        <v>318</v>
      </c>
      <c r="Q636" s="21">
        <v>35481</v>
      </c>
      <c r="R636" s="9" t="s">
        <v>342</v>
      </c>
      <c r="S636" t="s">
        <v>342</v>
      </c>
      <c r="U636">
        <v>30</v>
      </c>
      <c r="V636">
        <v>30</v>
      </c>
      <c r="W636" s="9">
        <v>12</v>
      </c>
      <c r="X636" s="9">
        <v>12</v>
      </c>
      <c r="Y636" s="9" t="s">
        <v>375</v>
      </c>
      <c r="Z636" s="9">
        <v>10.48</v>
      </c>
      <c r="AB636" t="s">
        <v>389</v>
      </c>
      <c r="AC636" t="s">
        <v>390</v>
      </c>
      <c r="AD636" s="9">
        <v>21.833999999999996</v>
      </c>
      <c r="AE636" t="s">
        <v>335</v>
      </c>
      <c r="AI636" t="s">
        <v>370</v>
      </c>
      <c r="AJ636" s="20" t="s">
        <v>382</v>
      </c>
      <c r="AK636" t="s">
        <v>372</v>
      </c>
      <c r="AL636" t="s">
        <v>373</v>
      </c>
      <c r="AM636" t="s">
        <v>371</v>
      </c>
    </row>
    <row r="637" spans="1:39" x14ac:dyDescent="0.2">
      <c r="A637" t="s">
        <v>218</v>
      </c>
      <c r="B637" t="s">
        <v>325</v>
      </c>
      <c r="C637" s="9" t="s">
        <v>285</v>
      </c>
      <c r="D637" t="s">
        <v>366</v>
      </c>
      <c r="E637" t="s">
        <v>367</v>
      </c>
      <c r="F637" t="s">
        <v>368</v>
      </c>
      <c r="G637" s="9" t="s">
        <v>318</v>
      </c>
      <c r="H637" t="s">
        <v>365</v>
      </c>
      <c r="I637" s="20" t="s">
        <v>382</v>
      </c>
      <c r="J637">
        <v>37.860138888888798</v>
      </c>
      <c r="K637" s="9">
        <v>-4.7982499999999897</v>
      </c>
      <c r="M637" s="9" t="s">
        <v>369</v>
      </c>
      <c r="O637" t="s">
        <v>388</v>
      </c>
      <c r="P637" s="9" t="s">
        <v>318</v>
      </c>
      <c r="Q637" s="21">
        <v>35355</v>
      </c>
      <c r="R637" s="9" t="s">
        <v>342</v>
      </c>
      <c r="S637" t="s">
        <v>342</v>
      </c>
      <c r="U637">
        <v>30</v>
      </c>
      <c r="V637">
        <v>30</v>
      </c>
      <c r="W637" s="9">
        <v>12</v>
      </c>
      <c r="X637" s="9">
        <v>12</v>
      </c>
      <c r="Y637" s="9" t="s">
        <v>374</v>
      </c>
      <c r="Z637" s="9">
        <v>14.41</v>
      </c>
      <c r="AB637" t="s">
        <v>389</v>
      </c>
      <c r="AC637" t="s">
        <v>390</v>
      </c>
      <c r="AD637">
        <v>17.467999999999996</v>
      </c>
      <c r="AE637" t="s">
        <v>335</v>
      </c>
      <c r="AI637" t="s">
        <v>370</v>
      </c>
      <c r="AJ637" s="20" t="s">
        <v>382</v>
      </c>
      <c r="AK637" t="s">
        <v>372</v>
      </c>
      <c r="AL637" t="s">
        <v>373</v>
      </c>
      <c r="AM637" t="s">
        <v>371</v>
      </c>
    </row>
    <row r="638" spans="1:39" x14ac:dyDescent="0.2">
      <c r="A638" t="s">
        <v>218</v>
      </c>
      <c r="B638" t="s">
        <v>325</v>
      </c>
      <c r="C638" s="9" t="s">
        <v>285</v>
      </c>
      <c r="D638" t="s">
        <v>366</v>
      </c>
      <c r="E638" t="s">
        <v>367</v>
      </c>
      <c r="F638" t="s">
        <v>368</v>
      </c>
      <c r="G638" s="9" t="s">
        <v>318</v>
      </c>
      <c r="H638" t="s">
        <v>365</v>
      </c>
      <c r="I638" s="20" t="s">
        <v>382</v>
      </c>
      <c r="J638">
        <v>37.860138888888798</v>
      </c>
      <c r="K638" s="9">
        <v>-4.7982499999999897</v>
      </c>
      <c r="M638" s="9" t="s">
        <v>369</v>
      </c>
      <c r="O638" t="s">
        <v>388</v>
      </c>
      <c r="P638" s="9" t="s">
        <v>318</v>
      </c>
      <c r="Q638" s="21">
        <v>35389</v>
      </c>
      <c r="R638" s="9" t="s">
        <v>342</v>
      </c>
      <c r="S638" t="s">
        <v>342</v>
      </c>
      <c r="U638">
        <v>30</v>
      </c>
      <c r="V638">
        <v>30</v>
      </c>
      <c r="W638" s="9">
        <v>12</v>
      </c>
      <c r="X638" s="9">
        <v>12</v>
      </c>
      <c r="Y638" s="9" t="s">
        <v>374</v>
      </c>
      <c r="Z638" s="9">
        <v>4.367</v>
      </c>
      <c r="AB638" t="s">
        <v>389</v>
      </c>
      <c r="AC638" t="s">
        <v>390</v>
      </c>
      <c r="AD638">
        <v>0</v>
      </c>
      <c r="AE638" t="s">
        <v>335</v>
      </c>
      <c r="AI638" t="s">
        <v>370</v>
      </c>
      <c r="AJ638" s="20" t="s">
        <v>382</v>
      </c>
      <c r="AK638" t="s">
        <v>372</v>
      </c>
      <c r="AL638" t="s">
        <v>373</v>
      </c>
      <c r="AM638" t="s">
        <v>371</v>
      </c>
    </row>
    <row r="639" spans="1:39" x14ac:dyDescent="0.2">
      <c r="A639" t="s">
        <v>218</v>
      </c>
      <c r="B639" t="s">
        <v>325</v>
      </c>
      <c r="C639" s="9" t="s">
        <v>285</v>
      </c>
      <c r="D639" t="s">
        <v>366</v>
      </c>
      <c r="E639" t="s">
        <v>367</v>
      </c>
      <c r="F639" t="s">
        <v>368</v>
      </c>
      <c r="G639" s="9" t="s">
        <v>318</v>
      </c>
      <c r="H639" t="s">
        <v>365</v>
      </c>
      <c r="I639" s="20" t="s">
        <v>382</v>
      </c>
      <c r="J639">
        <v>37.860138888888798</v>
      </c>
      <c r="K639" s="9">
        <v>-4.7982499999999897</v>
      </c>
      <c r="M639" s="9" t="s">
        <v>369</v>
      </c>
      <c r="O639" t="s">
        <v>388</v>
      </c>
      <c r="P639" s="9" t="s">
        <v>318</v>
      </c>
      <c r="Q639" s="21">
        <v>35417</v>
      </c>
      <c r="R639" s="9" t="s">
        <v>342</v>
      </c>
      <c r="S639" t="s">
        <v>342</v>
      </c>
      <c r="U639">
        <v>30</v>
      </c>
      <c r="V639">
        <v>30</v>
      </c>
      <c r="W639" s="9">
        <v>12</v>
      </c>
      <c r="X639" s="9">
        <v>12</v>
      </c>
      <c r="Y639" s="9" t="s">
        <v>374</v>
      </c>
      <c r="Z639" s="9">
        <v>30.131</v>
      </c>
      <c r="AB639" t="s">
        <v>389</v>
      </c>
      <c r="AC639" t="s">
        <v>390</v>
      </c>
      <c r="AD639">
        <v>9.6059999999999945</v>
      </c>
      <c r="AE639" t="s">
        <v>335</v>
      </c>
      <c r="AI639" t="s">
        <v>370</v>
      </c>
      <c r="AJ639" s="20" t="s">
        <v>382</v>
      </c>
      <c r="AK639" t="s">
        <v>372</v>
      </c>
      <c r="AL639" t="s">
        <v>373</v>
      </c>
      <c r="AM639" t="s">
        <v>371</v>
      </c>
    </row>
    <row r="640" spans="1:39" x14ac:dyDescent="0.2">
      <c r="A640" t="s">
        <v>218</v>
      </c>
      <c r="B640" t="s">
        <v>325</v>
      </c>
      <c r="C640" s="9" t="s">
        <v>285</v>
      </c>
      <c r="D640" t="s">
        <v>366</v>
      </c>
      <c r="E640" t="s">
        <v>367</v>
      </c>
      <c r="F640" t="s">
        <v>368</v>
      </c>
      <c r="G640" s="9" t="s">
        <v>318</v>
      </c>
      <c r="H640" t="s">
        <v>365</v>
      </c>
      <c r="I640" s="20" t="s">
        <v>382</v>
      </c>
      <c r="J640">
        <v>37.860138888888798</v>
      </c>
      <c r="K640" s="9">
        <v>-4.7982499999999897</v>
      </c>
      <c r="M640" s="9" t="s">
        <v>369</v>
      </c>
      <c r="O640" t="s">
        <v>388</v>
      </c>
      <c r="P640" s="9" t="s">
        <v>318</v>
      </c>
      <c r="Q640" s="21">
        <v>35439</v>
      </c>
      <c r="R640" s="9" t="s">
        <v>342</v>
      </c>
      <c r="S640" t="s">
        <v>342</v>
      </c>
      <c r="U640">
        <v>30</v>
      </c>
      <c r="V640">
        <v>30</v>
      </c>
      <c r="W640" s="9">
        <v>12</v>
      </c>
      <c r="X640" s="9">
        <v>12</v>
      </c>
      <c r="Y640" s="9" t="s">
        <v>374</v>
      </c>
      <c r="Z640" s="9">
        <v>31.004000000000001</v>
      </c>
      <c r="AB640" t="s">
        <v>389</v>
      </c>
      <c r="AC640" t="s">
        <v>390</v>
      </c>
      <c r="AD640">
        <v>9.607999999999997</v>
      </c>
      <c r="AE640" t="s">
        <v>335</v>
      </c>
      <c r="AI640" t="s">
        <v>370</v>
      </c>
      <c r="AJ640" s="20" t="s">
        <v>382</v>
      </c>
      <c r="AK640" t="s">
        <v>372</v>
      </c>
      <c r="AL640" t="s">
        <v>373</v>
      </c>
      <c r="AM640" t="s">
        <v>371</v>
      </c>
    </row>
    <row r="641" spans="1:39" x14ac:dyDescent="0.2">
      <c r="A641" t="s">
        <v>218</v>
      </c>
      <c r="B641" t="s">
        <v>325</v>
      </c>
      <c r="C641" s="9" t="s">
        <v>285</v>
      </c>
      <c r="D641" t="s">
        <v>366</v>
      </c>
      <c r="E641" t="s">
        <v>367</v>
      </c>
      <c r="F641" t="s">
        <v>368</v>
      </c>
      <c r="G641" s="9" t="s">
        <v>318</v>
      </c>
      <c r="H641" t="s">
        <v>365</v>
      </c>
      <c r="I641" s="20" t="s">
        <v>382</v>
      </c>
      <c r="J641">
        <v>37.860138888888798</v>
      </c>
      <c r="K641" s="9">
        <v>-4.7982499999999897</v>
      </c>
      <c r="M641" s="9" t="s">
        <v>369</v>
      </c>
      <c r="O641" t="s">
        <v>388</v>
      </c>
      <c r="P641" s="9" t="s">
        <v>318</v>
      </c>
      <c r="Q641" s="21">
        <v>35453</v>
      </c>
      <c r="R641" s="9" t="s">
        <v>342</v>
      </c>
      <c r="S641" t="s">
        <v>342</v>
      </c>
      <c r="U641">
        <v>30</v>
      </c>
      <c r="V641">
        <v>30</v>
      </c>
      <c r="W641" s="9">
        <v>12</v>
      </c>
      <c r="X641" s="9">
        <v>12</v>
      </c>
      <c r="Y641" s="9" t="s">
        <v>374</v>
      </c>
      <c r="Z641" s="9">
        <v>52.838000000000001</v>
      </c>
      <c r="AB641" t="s">
        <v>389</v>
      </c>
      <c r="AC641" t="s">
        <v>390</v>
      </c>
      <c r="AD641">
        <v>13.102000000000004</v>
      </c>
      <c r="AE641" t="s">
        <v>335</v>
      </c>
      <c r="AI641" t="s">
        <v>370</v>
      </c>
      <c r="AJ641" s="20" t="s">
        <v>382</v>
      </c>
      <c r="AK641" t="s">
        <v>372</v>
      </c>
      <c r="AL641" t="s">
        <v>373</v>
      </c>
      <c r="AM641" t="s">
        <v>371</v>
      </c>
    </row>
    <row r="642" spans="1:39" x14ac:dyDescent="0.2">
      <c r="A642" t="s">
        <v>218</v>
      </c>
      <c r="B642" t="s">
        <v>325</v>
      </c>
      <c r="C642" s="9" t="s">
        <v>285</v>
      </c>
      <c r="D642" t="s">
        <v>366</v>
      </c>
      <c r="E642" t="s">
        <v>367</v>
      </c>
      <c r="F642" t="s">
        <v>368</v>
      </c>
      <c r="G642" s="9" t="s">
        <v>318</v>
      </c>
      <c r="H642" t="s">
        <v>365</v>
      </c>
      <c r="I642" s="20" t="s">
        <v>382</v>
      </c>
      <c r="J642">
        <v>37.860138888888798</v>
      </c>
      <c r="K642" s="9">
        <v>-4.7982499999999897</v>
      </c>
      <c r="M642" s="9" t="s">
        <v>369</v>
      </c>
      <c r="O642" t="s">
        <v>388</v>
      </c>
      <c r="P642" s="9" t="s">
        <v>318</v>
      </c>
      <c r="Q642" s="21">
        <v>35468</v>
      </c>
      <c r="R642" s="9" t="s">
        <v>342</v>
      </c>
      <c r="S642" t="s">
        <v>342</v>
      </c>
      <c r="U642">
        <v>30</v>
      </c>
      <c r="V642">
        <v>30</v>
      </c>
      <c r="W642" s="9">
        <v>12</v>
      </c>
      <c r="X642" s="9">
        <v>12</v>
      </c>
      <c r="Y642" s="9" t="s">
        <v>374</v>
      </c>
      <c r="Z642" s="9">
        <v>24.016999999999999</v>
      </c>
      <c r="AB642" t="s">
        <v>389</v>
      </c>
      <c r="AC642" t="s">
        <v>390</v>
      </c>
      <c r="AD642">
        <v>16.594000000000001</v>
      </c>
      <c r="AE642" t="s">
        <v>335</v>
      </c>
      <c r="AI642" t="s">
        <v>370</v>
      </c>
      <c r="AJ642" s="20" t="s">
        <v>382</v>
      </c>
      <c r="AK642" t="s">
        <v>372</v>
      </c>
      <c r="AL642" t="s">
        <v>373</v>
      </c>
      <c r="AM642" t="s">
        <v>371</v>
      </c>
    </row>
    <row r="643" spans="1:39" x14ac:dyDescent="0.2">
      <c r="A643" t="s">
        <v>218</v>
      </c>
      <c r="B643" t="s">
        <v>325</v>
      </c>
      <c r="C643" s="9" t="s">
        <v>285</v>
      </c>
      <c r="D643" t="s">
        <v>366</v>
      </c>
      <c r="E643" t="s">
        <v>367</v>
      </c>
      <c r="F643" t="s">
        <v>368</v>
      </c>
      <c r="G643" s="9" t="s">
        <v>318</v>
      </c>
      <c r="H643" t="s">
        <v>365</v>
      </c>
      <c r="I643" s="20" t="s">
        <v>382</v>
      </c>
      <c r="J643">
        <v>37.860138888888798</v>
      </c>
      <c r="K643" s="9">
        <v>-4.7982499999999897</v>
      </c>
      <c r="M643" s="9" t="s">
        <v>369</v>
      </c>
      <c r="O643" t="s">
        <v>388</v>
      </c>
      <c r="P643" s="9" t="s">
        <v>318</v>
      </c>
      <c r="Q643" s="21">
        <v>35481</v>
      </c>
      <c r="R643" s="9" t="s">
        <v>342</v>
      </c>
      <c r="S643" t="s">
        <v>342</v>
      </c>
      <c r="U643">
        <v>30</v>
      </c>
      <c r="V643">
        <v>30</v>
      </c>
      <c r="W643" s="9">
        <v>12</v>
      </c>
      <c r="X643" s="9">
        <v>12</v>
      </c>
      <c r="Y643" s="9" t="s">
        <v>374</v>
      </c>
      <c r="Z643" s="9">
        <v>50.655000000000001</v>
      </c>
      <c r="AB643" t="s">
        <v>389</v>
      </c>
      <c r="AC643" t="s">
        <v>390</v>
      </c>
      <c r="AD643">
        <v>0</v>
      </c>
      <c r="AE643" t="s">
        <v>335</v>
      </c>
      <c r="AI643" t="s">
        <v>370</v>
      </c>
      <c r="AJ643" s="20" t="s">
        <v>382</v>
      </c>
      <c r="AK643" t="s">
        <v>372</v>
      </c>
      <c r="AL643" t="s">
        <v>373</v>
      </c>
      <c r="AM643" t="s">
        <v>371</v>
      </c>
    </row>
    <row r="644" spans="1:39" x14ac:dyDescent="0.2">
      <c r="A644" t="s">
        <v>218</v>
      </c>
      <c r="B644" t="s">
        <v>325</v>
      </c>
      <c r="C644" s="9" t="s">
        <v>285</v>
      </c>
      <c r="D644" t="s">
        <v>366</v>
      </c>
      <c r="E644" t="s">
        <v>367</v>
      </c>
      <c r="F644" t="s">
        <v>368</v>
      </c>
      <c r="G644" s="9" t="s">
        <v>318</v>
      </c>
      <c r="H644" t="s">
        <v>365</v>
      </c>
      <c r="I644" s="20" t="s">
        <v>383</v>
      </c>
      <c r="J644">
        <v>37.860138888888798</v>
      </c>
      <c r="K644" s="9">
        <v>-4.7982499999999897</v>
      </c>
      <c r="M644" s="9" t="s">
        <v>369</v>
      </c>
      <c r="O644" t="s">
        <v>388</v>
      </c>
      <c r="P644" s="9" t="s">
        <v>318</v>
      </c>
      <c r="Q644" s="21">
        <v>35355</v>
      </c>
      <c r="R644" s="9" t="s">
        <v>342</v>
      </c>
      <c r="S644" t="s">
        <v>342</v>
      </c>
      <c r="U644">
        <v>30</v>
      </c>
      <c r="V644">
        <v>30</v>
      </c>
      <c r="W644" s="9">
        <v>12</v>
      </c>
      <c r="X644" s="9">
        <v>12</v>
      </c>
      <c r="Y644" s="9" t="s">
        <v>375</v>
      </c>
      <c r="Z644" s="9">
        <v>0</v>
      </c>
      <c r="AB644" t="s">
        <v>389</v>
      </c>
      <c r="AC644" t="s">
        <v>390</v>
      </c>
      <c r="AD644">
        <v>0</v>
      </c>
      <c r="AE644" t="s">
        <v>335</v>
      </c>
      <c r="AI644" t="s">
        <v>370</v>
      </c>
      <c r="AJ644" s="20" t="s">
        <v>383</v>
      </c>
      <c r="AK644" t="s">
        <v>372</v>
      </c>
      <c r="AL644" t="s">
        <v>373</v>
      </c>
      <c r="AM644" t="s">
        <v>371</v>
      </c>
    </row>
    <row r="645" spans="1:39" x14ac:dyDescent="0.2">
      <c r="A645" t="s">
        <v>218</v>
      </c>
      <c r="B645" t="s">
        <v>325</v>
      </c>
      <c r="C645" s="9" t="s">
        <v>285</v>
      </c>
      <c r="D645" t="s">
        <v>366</v>
      </c>
      <c r="E645" t="s">
        <v>367</v>
      </c>
      <c r="F645" t="s">
        <v>368</v>
      </c>
      <c r="G645" s="9" t="s">
        <v>318</v>
      </c>
      <c r="H645" t="s">
        <v>365</v>
      </c>
      <c r="I645" s="20" t="s">
        <v>383</v>
      </c>
      <c r="J645">
        <v>37.860138888888798</v>
      </c>
      <c r="K645" s="9">
        <v>-4.7982499999999897</v>
      </c>
      <c r="M645" s="9" t="s">
        <v>369</v>
      </c>
      <c r="O645" t="s">
        <v>388</v>
      </c>
      <c r="P645" s="9" t="s">
        <v>318</v>
      </c>
      <c r="Q645" s="21">
        <v>35389</v>
      </c>
      <c r="R645" s="9" t="s">
        <v>342</v>
      </c>
      <c r="S645" t="s">
        <v>342</v>
      </c>
      <c r="U645">
        <v>30</v>
      </c>
      <c r="V645">
        <v>30</v>
      </c>
      <c r="W645" s="9">
        <v>12</v>
      </c>
      <c r="X645" s="9">
        <v>12</v>
      </c>
      <c r="Y645" s="9" t="s">
        <v>375</v>
      </c>
      <c r="Z645" s="9">
        <v>0</v>
      </c>
      <c r="AB645" t="s">
        <v>389</v>
      </c>
      <c r="AC645" t="s">
        <v>390</v>
      </c>
      <c r="AD645">
        <v>0</v>
      </c>
      <c r="AE645" t="s">
        <v>335</v>
      </c>
      <c r="AI645" t="s">
        <v>370</v>
      </c>
      <c r="AJ645" s="20" t="s">
        <v>383</v>
      </c>
      <c r="AK645" t="s">
        <v>372</v>
      </c>
      <c r="AL645" t="s">
        <v>373</v>
      </c>
      <c r="AM645" t="s">
        <v>371</v>
      </c>
    </row>
    <row r="646" spans="1:39" x14ac:dyDescent="0.2">
      <c r="A646" t="s">
        <v>218</v>
      </c>
      <c r="B646" t="s">
        <v>325</v>
      </c>
      <c r="C646" s="9" t="s">
        <v>285</v>
      </c>
      <c r="D646" t="s">
        <v>366</v>
      </c>
      <c r="E646" t="s">
        <v>367</v>
      </c>
      <c r="F646" t="s">
        <v>368</v>
      </c>
      <c r="G646" s="9" t="s">
        <v>318</v>
      </c>
      <c r="H646" t="s">
        <v>365</v>
      </c>
      <c r="I646" s="20" t="s">
        <v>383</v>
      </c>
      <c r="J646">
        <v>37.860138888888798</v>
      </c>
      <c r="K646" s="9">
        <v>-4.7982499999999897</v>
      </c>
      <c r="M646" s="9" t="s">
        <v>369</v>
      </c>
      <c r="O646" t="s">
        <v>388</v>
      </c>
      <c r="P646" s="9" t="s">
        <v>318</v>
      </c>
      <c r="Q646" s="21">
        <v>35417</v>
      </c>
      <c r="R646" s="9" t="s">
        <v>342</v>
      </c>
      <c r="S646" t="s">
        <v>342</v>
      </c>
      <c r="U646">
        <v>30</v>
      </c>
      <c r="V646">
        <v>30</v>
      </c>
      <c r="W646" s="9">
        <v>12</v>
      </c>
      <c r="X646" s="9">
        <v>12</v>
      </c>
      <c r="Y646" s="9" t="s">
        <v>375</v>
      </c>
      <c r="Z646" s="9">
        <v>0</v>
      </c>
      <c r="AB646" t="s">
        <v>389</v>
      </c>
      <c r="AC646" t="s">
        <v>390</v>
      </c>
      <c r="AD646">
        <v>0</v>
      </c>
      <c r="AE646" t="s">
        <v>335</v>
      </c>
      <c r="AI646" t="s">
        <v>370</v>
      </c>
      <c r="AJ646" s="20" t="s">
        <v>383</v>
      </c>
      <c r="AK646" t="s">
        <v>372</v>
      </c>
      <c r="AL646" t="s">
        <v>373</v>
      </c>
      <c r="AM646" t="s">
        <v>371</v>
      </c>
    </row>
    <row r="647" spans="1:39" x14ac:dyDescent="0.2">
      <c r="A647" t="s">
        <v>218</v>
      </c>
      <c r="B647" t="s">
        <v>325</v>
      </c>
      <c r="C647" s="9" t="s">
        <v>285</v>
      </c>
      <c r="D647" t="s">
        <v>366</v>
      </c>
      <c r="E647" t="s">
        <v>367</v>
      </c>
      <c r="F647" t="s">
        <v>368</v>
      </c>
      <c r="G647" s="9" t="s">
        <v>318</v>
      </c>
      <c r="H647" t="s">
        <v>365</v>
      </c>
      <c r="I647" s="20" t="s">
        <v>383</v>
      </c>
      <c r="J647">
        <v>37.860138888888798</v>
      </c>
      <c r="K647" s="9">
        <v>-4.7982499999999897</v>
      </c>
      <c r="M647" s="9" t="s">
        <v>369</v>
      </c>
      <c r="O647" t="s">
        <v>388</v>
      </c>
      <c r="P647" s="9" t="s">
        <v>318</v>
      </c>
      <c r="Q647" s="21">
        <v>35439</v>
      </c>
      <c r="R647" s="9" t="s">
        <v>342</v>
      </c>
      <c r="S647" t="s">
        <v>342</v>
      </c>
      <c r="U647">
        <v>30</v>
      </c>
      <c r="V647">
        <v>30</v>
      </c>
      <c r="W647" s="9">
        <v>12</v>
      </c>
      <c r="X647" s="9">
        <v>12</v>
      </c>
      <c r="Y647" s="9" t="s">
        <v>375</v>
      </c>
      <c r="Z647" s="9">
        <v>0</v>
      </c>
      <c r="AB647" t="s">
        <v>389</v>
      </c>
      <c r="AC647" t="s">
        <v>390</v>
      </c>
      <c r="AD647">
        <v>0</v>
      </c>
      <c r="AE647" t="s">
        <v>335</v>
      </c>
      <c r="AI647" t="s">
        <v>370</v>
      </c>
      <c r="AJ647" s="20" t="s">
        <v>383</v>
      </c>
      <c r="AK647" t="s">
        <v>372</v>
      </c>
      <c r="AL647" t="s">
        <v>373</v>
      </c>
      <c r="AM647" t="s">
        <v>371</v>
      </c>
    </row>
    <row r="648" spans="1:39" x14ac:dyDescent="0.2">
      <c r="A648" t="s">
        <v>218</v>
      </c>
      <c r="B648" t="s">
        <v>325</v>
      </c>
      <c r="C648" s="9" t="s">
        <v>285</v>
      </c>
      <c r="D648" t="s">
        <v>366</v>
      </c>
      <c r="E648" t="s">
        <v>367</v>
      </c>
      <c r="F648" t="s">
        <v>368</v>
      </c>
      <c r="G648" s="9" t="s">
        <v>318</v>
      </c>
      <c r="H648" t="s">
        <v>365</v>
      </c>
      <c r="I648" s="20" t="s">
        <v>383</v>
      </c>
      <c r="J648">
        <v>37.860138888888798</v>
      </c>
      <c r="K648" s="9">
        <v>-4.7982499999999897</v>
      </c>
      <c r="M648" s="9" t="s">
        <v>369</v>
      </c>
      <c r="O648" t="s">
        <v>388</v>
      </c>
      <c r="P648" s="9" t="s">
        <v>318</v>
      </c>
      <c r="Q648" s="21">
        <v>35453</v>
      </c>
      <c r="R648" s="9" t="s">
        <v>342</v>
      </c>
      <c r="S648" t="s">
        <v>342</v>
      </c>
      <c r="U648">
        <v>30</v>
      </c>
      <c r="V648">
        <v>30</v>
      </c>
      <c r="W648" s="9">
        <v>12</v>
      </c>
      <c r="X648" s="9">
        <v>12</v>
      </c>
      <c r="Y648" s="9" t="s">
        <v>375</v>
      </c>
      <c r="Z648" s="9">
        <v>0</v>
      </c>
      <c r="AB648" t="s">
        <v>389</v>
      </c>
      <c r="AC648" t="s">
        <v>390</v>
      </c>
      <c r="AD648">
        <v>0</v>
      </c>
      <c r="AE648" t="s">
        <v>335</v>
      </c>
      <c r="AI648" t="s">
        <v>370</v>
      </c>
      <c r="AJ648" s="20" t="s">
        <v>383</v>
      </c>
      <c r="AK648" t="s">
        <v>372</v>
      </c>
      <c r="AL648" t="s">
        <v>373</v>
      </c>
      <c r="AM648" t="s">
        <v>371</v>
      </c>
    </row>
    <row r="649" spans="1:39" x14ac:dyDescent="0.2">
      <c r="A649" t="s">
        <v>218</v>
      </c>
      <c r="B649" t="s">
        <v>325</v>
      </c>
      <c r="C649" s="9" t="s">
        <v>285</v>
      </c>
      <c r="D649" t="s">
        <v>366</v>
      </c>
      <c r="E649" t="s">
        <v>367</v>
      </c>
      <c r="F649" t="s">
        <v>368</v>
      </c>
      <c r="G649" s="9" t="s">
        <v>318</v>
      </c>
      <c r="H649" t="s">
        <v>365</v>
      </c>
      <c r="I649" s="20" t="s">
        <v>383</v>
      </c>
      <c r="J649">
        <v>37.860138888888798</v>
      </c>
      <c r="K649" s="9">
        <v>-4.7982499999999897</v>
      </c>
      <c r="M649" s="9" t="s">
        <v>369</v>
      </c>
      <c r="O649" t="s">
        <v>388</v>
      </c>
      <c r="P649" s="9" t="s">
        <v>318</v>
      </c>
      <c r="Q649" s="21">
        <v>35468</v>
      </c>
      <c r="R649" s="9" t="s">
        <v>342</v>
      </c>
      <c r="S649" t="s">
        <v>342</v>
      </c>
      <c r="U649">
        <v>30</v>
      </c>
      <c r="V649">
        <v>30</v>
      </c>
      <c r="W649" s="9">
        <v>12</v>
      </c>
      <c r="X649" s="9">
        <v>12</v>
      </c>
      <c r="Y649" s="9" t="s">
        <v>375</v>
      </c>
      <c r="Z649" s="9">
        <v>0</v>
      </c>
      <c r="AB649" t="s">
        <v>389</v>
      </c>
      <c r="AC649" t="s">
        <v>390</v>
      </c>
      <c r="AD649">
        <v>0</v>
      </c>
      <c r="AE649" t="s">
        <v>335</v>
      </c>
      <c r="AI649" t="s">
        <v>370</v>
      </c>
      <c r="AJ649" s="20" t="s">
        <v>383</v>
      </c>
      <c r="AK649" t="s">
        <v>372</v>
      </c>
      <c r="AL649" t="s">
        <v>373</v>
      </c>
      <c r="AM649" t="s">
        <v>371</v>
      </c>
    </row>
    <row r="650" spans="1:39" x14ac:dyDescent="0.2">
      <c r="A650" t="s">
        <v>218</v>
      </c>
      <c r="B650" t="s">
        <v>325</v>
      </c>
      <c r="C650" s="9" t="s">
        <v>285</v>
      </c>
      <c r="D650" t="s">
        <v>366</v>
      </c>
      <c r="E650" t="s">
        <v>367</v>
      </c>
      <c r="F650" t="s">
        <v>368</v>
      </c>
      <c r="G650" s="9" t="s">
        <v>318</v>
      </c>
      <c r="H650" t="s">
        <v>365</v>
      </c>
      <c r="I650" s="20" t="s">
        <v>383</v>
      </c>
      <c r="J650">
        <v>37.860138888888798</v>
      </c>
      <c r="K650" s="9">
        <v>-4.7982499999999897</v>
      </c>
      <c r="M650" s="9" t="s">
        <v>369</v>
      </c>
      <c r="O650" t="s">
        <v>388</v>
      </c>
      <c r="P650" s="9" t="s">
        <v>318</v>
      </c>
      <c r="Q650" s="21">
        <v>35481</v>
      </c>
      <c r="R650" s="9" t="s">
        <v>342</v>
      </c>
      <c r="S650" t="s">
        <v>342</v>
      </c>
      <c r="U650">
        <v>30</v>
      </c>
      <c r="V650">
        <v>30</v>
      </c>
      <c r="W650" s="9">
        <v>12</v>
      </c>
      <c r="X650" s="9">
        <v>12</v>
      </c>
      <c r="Y650" s="9" t="s">
        <v>375</v>
      </c>
      <c r="Z650" s="9">
        <v>0</v>
      </c>
      <c r="AB650" t="s">
        <v>389</v>
      </c>
      <c r="AC650" t="s">
        <v>390</v>
      </c>
      <c r="AD650">
        <v>0</v>
      </c>
      <c r="AE650" t="s">
        <v>335</v>
      </c>
      <c r="AI650" t="s">
        <v>370</v>
      </c>
      <c r="AJ650" s="20" t="s">
        <v>383</v>
      </c>
      <c r="AK650" t="s">
        <v>372</v>
      </c>
      <c r="AL650" t="s">
        <v>373</v>
      </c>
      <c r="AM650" t="s">
        <v>371</v>
      </c>
    </row>
    <row r="651" spans="1:39" x14ac:dyDescent="0.2">
      <c r="A651" t="s">
        <v>218</v>
      </c>
      <c r="B651" t="s">
        <v>325</v>
      </c>
      <c r="C651" s="9" t="s">
        <v>285</v>
      </c>
      <c r="D651" t="s">
        <v>366</v>
      </c>
      <c r="E651" t="s">
        <v>367</v>
      </c>
      <c r="F651" t="s">
        <v>368</v>
      </c>
      <c r="G651" s="9" t="s">
        <v>318</v>
      </c>
      <c r="H651" t="s">
        <v>365</v>
      </c>
      <c r="I651" s="20" t="s">
        <v>383</v>
      </c>
      <c r="J651">
        <v>37.860138888888798</v>
      </c>
      <c r="K651" s="9">
        <v>-4.7982499999999897</v>
      </c>
      <c r="M651" s="9" t="s">
        <v>369</v>
      </c>
      <c r="O651" t="s">
        <v>388</v>
      </c>
      <c r="P651" s="9" t="s">
        <v>318</v>
      </c>
      <c r="Q651" s="21">
        <v>35355</v>
      </c>
      <c r="R651" s="9" t="s">
        <v>342</v>
      </c>
      <c r="S651" t="s">
        <v>342</v>
      </c>
      <c r="U651">
        <v>30</v>
      </c>
      <c r="V651">
        <v>30</v>
      </c>
      <c r="W651" s="9">
        <v>12</v>
      </c>
      <c r="X651" s="9">
        <v>12</v>
      </c>
      <c r="Y651" s="9" t="s">
        <v>374</v>
      </c>
      <c r="Z651" s="9">
        <v>30.702000000000002</v>
      </c>
      <c r="AB651" t="s">
        <v>389</v>
      </c>
      <c r="AC651" t="s">
        <v>390</v>
      </c>
      <c r="AD651">
        <v>11.404000000000003</v>
      </c>
      <c r="AE651" t="s">
        <v>335</v>
      </c>
      <c r="AI651" t="s">
        <v>370</v>
      </c>
      <c r="AJ651" s="20" t="s">
        <v>383</v>
      </c>
      <c r="AK651" t="s">
        <v>372</v>
      </c>
      <c r="AL651" t="s">
        <v>373</v>
      </c>
      <c r="AM651" t="s">
        <v>371</v>
      </c>
    </row>
    <row r="652" spans="1:39" x14ac:dyDescent="0.2">
      <c r="A652" t="s">
        <v>218</v>
      </c>
      <c r="B652" t="s">
        <v>325</v>
      </c>
      <c r="C652" s="9" t="s">
        <v>285</v>
      </c>
      <c r="D652" t="s">
        <v>366</v>
      </c>
      <c r="E652" t="s">
        <v>367</v>
      </c>
      <c r="F652" t="s">
        <v>368</v>
      </c>
      <c r="G652" s="9" t="s">
        <v>318</v>
      </c>
      <c r="H652" t="s">
        <v>365</v>
      </c>
      <c r="I652" s="20" t="s">
        <v>383</v>
      </c>
      <c r="J652">
        <v>37.860138888888798</v>
      </c>
      <c r="K652" s="9">
        <v>-4.7982499999999897</v>
      </c>
      <c r="M652" s="9" t="s">
        <v>369</v>
      </c>
      <c r="O652" t="s">
        <v>388</v>
      </c>
      <c r="P652" s="9" t="s">
        <v>318</v>
      </c>
      <c r="Q652" s="21">
        <v>35389</v>
      </c>
      <c r="R652" s="9" t="s">
        <v>342</v>
      </c>
      <c r="S652" t="s">
        <v>342</v>
      </c>
      <c r="U652">
        <v>30</v>
      </c>
      <c r="V652">
        <v>30</v>
      </c>
      <c r="W652" s="9">
        <v>12</v>
      </c>
      <c r="X652" s="9">
        <v>12</v>
      </c>
      <c r="Y652" s="9" t="s">
        <v>374</v>
      </c>
      <c r="Z652" s="9">
        <v>60.965000000000003</v>
      </c>
      <c r="AB652" t="s">
        <v>389</v>
      </c>
      <c r="AC652" t="s">
        <v>390</v>
      </c>
      <c r="AD652">
        <v>14.033999999999992</v>
      </c>
      <c r="AE652" t="s">
        <v>335</v>
      </c>
      <c r="AI652" t="s">
        <v>370</v>
      </c>
      <c r="AJ652" s="20" t="s">
        <v>383</v>
      </c>
      <c r="AK652" t="s">
        <v>372</v>
      </c>
      <c r="AL652" t="s">
        <v>373</v>
      </c>
      <c r="AM652" t="s">
        <v>371</v>
      </c>
    </row>
    <row r="653" spans="1:39" x14ac:dyDescent="0.2">
      <c r="A653" t="s">
        <v>218</v>
      </c>
      <c r="B653" t="s">
        <v>325</v>
      </c>
      <c r="C653" s="9" t="s">
        <v>285</v>
      </c>
      <c r="D653" t="s">
        <v>366</v>
      </c>
      <c r="E653" t="s">
        <v>367</v>
      </c>
      <c r="F653" t="s">
        <v>368</v>
      </c>
      <c r="G653" s="9" t="s">
        <v>318</v>
      </c>
      <c r="H653" t="s">
        <v>365</v>
      </c>
      <c r="I653" s="20" t="s">
        <v>383</v>
      </c>
      <c r="J653">
        <v>37.860138888888798</v>
      </c>
      <c r="K653" s="9">
        <v>-4.7982499999999897</v>
      </c>
      <c r="M653" s="9" t="s">
        <v>369</v>
      </c>
      <c r="O653" t="s">
        <v>388</v>
      </c>
      <c r="P653" s="9" t="s">
        <v>318</v>
      </c>
      <c r="Q653" s="21">
        <v>35417</v>
      </c>
      <c r="R653" s="9" t="s">
        <v>342</v>
      </c>
      <c r="S653" t="s">
        <v>342</v>
      </c>
      <c r="U653">
        <v>30</v>
      </c>
      <c r="V653">
        <v>30</v>
      </c>
      <c r="W653" s="9">
        <v>12</v>
      </c>
      <c r="X653" s="9">
        <v>12</v>
      </c>
      <c r="Y653" s="9" t="s">
        <v>374</v>
      </c>
      <c r="Z653" s="9">
        <v>53.947000000000003</v>
      </c>
      <c r="AB653" t="s">
        <v>389</v>
      </c>
      <c r="AC653" t="s">
        <v>390</v>
      </c>
      <c r="AD653">
        <v>22.807999999999993</v>
      </c>
      <c r="AE653" t="s">
        <v>335</v>
      </c>
      <c r="AI653" t="s">
        <v>370</v>
      </c>
      <c r="AJ653" s="20" t="s">
        <v>383</v>
      </c>
      <c r="AK653" t="s">
        <v>372</v>
      </c>
      <c r="AL653" t="s">
        <v>373</v>
      </c>
      <c r="AM653" t="s">
        <v>371</v>
      </c>
    </row>
    <row r="654" spans="1:39" x14ac:dyDescent="0.2">
      <c r="A654" t="s">
        <v>218</v>
      </c>
      <c r="B654" t="s">
        <v>325</v>
      </c>
      <c r="C654" s="9" t="s">
        <v>285</v>
      </c>
      <c r="D654" t="s">
        <v>366</v>
      </c>
      <c r="E654" t="s">
        <v>367</v>
      </c>
      <c r="F654" t="s">
        <v>368</v>
      </c>
      <c r="G654" s="9" t="s">
        <v>318</v>
      </c>
      <c r="H654" t="s">
        <v>365</v>
      </c>
      <c r="I654" s="20" t="s">
        <v>383</v>
      </c>
      <c r="J654">
        <v>37.860138888888798</v>
      </c>
      <c r="K654" s="9">
        <v>-4.7982499999999897</v>
      </c>
      <c r="M654" s="9" t="s">
        <v>369</v>
      </c>
      <c r="O654" t="s">
        <v>388</v>
      </c>
      <c r="P654" s="9" t="s">
        <v>318</v>
      </c>
      <c r="Q654" s="21">
        <v>35439</v>
      </c>
      <c r="R654" s="9" t="s">
        <v>342</v>
      </c>
      <c r="S654" t="s">
        <v>342</v>
      </c>
      <c r="U654">
        <v>30</v>
      </c>
      <c r="V654">
        <v>30</v>
      </c>
      <c r="W654" s="9">
        <v>12</v>
      </c>
      <c r="X654" s="9">
        <v>12</v>
      </c>
      <c r="Y654" s="9" t="s">
        <v>374</v>
      </c>
      <c r="Z654" s="9">
        <v>71.930000000000007</v>
      </c>
      <c r="AB654" t="s">
        <v>389</v>
      </c>
      <c r="AC654" t="s">
        <v>390</v>
      </c>
      <c r="AD654">
        <v>15.789999999999992</v>
      </c>
      <c r="AE654" t="s">
        <v>335</v>
      </c>
      <c r="AI654" t="s">
        <v>370</v>
      </c>
      <c r="AJ654" s="20" t="s">
        <v>383</v>
      </c>
      <c r="AK654" t="s">
        <v>372</v>
      </c>
      <c r="AL654" t="s">
        <v>373</v>
      </c>
      <c r="AM654" t="s">
        <v>371</v>
      </c>
    </row>
    <row r="655" spans="1:39" x14ac:dyDescent="0.2">
      <c r="A655" t="s">
        <v>218</v>
      </c>
      <c r="B655" t="s">
        <v>325</v>
      </c>
      <c r="C655" s="9" t="s">
        <v>285</v>
      </c>
      <c r="D655" t="s">
        <v>366</v>
      </c>
      <c r="E655" t="s">
        <v>367</v>
      </c>
      <c r="F655" t="s">
        <v>368</v>
      </c>
      <c r="G655" s="9" t="s">
        <v>318</v>
      </c>
      <c r="H655" t="s">
        <v>365</v>
      </c>
      <c r="I655" s="20" t="s">
        <v>383</v>
      </c>
      <c r="J655">
        <v>37.860138888888798</v>
      </c>
      <c r="K655" s="9">
        <v>-4.7982499999999897</v>
      </c>
      <c r="M655" s="9" t="s">
        <v>369</v>
      </c>
      <c r="O655" t="s">
        <v>388</v>
      </c>
      <c r="P655" s="9" t="s">
        <v>318</v>
      </c>
      <c r="Q655" s="21">
        <v>35453</v>
      </c>
      <c r="R655" s="9" t="s">
        <v>342</v>
      </c>
      <c r="S655" t="s">
        <v>342</v>
      </c>
      <c r="U655">
        <v>30</v>
      </c>
      <c r="V655">
        <v>30</v>
      </c>
      <c r="W655" s="9">
        <v>12</v>
      </c>
      <c r="X655" s="9">
        <v>12</v>
      </c>
      <c r="Y655" s="9" t="s">
        <v>374</v>
      </c>
      <c r="Z655" s="9">
        <v>79.825000000000003</v>
      </c>
      <c r="AB655" t="s">
        <v>389</v>
      </c>
      <c r="AC655" t="s">
        <v>390</v>
      </c>
      <c r="AD655">
        <v>7.8940000000000055</v>
      </c>
      <c r="AE655" t="s">
        <v>335</v>
      </c>
      <c r="AI655" t="s">
        <v>370</v>
      </c>
      <c r="AJ655" s="20" t="s">
        <v>383</v>
      </c>
      <c r="AK655" t="s">
        <v>372</v>
      </c>
      <c r="AL655" t="s">
        <v>373</v>
      </c>
      <c r="AM655" t="s">
        <v>371</v>
      </c>
    </row>
    <row r="656" spans="1:39" x14ac:dyDescent="0.2">
      <c r="A656" t="s">
        <v>218</v>
      </c>
      <c r="B656" t="s">
        <v>325</v>
      </c>
      <c r="C656" s="9" t="s">
        <v>285</v>
      </c>
      <c r="D656" t="s">
        <v>366</v>
      </c>
      <c r="E656" t="s">
        <v>367</v>
      </c>
      <c r="F656" t="s">
        <v>368</v>
      </c>
      <c r="G656" s="9" t="s">
        <v>318</v>
      </c>
      <c r="H656" t="s">
        <v>365</v>
      </c>
      <c r="I656" s="20" t="s">
        <v>383</v>
      </c>
      <c r="J656">
        <v>37.860138888888798</v>
      </c>
      <c r="K656" s="9">
        <v>-4.7982499999999897</v>
      </c>
      <c r="M656" s="9" t="s">
        <v>369</v>
      </c>
      <c r="O656" t="s">
        <v>388</v>
      </c>
      <c r="P656" s="9" t="s">
        <v>318</v>
      </c>
      <c r="Q656" s="21">
        <v>35468</v>
      </c>
      <c r="R656" s="9" t="s">
        <v>342</v>
      </c>
      <c r="S656" t="s">
        <v>342</v>
      </c>
      <c r="U656">
        <v>30</v>
      </c>
      <c r="V656">
        <v>30</v>
      </c>
      <c r="W656" s="9">
        <v>12</v>
      </c>
      <c r="X656" s="9">
        <v>12</v>
      </c>
      <c r="Y656" s="9" t="s">
        <v>374</v>
      </c>
      <c r="Z656" s="9">
        <v>40.350999999999999</v>
      </c>
      <c r="AB656" t="s">
        <v>389</v>
      </c>
      <c r="AC656" t="s">
        <v>390</v>
      </c>
      <c r="AD656">
        <v>21.930000000000007</v>
      </c>
      <c r="AE656" t="s">
        <v>335</v>
      </c>
      <c r="AI656" t="s">
        <v>370</v>
      </c>
      <c r="AJ656" s="20" t="s">
        <v>383</v>
      </c>
      <c r="AK656" t="s">
        <v>372</v>
      </c>
      <c r="AL656" t="s">
        <v>373</v>
      </c>
      <c r="AM656" t="s">
        <v>371</v>
      </c>
    </row>
    <row r="657" spans="1:39" x14ac:dyDescent="0.2">
      <c r="A657" t="s">
        <v>218</v>
      </c>
      <c r="B657" t="s">
        <v>325</v>
      </c>
      <c r="C657" s="9" t="s">
        <v>285</v>
      </c>
      <c r="D657" t="s">
        <v>366</v>
      </c>
      <c r="E657" t="s">
        <v>367</v>
      </c>
      <c r="F657" t="s">
        <v>368</v>
      </c>
      <c r="G657" s="9" t="s">
        <v>318</v>
      </c>
      <c r="H657" t="s">
        <v>365</v>
      </c>
      <c r="I657" s="20" t="s">
        <v>383</v>
      </c>
      <c r="J657">
        <v>37.860138888888798</v>
      </c>
      <c r="K657" s="9">
        <v>-4.7982499999999897</v>
      </c>
      <c r="M657" s="9" t="s">
        <v>369</v>
      </c>
      <c r="O657" t="s">
        <v>388</v>
      </c>
      <c r="P657" s="9" t="s">
        <v>318</v>
      </c>
      <c r="Q657" s="21">
        <v>35481</v>
      </c>
      <c r="R657" s="9" t="s">
        <v>342</v>
      </c>
      <c r="S657" t="s">
        <v>342</v>
      </c>
      <c r="U657">
        <v>30</v>
      </c>
      <c r="V657">
        <v>30</v>
      </c>
      <c r="W657" s="9">
        <v>12</v>
      </c>
      <c r="X657" s="9">
        <v>12</v>
      </c>
      <c r="Y657" s="9" t="s">
        <v>374</v>
      </c>
      <c r="Z657" s="9">
        <v>66.667000000000002</v>
      </c>
      <c r="AB657" t="s">
        <v>389</v>
      </c>
      <c r="AC657" t="s">
        <v>390</v>
      </c>
      <c r="AD657">
        <v>14.912000000000006</v>
      </c>
      <c r="AE657" t="s">
        <v>336</v>
      </c>
      <c r="AI657" t="s">
        <v>370</v>
      </c>
      <c r="AJ657" s="20" t="s">
        <v>383</v>
      </c>
      <c r="AK657" t="s">
        <v>372</v>
      </c>
      <c r="AL657" t="s">
        <v>373</v>
      </c>
      <c r="AM657" t="s">
        <v>371</v>
      </c>
    </row>
    <row r="658" spans="1:39" x14ac:dyDescent="0.2">
      <c r="A658" t="s">
        <v>218</v>
      </c>
      <c r="B658" t="s">
        <v>331</v>
      </c>
      <c r="C658" s="9" t="s">
        <v>285</v>
      </c>
      <c r="D658" t="s">
        <v>366</v>
      </c>
      <c r="E658" t="s">
        <v>367</v>
      </c>
      <c r="F658" t="s">
        <v>368</v>
      </c>
      <c r="G658" s="9" t="s">
        <v>318</v>
      </c>
      <c r="H658" t="s">
        <v>365</v>
      </c>
      <c r="I658" s="20" t="s">
        <v>384</v>
      </c>
      <c r="J658">
        <v>37.860138888888798</v>
      </c>
      <c r="K658" s="9">
        <v>-4.7982499999999897</v>
      </c>
      <c r="M658" s="9" t="s">
        <v>369</v>
      </c>
      <c r="O658" t="s">
        <v>388</v>
      </c>
      <c r="P658" s="9" t="s">
        <v>318</v>
      </c>
      <c r="Q658" s="21">
        <v>35776</v>
      </c>
      <c r="R658" s="9" t="s">
        <v>342</v>
      </c>
      <c r="S658" t="s">
        <v>342</v>
      </c>
      <c r="U658">
        <v>15</v>
      </c>
      <c r="V658">
        <v>15</v>
      </c>
      <c r="W658" s="9">
        <v>12</v>
      </c>
      <c r="X658" s="9">
        <v>12</v>
      </c>
      <c r="Y658" s="9" t="s">
        <v>374</v>
      </c>
      <c r="Z658" s="9">
        <v>0</v>
      </c>
      <c r="AB658" t="s">
        <v>389</v>
      </c>
      <c r="AC658" t="s">
        <v>390</v>
      </c>
      <c r="AD658">
        <v>0</v>
      </c>
      <c r="AE658" t="s">
        <v>336</v>
      </c>
      <c r="AI658" t="s">
        <v>370</v>
      </c>
      <c r="AJ658" s="20" t="s">
        <v>384</v>
      </c>
      <c r="AK658" t="s">
        <v>372</v>
      </c>
      <c r="AL658" t="s">
        <v>373</v>
      </c>
      <c r="AM658" t="s">
        <v>371</v>
      </c>
    </row>
    <row r="659" spans="1:39" x14ac:dyDescent="0.2">
      <c r="A659" t="s">
        <v>218</v>
      </c>
      <c r="B659" t="s">
        <v>331</v>
      </c>
      <c r="C659" s="9" t="s">
        <v>285</v>
      </c>
      <c r="D659" t="s">
        <v>366</v>
      </c>
      <c r="E659" t="s">
        <v>367</v>
      </c>
      <c r="F659" t="s">
        <v>368</v>
      </c>
      <c r="G659" s="9" t="s">
        <v>318</v>
      </c>
      <c r="H659" t="s">
        <v>365</v>
      </c>
      <c r="I659" s="20" t="s">
        <v>384</v>
      </c>
      <c r="J659">
        <v>37.860138888888798</v>
      </c>
      <c r="K659" s="9">
        <v>-4.7982499999999897</v>
      </c>
      <c r="M659" s="9" t="s">
        <v>369</v>
      </c>
      <c r="O659" t="s">
        <v>388</v>
      </c>
      <c r="P659" s="9" t="s">
        <v>318</v>
      </c>
      <c r="Q659" s="21">
        <v>35804</v>
      </c>
      <c r="R659" s="9" t="s">
        <v>342</v>
      </c>
      <c r="S659" t="s">
        <v>342</v>
      </c>
      <c r="U659">
        <v>15</v>
      </c>
      <c r="V659">
        <v>15</v>
      </c>
      <c r="W659" s="9">
        <v>12</v>
      </c>
      <c r="X659" s="9">
        <v>12</v>
      </c>
      <c r="Y659" s="9" t="s">
        <v>374</v>
      </c>
      <c r="Z659" s="9">
        <v>30.667000000000002</v>
      </c>
      <c r="AB659" t="s">
        <v>389</v>
      </c>
      <c r="AC659" t="s">
        <v>390</v>
      </c>
      <c r="AD659">
        <v>15.11</v>
      </c>
      <c r="AE659" t="s">
        <v>336</v>
      </c>
      <c r="AI659" t="s">
        <v>370</v>
      </c>
      <c r="AJ659" s="20" t="s">
        <v>384</v>
      </c>
      <c r="AK659" t="s">
        <v>372</v>
      </c>
      <c r="AL659" t="s">
        <v>373</v>
      </c>
      <c r="AM659" t="s">
        <v>371</v>
      </c>
    </row>
    <row r="660" spans="1:39" x14ac:dyDescent="0.2">
      <c r="A660" t="s">
        <v>218</v>
      </c>
      <c r="B660" t="s">
        <v>331</v>
      </c>
      <c r="C660" s="9" t="s">
        <v>285</v>
      </c>
      <c r="D660" t="s">
        <v>366</v>
      </c>
      <c r="E660" t="s">
        <v>367</v>
      </c>
      <c r="F660" t="s">
        <v>368</v>
      </c>
      <c r="G660" s="9" t="s">
        <v>318</v>
      </c>
      <c r="H660" t="s">
        <v>365</v>
      </c>
      <c r="I660" s="20" t="s">
        <v>384</v>
      </c>
      <c r="J660">
        <v>37.860138888888798</v>
      </c>
      <c r="K660" s="9">
        <v>-4.7982499999999897</v>
      </c>
      <c r="M660" s="9" t="s">
        <v>369</v>
      </c>
      <c r="O660" t="s">
        <v>388</v>
      </c>
      <c r="P660" s="9" t="s">
        <v>318</v>
      </c>
      <c r="Q660" s="21">
        <v>35818</v>
      </c>
      <c r="R660" s="9" t="s">
        <v>342</v>
      </c>
      <c r="S660" t="s">
        <v>342</v>
      </c>
      <c r="U660">
        <v>15</v>
      </c>
      <c r="V660">
        <v>15</v>
      </c>
      <c r="W660" s="9">
        <v>12</v>
      </c>
      <c r="X660" s="9">
        <v>12</v>
      </c>
      <c r="Y660" s="9" t="s">
        <v>374</v>
      </c>
      <c r="Z660" s="9">
        <v>21.777999999999999</v>
      </c>
      <c r="AB660" t="s">
        <v>389</v>
      </c>
      <c r="AC660" t="s">
        <v>390</v>
      </c>
      <c r="AD660" t="s">
        <v>377</v>
      </c>
      <c r="AE660" t="s">
        <v>336</v>
      </c>
      <c r="AI660" t="s">
        <v>370</v>
      </c>
      <c r="AJ660" s="20" t="s">
        <v>384</v>
      </c>
      <c r="AK660" t="s">
        <v>372</v>
      </c>
      <c r="AL660" t="s">
        <v>373</v>
      </c>
      <c r="AM660" t="s">
        <v>371</v>
      </c>
    </row>
    <row r="661" spans="1:39" x14ac:dyDescent="0.2">
      <c r="A661" t="s">
        <v>218</v>
      </c>
      <c r="B661" t="s">
        <v>331</v>
      </c>
      <c r="C661" s="9" t="s">
        <v>285</v>
      </c>
      <c r="D661" t="s">
        <v>366</v>
      </c>
      <c r="E661" t="s">
        <v>367</v>
      </c>
      <c r="F661" t="s">
        <v>368</v>
      </c>
      <c r="G661" s="9" t="s">
        <v>318</v>
      </c>
      <c r="H661" t="s">
        <v>365</v>
      </c>
      <c r="I661" s="20" t="s">
        <v>384</v>
      </c>
      <c r="J661">
        <v>37.860138888888798</v>
      </c>
      <c r="K661" s="9">
        <v>-4.7982499999999897</v>
      </c>
      <c r="M661" s="9" t="s">
        <v>369</v>
      </c>
      <c r="O661" t="s">
        <v>388</v>
      </c>
      <c r="P661" s="9" t="s">
        <v>318</v>
      </c>
      <c r="Q661" s="21">
        <v>35832</v>
      </c>
      <c r="R661" s="9" t="s">
        <v>342</v>
      </c>
      <c r="S661" t="s">
        <v>342</v>
      </c>
      <c r="U661">
        <v>15</v>
      </c>
      <c r="V661">
        <v>15</v>
      </c>
      <c r="W661" s="9">
        <v>12</v>
      </c>
      <c r="X661" s="9">
        <v>12</v>
      </c>
      <c r="Y661" s="9" t="s">
        <v>374</v>
      </c>
      <c r="Z661" s="9">
        <v>53.332999999999998</v>
      </c>
      <c r="AB661" t="s">
        <v>389</v>
      </c>
      <c r="AC661" t="s">
        <v>390</v>
      </c>
      <c r="AD661">
        <v>8.89</v>
      </c>
      <c r="AE661" t="s">
        <v>336</v>
      </c>
      <c r="AI661" t="s">
        <v>370</v>
      </c>
      <c r="AJ661" s="20" t="s">
        <v>384</v>
      </c>
      <c r="AK661" t="s">
        <v>372</v>
      </c>
      <c r="AL661" t="s">
        <v>373</v>
      </c>
      <c r="AM661" t="s">
        <v>371</v>
      </c>
    </row>
    <row r="662" spans="1:39" x14ac:dyDescent="0.2">
      <c r="A662" t="s">
        <v>218</v>
      </c>
      <c r="B662" t="s">
        <v>331</v>
      </c>
      <c r="C662" s="9" t="s">
        <v>285</v>
      </c>
      <c r="D662" t="s">
        <v>366</v>
      </c>
      <c r="E662" t="s">
        <v>367</v>
      </c>
      <c r="F662" t="s">
        <v>368</v>
      </c>
      <c r="G662" s="9" t="s">
        <v>318</v>
      </c>
      <c r="H662" t="s">
        <v>365</v>
      </c>
      <c r="I662" s="20" t="s">
        <v>384</v>
      </c>
      <c r="J662">
        <v>37.860138888888798</v>
      </c>
      <c r="K662" s="9">
        <v>-4.7982499999999897</v>
      </c>
      <c r="M662" s="9" t="s">
        <v>369</v>
      </c>
      <c r="O662" t="s">
        <v>388</v>
      </c>
      <c r="P662" s="9" t="s">
        <v>318</v>
      </c>
      <c r="Q662" s="21">
        <v>35846</v>
      </c>
      <c r="R662" s="9" t="s">
        <v>342</v>
      </c>
      <c r="S662" t="s">
        <v>342</v>
      </c>
      <c r="U662">
        <v>15</v>
      </c>
      <c r="V662">
        <v>15</v>
      </c>
      <c r="W662" s="9">
        <v>12</v>
      </c>
      <c r="X662" s="9">
        <v>12</v>
      </c>
      <c r="Y662" s="9" t="s">
        <v>374</v>
      </c>
      <c r="Z662" s="9">
        <v>64.888999999999996</v>
      </c>
      <c r="AB662" t="s">
        <v>389</v>
      </c>
      <c r="AC662" t="s">
        <v>390</v>
      </c>
      <c r="AD662">
        <v>22.222000000000008</v>
      </c>
      <c r="AE662" t="s">
        <v>336</v>
      </c>
      <c r="AI662" t="s">
        <v>370</v>
      </c>
      <c r="AJ662" s="20" t="s">
        <v>384</v>
      </c>
      <c r="AK662" t="s">
        <v>372</v>
      </c>
      <c r="AL662" t="s">
        <v>373</v>
      </c>
      <c r="AM662" t="s">
        <v>371</v>
      </c>
    </row>
    <row r="663" spans="1:39" x14ac:dyDescent="0.2">
      <c r="A663" t="s">
        <v>218</v>
      </c>
      <c r="B663" t="s">
        <v>331</v>
      </c>
      <c r="C663" s="9" t="s">
        <v>285</v>
      </c>
      <c r="D663" t="s">
        <v>366</v>
      </c>
      <c r="E663" t="s">
        <v>367</v>
      </c>
      <c r="F663" t="s">
        <v>368</v>
      </c>
      <c r="G663" s="9" t="s">
        <v>318</v>
      </c>
      <c r="H663" t="s">
        <v>365</v>
      </c>
      <c r="I663" s="20" t="s">
        <v>384</v>
      </c>
      <c r="J663">
        <v>37.860138888888798</v>
      </c>
      <c r="K663" s="9">
        <v>-4.7982499999999897</v>
      </c>
      <c r="M663" s="9" t="s">
        <v>369</v>
      </c>
      <c r="O663" t="s">
        <v>388</v>
      </c>
      <c r="P663" s="9" t="s">
        <v>318</v>
      </c>
      <c r="Q663" s="21">
        <v>35776</v>
      </c>
      <c r="R663" s="9" t="s">
        <v>342</v>
      </c>
      <c r="S663" t="s">
        <v>342</v>
      </c>
      <c r="U663">
        <v>15</v>
      </c>
      <c r="V663">
        <v>15</v>
      </c>
      <c r="W663" s="9">
        <v>12</v>
      </c>
      <c r="X663" s="9">
        <v>12</v>
      </c>
      <c r="Y663" s="9" t="s">
        <v>375</v>
      </c>
      <c r="Z663" s="9">
        <v>0</v>
      </c>
      <c r="AB663" t="s">
        <v>389</v>
      </c>
      <c r="AC663" t="s">
        <v>390</v>
      </c>
      <c r="AD663">
        <v>0</v>
      </c>
      <c r="AE663" t="s">
        <v>336</v>
      </c>
      <c r="AI663" t="s">
        <v>370</v>
      </c>
      <c r="AJ663" s="20" t="s">
        <v>384</v>
      </c>
      <c r="AK663" t="s">
        <v>372</v>
      </c>
      <c r="AL663" t="s">
        <v>373</v>
      </c>
      <c r="AM663" t="s">
        <v>371</v>
      </c>
    </row>
    <row r="664" spans="1:39" x14ac:dyDescent="0.2">
      <c r="A664" t="s">
        <v>218</v>
      </c>
      <c r="B664" t="s">
        <v>331</v>
      </c>
      <c r="C664" s="9" t="s">
        <v>285</v>
      </c>
      <c r="D664" t="s">
        <v>366</v>
      </c>
      <c r="E664" t="s">
        <v>367</v>
      </c>
      <c r="F664" t="s">
        <v>368</v>
      </c>
      <c r="G664" s="9" t="s">
        <v>318</v>
      </c>
      <c r="H664" t="s">
        <v>365</v>
      </c>
      <c r="I664" s="20" t="s">
        <v>384</v>
      </c>
      <c r="J664">
        <v>37.860138888888798</v>
      </c>
      <c r="K664" s="9">
        <v>-4.7982499999999897</v>
      </c>
      <c r="M664" s="9" t="s">
        <v>369</v>
      </c>
      <c r="O664" t="s">
        <v>388</v>
      </c>
      <c r="P664" s="9" t="s">
        <v>318</v>
      </c>
      <c r="Q664" s="21">
        <v>35804</v>
      </c>
      <c r="R664" s="9" t="s">
        <v>342</v>
      </c>
      <c r="S664" t="s">
        <v>342</v>
      </c>
      <c r="U664">
        <v>15</v>
      </c>
      <c r="V664">
        <v>15</v>
      </c>
      <c r="W664" s="9">
        <v>12</v>
      </c>
      <c r="X664" s="9">
        <v>12</v>
      </c>
      <c r="Y664" s="9" t="s">
        <v>375</v>
      </c>
      <c r="Z664" s="9">
        <v>28</v>
      </c>
      <c r="AB664" t="s">
        <v>389</v>
      </c>
      <c r="AC664" t="s">
        <v>390</v>
      </c>
      <c r="AD664">
        <v>18.665999999999997</v>
      </c>
      <c r="AE664" t="s">
        <v>336</v>
      </c>
      <c r="AI664" t="s">
        <v>370</v>
      </c>
      <c r="AJ664" s="20" t="s">
        <v>384</v>
      </c>
      <c r="AK664" t="s">
        <v>372</v>
      </c>
      <c r="AL664" t="s">
        <v>373</v>
      </c>
      <c r="AM664" t="s">
        <v>371</v>
      </c>
    </row>
    <row r="665" spans="1:39" x14ac:dyDescent="0.2">
      <c r="A665" t="s">
        <v>218</v>
      </c>
      <c r="B665" t="s">
        <v>331</v>
      </c>
      <c r="C665" s="9" t="s">
        <v>285</v>
      </c>
      <c r="D665" t="s">
        <v>366</v>
      </c>
      <c r="E665" t="s">
        <v>367</v>
      </c>
      <c r="F665" t="s">
        <v>368</v>
      </c>
      <c r="G665" s="9" t="s">
        <v>318</v>
      </c>
      <c r="H665" t="s">
        <v>365</v>
      </c>
      <c r="I665" s="20" t="s">
        <v>384</v>
      </c>
      <c r="J665">
        <v>37.860138888888798</v>
      </c>
      <c r="K665" s="9">
        <v>-4.7982499999999897</v>
      </c>
      <c r="M665" s="9" t="s">
        <v>369</v>
      </c>
      <c r="O665" t="s">
        <v>388</v>
      </c>
      <c r="P665" s="9" t="s">
        <v>318</v>
      </c>
      <c r="Q665" s="21">
        <v>35818</v>
      </c>
      <c r="R665" s="9" t="s">
        <v>342</v>
      </c>
      <c r="S665" t="s">
        <v>342</v>
      </c>
      <c r="U665">
        <v>15</v>
      </c>
      <c r="V665">
        <v>15</v>
      </c>
      <c r="W665" s="9">
        <v>12</v>
      </c>
      <c r="X665" s="9">
        <v>12</v>
      </c>
      <c r="Y665" s="9" t="s">
        <v>375</v>
      </c>
      <c r="Z665" s="9">
        <v>20.443999999999999</v>
      </c>
      <c r="AB665" t="s">
        <v>389</v>
      </c>
      <c r="AC665" t="s">
        <v>390</v>
      </c>
      <c r="AD665" t="s">
        <v>377</v>
      </c>
      <c r="AE665" t="s">
        <v>336</v>
      </c>
      <c r="AI665" t="s">
        <v>370</v>
      </c>
      <c r="AJ665" s="20" t="s">
        <v>384</v>
      </c>
      <c r="AK665" t="s">
        <v>372</v>
      </c>
      <c r="AL665" t="s">
        <v>373</v>
      </c>
      <c r="AM665" t="s">
        <v>371</v>
      </c>
    </row>
    <row r="666" spans="1:39" x14ac:dyDescent="0.2">
      <c r="A666" t="s">
        <v>218</v>
      </c>
      <c r="B666" t="s">
        <v>331</v>
      </c>
      <c r="C666" s="9" t="s">
        <v>285</v>
      </c>
      <c r="D666" t="s">
        <v>366</v>
      </c>
      <c r="E666" t="s">
        <v>367</v>
      </c>
      <c r="F666" t="s">
        <v>368</v>
      </c>
      <c r="G666" s="9" t="s">
        <v>318</v>
      </c>
      <c r="H666" t="s">
        <v>365</v>
      </c>
      <c r="I666" s="20" t="s">
        <v>384</v>
      </c>
      <c r="J666">
        <v>37.860138888888798</v>
      </c>
      <c r="K666" s="9">
        <v>-4.7982499999999897</v>
      </c>
      <c r="M666" s="9" t="s">
        <v>369</v>
      </c>
      <c r="O666" t="s">
        <v>388</v>
      </c>
      <c r="P666" s="9" t="s">
        <v>318</v>
      </c>
      <c r="Q666" s="21">
        <v>35832</v>
      </c>
      <c r="R666" s="9" t="s">
        <v>342</v>
      </c>
      <c r="S666" t="s">
        <v>342</v>
      </c>
      <c r="U666">
        <v>15</v>
      </c>
      <c r="V666">
        <v>15</v>
      </c>
      <c r="W666" s="9">
        <v>12</v>
      </c>
      <c r="X666" s="9">
        <v>12</v>
      </c>
      <c r="Y666" s="9" t="s">
        <v>375</v>
      </c>
      <c r="Z666" s="9">
        <v>52.444000000000003</v>
      </c>
      <c r="AB666" t="s">
        <v>389</v>
      </c>
      <c r="AC666" t="s">
        <v>390</v>
      </c>
      <c r="AD666">
        <v>0</v>
      </c>
      <c r="AE666" t="s">
        <v>336</v>
      </c>
      <c r="AI666" t="s">
        <v>370</v>
      </c>
      <c r="AJ666" s="20" t="s">
        <v>384</v>
      </c>
      <c r="AK666" t="s">
        <v>372</v>
      </c>
      <c r="AL666" t="s">
        <v>373</v>
      </c>
      <c r="AM666" t="s">
        <v>371</v>
      </c>
    </row>
    <row r="667" spans="1:39" x14ac:dyDescent="0.2">
      <c r="A667" t="s">
        <v>218</v>
      </c>
      <c r="B667" t="s">
        <v>331</v>
      </c>
      <c r="C667" s="9" t="s">
        <v>285</v>
      </c>
      <c r="D667" t="s">
        <v>366</v>
      </c>
      <c r="E667" t="s">
        <v>367</v>
      </c>
      <c r="F667" t="s">
        <v>368</v>
      </c>
      <c r="G667" s="9" t="s">
        <v>318</v>
      </c>
      <c r="H667" t="s">
        <v>365</v>
      </c>
      <c r="I667" s="20" t="s">
        <v>384</v>
      </c>
      <c r="J667">
        <v>37.860138888888798</v>
      </c>
      <c r="K667" s="9">
        <v>-4.7982499999999897</v>
      </c>
      <c r="M667" s="9" t="s">
        <v>369</v>
      </c>
      <c r="O667" t="s">
        <v>388</v>
      </c>
      <c r="P667" s="9" t="s">
        <v>318</v>
      </c>
      <c r="Q667" s="21">
        <v>35846</v>
      </c>
      <c r="R667" s="9" t="s">
        <v>342</v>
      </c>
      <c r="S667" t="s">
        <v>342</v>
      </c>
      <c r="U667">
        <v>15</v>
      </c>
      <c r="V667">
        <v>15</v>
      </c>
      <c r="W667" s="9">
        <v>12</v>
      </c>
      <c r="X667" s="9">
        <v>12</v>
      </c>
      <c r="Y667" s="9" t="s">
        <v>375</v>
      </c>
      <c r="Z667" s="9">
        <v>62.667000000000002</v>
      </c>
      <c r="AB667" t="s">
        <v>389</v>
      </c>
      <c r="AC667" t="s">
        <v>390</v>
      </c>
      <c r="AD667">
        <v>25.777999999999992</v>
      </c>
      <c r="AE667" t="s">
        <v>336</v>
      </c>
      <c r="AI667" t="s">
        <v>370</v>
      </c>
      <c r="AJ667" s="20" t="s">
        <v>384</v>
      </c>
      <c r="AK667" t="s">
        <v>372</v>
      </c>
      <c r="AL667" t="s">
        <v>373</v>
      </c>
      <c r="AM667" t="s">
        <v>371</v>
      </c>
    </row>
    <row r="668" spans="1:39" x14ac:dyDescent="0.2">
      <c r="A668" t="s">
        <v>218</v>
      </c>
      <c r="B668" t="s">
        <v>331</v>
      </c>
      <c r="C668" s="9" t="s">
        <v>285</v>
      </c>
      <c r="D668" t="s">
        <v>366</v>
      </c>
      <c r="E668" t="s">
        <v>367</v>
      </c>
      <c r="F668" t="s">
        <v>368</v>
      </c>
      <c r="G668" s="9" t="s">
        <v>318</v>
      </c>
      <c r="H668" t="s">
        <v>365</v>
      </c>
      <c r="I668" s="20" t="s">
        <v>384</v>
      </c>
      <c r="J668">
        <v>37.860138888888798</v>
      </c>
      <c r="K668" s="9">
        <v>-4.7982499999999897</v>
      </c>
      <c r="M668" s="9" t="s">
        <v>369</v>
      </c>
      <c r="O668" t="s">
        <v>388</v>
      </c>
      <c r="P668" s="9" t="s">
        <v>318</v>
      </c>
      <c r="Q668" s="21">
        <v>35776</v>
      </c>
      <c r="R668" s="9" t="s">
        <v>342</v>
      </c>
      <c r="S668" t="s">
        <v>342</v>
      </c>
      <c r="U668">
        <v>20</v>
      </c>
      <c r="V668">
        <v>20</v>
      </c>
      <c r="W668" s="9">
        <v>12</v>
      </c>
      <c r="X668" s="9">
        <v>12</v>
      </c>
      <c r="Y668" s="9" t="s">
        <v>374</v>
      </c>
      <c r="Z668" s="9">
        <v>27.434000000000001</v>
      </c>
      <c r="AB668" t="s">
        <v>389</v>
      </c>
      <c r="AC668" t="s">
        <v>390</v>
      </c>
      <c r="AD668">
        <v>0</v>
      </c>
      <c r="AE668" t="s">
        <v>336</v>
      </c>
      <c r="AI668" t="s">
        <v>370</v>
      </c>
      <c r="AJ668" s="20" t="s">
        <v>384</v>
      </c>
      <c r="AK668" t="s">
        <v>372</v>
      </c>
      <c r="AL668" t="s">
        <v>373</v>
      </c>
      <c r="AM668" t="s">
        <v>371</v>
      </c>
    </row>
    <row r="669" spans="1:39" x14ac:dyDescent="0.2">
      <c r="A669" t="s">
        <v>218</v>
      </c>
      <c r="B669" t="s">
        <v>331</v>
      </c>
      <c r="C669" s="9" t="s">
        <v>285</v>
      </c>
      <c r="D669" t="s">
        <v>366</v>
      </c>
      <c r="E669" t="s">
        <v>367</v>
      </c>
      <c r="F669" t="s">
        <v>368</v>
      </c>
      <c r="G669" s="9" t="s">
        <v>318</v>
      </c>
      <c r="H669" t="s">
        <v>365</v>
      </c>
      <c r="I669" s="20" t="s">
        <v>384</v>
      </c>
      <c r="J669">
        <v>37.860138888888798</v>
      </c>
      <c r="K669" s="9">
        <v>-4.7982499999999897</v>
      </c>
      <c r="M669" s="9" t="s">
        <v>369</v>
      </c>
      <c r="O669" t="s">
        <v>388</v>
      </c>
      <c r="P669" s="9" t="s">
        <v>318</v>
      </c>
      <c r="Q669" s="21">
        <v>35804</v>
      </c>
      <c r="R669" s="9" t="s">
        <v>342</v>
      </c>
      <c r="S669" t="s">
        <v>342</v>
      </c>
      <c r="U669">
        <v>20</v>
      </c>
      <c r="V669">
        <v>20</v>
      </c>
      <c r="W669" s="9">
        <v>12</v>
      </c>
      <c r="X669" s="9">
        <v>12</v>
      </c>
      <c r="Y669" s="9" t="s">
        <v>374</v>
      </c>
      <c r="Z669" s="9">
        <v>64.159000000000006</v>
      </c>
      <c r="AB669" t="s">
        <v>389</v>
      </c>
      <c r="AC669" t="s">
        <v>390</v>
      </c>
      <c r="AD669">
        <v>10.619999999999976</v>
      </c>
      <c r="AE669" t="s">
        <v>336</v>
      </c>
      <c r="AI669" t="s">
        <v>370</v>
      </c>
      <c r="AJ669" s="20" t="s">
        <v>384</v>
      </c>
      <c r="AK669" t="s">
        <v>372</v>
      </c>
      <c r="AL669" t="s">
        <v>373</v>
      </c>
      <c r="AM669" t="s">
        <v>371</v>
      </c>
    </row>
    <row r="670" spans="1:39" x14ac:dyDescent="0.2">
      <c r="A670" t="s">
        <v>218</v>
      </c>
      <c r="B670" t="s">
        <v>331</v>
      </c>
      <c r="C670" s="9" t="s">
        <v>285</v>
      </c>
      <c r="D670" t="s">
        <v>366</v>
      </c>
      <c r="E670" t="s">
        <v>367</v>
      </c>
      <c r="F670" t="s">
        <v>368</v>
      </c>
      <c r="G670" s="9" t="s">
        <v>318</v>
      </c>
      <c r="H670" t="s">
        <v>365</v>
      </c>
      <c r="I670" s="20" t="s">
        <v>384</v>
      </c>
      <c r="J670">
        <v>37.860138888888798</v>
      </c>
      <c r="K670" s="9">
        <v>-4.7982499999999897</v>
      </c>
      <c r="M670" s="9" t="s">
        <v>369</v>
      </c>
      <c r="O670" t="s">
        <v>388</v>
      </c>
      <c r="P670" s="9" t="s">
        <v>318</v>
      </c>
      <c r="Q670" s="21">
        <v>35818</v>
      </c>
      <c r="R670" s="9" t="s">
        <v>342</v>
      </c>
      <c r="S670" t="s">
        <v>342</v>
      </c>
      <c r="U670">
        <v>20</v>
      </c>
      <c r="V670">
        <v>20</v>
      </c>
      <c r="W670" s="9">
        <v>12</v>
      </c>
      <c r="X670" s="9">
        <v>12</v>
      </c>
      <c r="Y670" s="9" t="s">
        <v>374</v>
      </c>
      <c r="Z670" s="9">
        <v>36.725999999999999</v>
      </c>
      <c r="AB670" t="s">
        <v>389</v>
      </c>
      <c r="AC670" t="s">
        <v>390</v>
      </c>
      <c r="AD670">
        <v>10.617999999999995</v>
      </c>
      <c r="AE670" t="s">
        <v>336</v>
      </c>
      <c r="AI670" t="s">
        <v>370</v>
      </c>
      <c r="AJ670" s="20" t="s">
        <v>384</v>
      </c>
      <c r="AK670" t="s">
        <v>372</v>
      </c>
      <c r="AL670" t="s">
        <v>373</v>
      </c>
      <c r="AM670" t="s">
        <v>371</v>
      </c>
    </row>
    <row r="671" spans="1:39" x14ac:dyDescent="0.2">
      <c r="A671" t="s">
        <v>218</v>
      </c>
      <c r="B671" t="s">
        <v>331</v>
      </c>
      <c r="C671" s="9" t="s">
        <v>285</v>
      </c>
      <c r="D671" t="s">
        <v>366</v>
      </c>
      <c r="E671" t="s">
        <v>367</v>
      </c>
      <c r="F671" t="s">
        <v>368</v>
      </c>
      <c r="G671" s="9" t="s">
        <v>318</v>
      </c>
      <c r="H671" t="s">
        <v>365</v>
      </c>
      <c r="I671" s="20" t="s">
        <v>384</v>
      </c>
      <c r="J671">
        <v>37.860138888888798</v>
      </c>
      <c r="K671" s="9">
        <v>-4.7982499999999897</v>
      </c>
      <c r="M671" s="9" t="s">
        <v>369</v>
      </c>
      <c r="O671" t="s">
        <v>388</v>
      </c>
      <c r="P671" s="9" t="s">
        <v>318</v>
      </c>
      <c r="Q671" s="21">
        <v>35832</v>
      </c>
      <c r="R671" s="9" t="s">
        <v>342</v>
      </c>
      <c r="S671" t="s">
        <v>342</v>
      </c>
      <c r="U671">
        <v>20</v>
      </c>
      <c r="V671">
        <v>20</v>
      </c>
      <c r="W671" s="9">
        <v>12</v>
      </c>
      <c r="X671" s="9">
        <v>12</v>
      </c>
      <c r="Y671" s="9" t="s">
        <v>374</v>
      </c>
      <c r="Z671" s="9">
        <v>71.680999999999997</v>
      </c>
      <c r="AB671" t="s">
        <v>389</v>
      </c>
      <c r="AC671" t="s">
        <v>390</v>
      </c>
      <c r="AD671">
        <v>9.7360000000000184</v>
      </c>
      <c r="AE671" t="s">
        <v>336</v>
      </c>
      <c r="AI671" t="s">
        <v>370</v>
      </c>
      <c r="AJ671" s="20" t="s">
        <v>384</v>
      </c>
      <c r="AK671" t="s">
        <v>372</v>
      </c>
      <c r="AL671" t="s">
        <v>373</v>
      </c>
      <c r="AM671" t="s">
        <v>371</v>
      </c>
    </row>
    <row r="672" spans="1:39" x14ac:dyDescent="0.2">
      <c r="A672" t="s">
        <v>218</v>
      </c>
      <c r="B672" t="s">
        <v>331</v>
      </c>
      <c r="C672" s="9" t="s">
        <v>285</v>
      </c>
      <c r="D672" t="s">
        <v>366</v>
      </c>
      <c r="E672" t="s">
        <v>367</v>
      </c>
      <c r="F672" t="s">
        <v>368</v>
      </c>
      <c r="G672" s="9" t="s">
        <v>318</v>
      </c>
      <c r="H672" t="s">
        <v>365</v>
      </c>
      <c r="I672" s="20" t="s">
        <v>384</v>
      </c>
      <c r="J672">
        <v>37.860138888888798</v>
      </c>
      <c r="K672" s="9">
        <v>-4.7982499999999897</v>
      </c>
      <c r="M672" s="9" t="s">
        <v>369</v>
      </c>
      <c r="O672" t="s">
        <v>388</v>
      </c>
      <c r="P672" s="9" t="s">
        <v>318</v>
      </c>
      <c r="Q672" s="21">
        <v>35846</v>
      </c>
      <c r="R672" s="9" t="s">
        <v>342</v>
      </c>
      <c r="S672" t="s">
        <v>342</v>
      </c>
      <c r="U672">
        <v>20</v>
      </c>
      <c r="V672">
        <v>20</v>
      </c>
      <c r="W672" s="9">
        <v>12</v>
      </c>
      <c r="X672" s="9">
        <v>12</v>
      </c>
      <c r="Y672" s="9" t="s">
        <v>374</v>
      </c>
      <c r="Z672" s="9">
        <v>80.531000000000006</v>
      </c>
      <c r="AB672" t="s">
        <v>389</v>
      </c>
      <c r="AC672" t="s">
        <v>390</v>
      </c>
      <c r="AD672" t="s">
        <v>377</v>
      </c>
      <c r="AE672" t="s">
        <v>336</v>
      </c>
      <c r="AI672" t="s">
        <v>370</v>
      </c>
      <c r="AJ672" s="20" t="s">
        <v>384</v>
      </c>
      <c r="AK672" t="s">
        <v>372</v>
      </c>
      <c r="AL672" t="s">
        <v>373</v>
      </c>
      <c r="AM672" t="s">
        <v>371</v>
      </c>
    </row>
    <row r="673" spans="1:39" x14ac:dyDescent="0.2">
      <c r="A673" t="s">
        <v>218</v>
      </c>
      <c r="B673" t="s">
        <v>331</v>
      </c>
      <c r="C673" s="9" t="s">
        <v>285</v>
      </c>
      <c r="D673" t="s">
        <v>366</v>
      </c>
      <c r="E673" t="s">
        <v>367</v>
      </c>
      <c r="F673" t="s">
        <v>368</v>
      </c>
      <c r="G673" s="9" t="s">
        <v>318</v>
      </c>
      <c r="H673" t="s">
        <v>365</v>
      </c>
      <c r="I673" s="20" t="s">
        <v>384</v>
      </c>
      <c r="J673">
        <v>37.860138888888798</v>
      </c>
      <c r="K673" s="9">
        <v>-4.7982499999999897</v>
      </c>
      <c r="M673" s="9" t="s">
        <v>369</v>
      </c>
      <c r="O673" t="s">
        <v>388</v>
      </c>
      <c r="P673" s="9" t="s">
        <v>318</v>
      </c>
      <c r="Q673" s="21">
        <v>35776</v>
      </c>
      <c r="R673" s="9" t="s">
        <v>342</v>
      </c>
      <c r="S673" t="s">
        <v>342</v>
      </c>
      <c r="U673">
        <v>20</v>
      </c>
      <c r="V673">
        <v>20</v>
      </c>
      <c r="W673" s="9">
        <v>12</v>
      </c>
      <c r="X673" s="9">
        <v>12</v>
      </c>
      <c r="Y673" s="9" t="s">
        <v>375</v>
      </c>
      <c r="Z673" s="9">
        <v>0</v>
      </c>
      <c r="AB673" t="s">
        <v>389</v>
      </c>
      <c r="AC673" t="s">
        <v>390</v>
      </c>
      <c r="AD673">
        <v>0</v>
      </c>
      <c r="AE673" t="s">
        <v>336</v>
      </c>
      <c r="AI673" t="s">
        <v>370</v>
      </c>
      <c r="AJ673" s="20" t="s">
        <v>384</v>
      </c>
      <c r="AK673" t="s">
        <v>372</v>
      </c>
      <c r="AL673" t="s">
        <v>373</v>
      </c>
      <c r="AM673" t="s">
        <v>371</v>
      </c>
    </row>
    <row r="674" spans="1:39" x14ac:dyDescent="0.2">
      <c r="A674" t="s">
        <v>218</v>
      </c>
      <c r="B674" t="s">
        <v>331</v>
      </c>
      <c r="C674" s="9" t="s">
        <v>285</v>
      </c>
      <c r="D674" t="s">
        <v>366</v>
      </c>
      <c r="E674" t="s">
        <v>367</v>
      </c>
      <c r="F674" t="s">
        <v>368</v>
      </c>
      <c r="G674" s="9" t="s">
        <v>318</v>
      </c>
      <c r="H674" t="s">
        <v>365</v>
      </c>
      <c r="I674" s="20" t="s">
        <v>384</v>
      </c>
      <c r="J674">
        <v>37.860138888888798</v>
      </c>
      <c r="K674" s="9">
        <v>-4.7982499999999897</v>
      </c>
      <c r="M674" s="9" t="s">
        <v>369</v>
      </c>
      <c r="O674" t="s">
        <v>388</v>
      </c>
      <c r="P674" s="9" t="s">
        <v>318</v>
      </c>
      <c r="Q674" s="21">
        <v>35804</v>
      </c>
      <c r="R674" s="9" t="s">
        <v>342</v>
      </c>
      <c r="S674" t="s">
        <v>342</v>
      </c>
      <c r="U674">
        <v>20</v>
      </c>
      <c r="V674">
        <v>20</v>
      </c>
      <c r="W674" s="9">
        <v>12</v>
      </c>
      <c r="X674" s="9">
        <v>12</v>
      </c>
      <c r="Y674" s="9" t="s">
        <v>375</v>
      </c>
      <c r="Z674" s="9">
        <v>31.858000000000001</v>
      </c>
      <c r="AB674" t="s">
        <v>389</v>
      </c>
      <c r="AC674" t="s">
        <v>390</v>
      </c>
      <c r="AD674">
        <v>14.160000000000004</v>
      </c>
      <c r="AE674" t="s">
        <v>336</v>
      </c>
      <c r="AI674" t="s">
        <v>370</v>
      </c>
      <c r="AJ674" s="20" t="s">
        <v>384</v>
      </c>
      <c r="AK674" t="s">
        <v>372</v>
      </c>
      <c r="AL674" t="s">
        <v>373</v>
      </c>
      <c r="AM674" t="s">
        <v>371</v>
      </c>
    </row>
    <row r="675" spans="1:39" x14ac:dyDescent="0.2">
      <c r="A675" t="s">
        <v>218</v>
      </c>
      <c r="B675" t="s">
        <v>331</v>
      </c>
      <c r="C675" s="9" t="s">
        <v>285</v>
      </c>
      <c r="D675" t="s">
        <v>366</v>
      </c>
      <c r="E675" t="s">
        <v>367</v>
      </c>
      <c r="F675" t="s">
        <v>368</v>
      </c>
      <c r="G675" s="9" t="s">
        <v>318</v>
      </c>
      <c r="H675" t="s">
        <v>365</v>
      </c>
      <c r="I675" s="20" t="s">
        <v>384</v>
      </c>
      <c r="J675">
        <v>37.860138888888798</v>
      </c>
      <c r="K675" s="9">
        <v>-4.7982499999999897</v>
      </c>
      <c r="M675" s="9" t="s">
        <v>369</v>
      </c>
      <c r="O675" t="s">
        <v>388</v>
      </c>
      <c r="P675" s="9" t="s">
        <v>318</v>
      </c>
      <c r="Q675" s="21">
        <v>35818</v>
      </c>
      <c r="R675" s="9" t="s">
        <v>342</v>
      </c>
      <c r="S675" t="s">
        <v>342</v>
      </c>
      <c r="U675">
        <v>20</v>
      </c>
      <c r="V675">
        <v>20</v>
      </c>
      <c r="W675" s="9">
        <v>12</v>
      </c>
      <c r="X675" s="9">
        <v>12</v>
      </c>
      <c r="Y675" s="9" t="s">
        <v>375</v>
      </c>
      <c r="Z675" s="9">
        <v>32.743000000000002</v>
      </c>
      <c r="AB675" t="s">
        <v>389</v>
      </c>
      <c r="AC675" t="s">
        <v>390</v>
      </c>
      <c r="AD675">
        <v>12.39</v>
      </c>
      <c r="AE675" t="s">
        <v>336</v>
      </c>
      <c r="AI675" t="s">
        <v>370</v>
      </c>
      <c r="AJ675" s="20" t="s">
        <v>384</v>
      </c>
      <c r="AK675" t="s">
        <v>372</v>
      </c>
      <c r="AL675" t="s">
        <v>373</v>
      </c>
      <c r="AM675" t="s">
        <v>371</v>
      </c>
    </row>
    <row r="676" spans="1:39" x14ac:dyDescent="0.2">
      <c r="A676" t="s">
        <v>218</v>
      </c>
      <c r="B676" t="s">
        <v>331</v>
      </c>
      <c r="C676" s="9" t="s">
        <v>285</v>
      </c>
      <c r="D676" t="s">
        <v>366</v>
      </c>
      <c r="E676" t="s">
        <v>367</v>
      </c>
      <c r="F676" t="s">
        <v>368</v>
      </c>
      <c r="G676" s="9" t="s">
        <v>318</v>
      </c>
      <c r="H676" t="s">
        <v>365</v>
      </c>
      <c r="I676" s="20" t="s">
        <v>384</v>
      </c>
      <c r="J676">
        <v>37.860138888888798</v>
      </c>
      <c r="K676" s="9">
        <v>-4.7982499999999897</v>
      </c>
      <c r="M676" s="9" t="s">
        <v>369</v>
      </c>
      <c r="O676" t="s">
        <v>388</v>
      </c>
      <c r="P676" s="9" t="s">
        <v>318</v>
      </c>
      <c r="Q676" s="21">
        <v>35832</v>
      </c>
      <c r="R676" s="9" t="s">
        <v>342</v>
      </c>
      <c r="S676" t="s">
        <v>342</v>
      </c>
      <c r="U676">
        <v>20</v>
      </c>
      <c r="V676">
        <v>20</v>
      </c>
      <c r="W676" s="9">
        <v>12</v>
      </c>
      <c r="X676" s="9">
        <v>12</v>
      </c>
      <c r="Y676" s="9" t="s">
        <v>375</v>
      </c>
      <c r="Z676" s="9">
        <v>62.832000000000001</v>
      </c>
      <c r="AB676" t="s">
        <v>389</v>
      </c>
      <c r="AC676" t="s">
        <v>390</v>
      </c>
      <c r="AD676">
        <v>0</v>
      </c>
      <c r="AE676" t="s">
        <v>336</v>
      </c>
      <c r="AI676" t="s">
        <v>370</v>
      </c>
      <c r="AJ676" s="20" t="s">
        <v>384</v>
      </c>
      <c r="AK676" t="s">
        <v>372</v>
      </c>
      <c r="AL676" t="s">
        <v>373</v>
      </c>
      <c r="AM676" t="s">
        <v>371</v>
      </c>
    </row>
    <row r="677" spans="1:39" x14ac:dyDescent="0.2">
      <c r="A677" t="s">
        <v>218</v>
      </c>
      <c r="B677" t="s">
        <v>331</v>
      </c>
      <c r="C677" s="9" t="s">
        <v>285</v>
      </c>
      <c r="D677" t="s">
        <v>366</v>
      </c>
      <c r="E677" t="s">
        <v>367</v>
      </c>
      <c r="F677" t="s">
        <v>368</v>
      </c>
      <c r="G677" s="9" t="s">
        <v>318</v>
      </c>
      <c r="H677" t="s">
        <v>365</v>
      </c>
      <c r="I677" s="20" t="s">
        <v>384</v>
      </c>
      <c r="J677">
        <v>37.860138888888798</v>
      </c>
      <c r="K677" s="9">
        <v>-4.7982499999999897</v>
      </c>
      <c r="M677" s="9" t="s">
        <v>369</v>
      </c>
      <c r="O677" t="s">
        <v>388</v>
      </c>
      <c r="P677" s="9" t="s">
        <v>318</v>
      </c>
      <c r="Q677" s="21">
        <v>35846</v>
      </c>
      <c r="R677" s="9" t="s">
        <v>342</v>
      </c>
      <c r="S677" t="s">
        <v>342</v>
      </c>
      <c r="U677">
        <v>20</v>
      </c>
      <c r="V677">
        <v>20</v>
      </c>
      <c r="W677" s="9">
        <v>12</v>
      </c>
      <c r="X677" s="9">
        <v>12</v>
      </c>
      <c r="Y677" s="9" t="s">
        <v>375</v>
      </c>
      <c r="Z677" s="9">
        <v>79.646000000000001</v>
      </c>
      <c r="AB677" t="s">
        <v>389</v>
      </c>
      <c r="AC677" t="s">
        <v>390</v>
      </c>
      <c r="AD677" t="s">
        <v>377</v>
      </c>
      <c r="AE677" t="s">
        <v>336</v>
      </c>
      <c r="AI677" t="s">
        <v>370</v>
      </c>
      <c r="AJ677" s="20" t="s">
        <v>384</v>
      </c>
      <c r="AK677" t="s">
        <v>372</v>
      </c>
      <c r="AL677" t="s">
        <v>373</v>
      </c>
      <c r="AM677" t="s">
        <v>371</v>
      </c>
    </row>
    <row r="678" spans="1:39" x14ac:dyDescent="0.2">
      <c r="A678" s="9" t="s">
        <v>218</v>
      </c>
      <c r="B678" s="9" t="s">
        <v>331</v>
      </c>
      <c r="C678" s="9" t="s">
        <v>285</v>
      </c>
      <c r="D678" s="9" t="s">
        <v>366</v>
      </c>
      <c r="E678" s="9" t="s">
        <v>367</v>
      </c>
      <c r="F678" s="9" t="s">
        <v>368</v>
      </c>
      <c r="G678" s="9" t="s">
        <v>318</v>
      </c>
      <c r="H678" s="9" t="s">
        <v>365</v>
      </c>
      <c r="I678" s="9" t="s">
        <v>384</v>
      </c>
      <c r="J678" s="9">
        <v>37.860138890000002</v>
      </c>
      <c r="K678" s="9">
        <v>-4.7982500000000003</v>
      </c>
      <c r="L678" s="9"/>
      <c r="M678" s="9" t="s">
        <v>369</v>
      </c>
      <c r="N678" s="9"/>
      <c r="O678" s="9" t="s">
        <v>388</v>
      </c>
      <c r="P678" s="9" t="s">
        <v>318</v>
      </c>
      <c r="Q678" s="21">
        <v>35776</v>
      </c>
      <c r="R678" s="9" t="s">
        <v>342</v>
      </c>
      <c r="S678" s="9" t="s">
        <v>342</v>
      </c>
      <c r="T678" s="9"/>
      <c r="U678" s="9">
        <v>30</v>
      </c>
      <c r="V678" s="9">
        <v>30</v>
      </c>
      <c r="W678" s="9">
        <v>12</v>
      </c>
      <c r="X678" s="9">
        <v>12</v>
      </c>
      <c r="Y678" s="9" t="s">
        <v>374</v>
      </c>
      <c r="Z678" s="9">
        <v>38.116999999999997</v>
      </c>
      <c r="AA678" s="9"/>
      <c r="AB678" t="s">
        <v>389</v>
      </c>
      <c r="AC678" t="s">
        <v>390</v>
      </c>
      <c r="AD678" s="9">
        <v>16.14200000000001</v>
      </c>
      <c r="AE678" s="9" t="s">
        <v>336</v>
      </c>
      <c r="AF678" s="9"/>
      <c r="AG678" s="9"/>
      <c r="AH678" s="9"/>
      <c r="AI678" s="9" t="s">
        <v>370</v>
      </c>
      <c r="AJ678" s="9" t="s">
        <v>384</v>
      </c>
      <c r="AK678" s="9" t="s">
        <v>372</v>
      </c>
      <c r="AL678" s="9" t="s">
        <v>373</v>
      </c>
      <c r="AM678" s="9" t="s">
        <v>371</v>
      </c>
    </row>
    <row r="679" spans="1:39" x14ac:dyDescent="0.2">
      <c r="A679" s="9" t="s">
        <v>218</v>
      </c>
      <c r="B679" s="9" t="s">
        <v>331</v>
      </c>
      <c r="C679" s="9" t="s">
        <v>285</v>
      </c>
      <c r="D679" s="9" t="s">
        <v>366</v>
      </c>
      <c r="E679" s="9" t="s">
        <v>367</v>
      </c>
      <c r="F679" s="9" t="s">
        <v>368</v>
      </c>
      <c r="G679" s="9" t="s">
        <v>318</v>
      </c>
      <c r="H679" s="9" t="s">
        <v>365</v>
      </c>
      <c r="I679" s="9" t="s">
        <v>384</v>
      </c>
      <c r="J679" s="9">
        <v>37.860138890000002</v>
      </c>
      <c r="K679" s="9">
        <v>-4.7982500000000003</v>
      </c>
      <c r="L679" s="9"/>
      <c r="M679" s="9" t="s">
        <v>369</v>
      </c>
      <c r="N679" s="9"/>
      <c r="O679" s="9" t="s">
        <v>388</v>
      </c>
      <c r="P679" s="9" t="s">
        <v>318</v>
      </c>
      <c r="Q679" s="21">
        <v>35804</v>
      </c>
      <c r="R679" s="9" t="s">
        <v>342</v>
      </c>
      <c r="S679" s="9" t="s">
        <v>342</v>
      </c>
      <c r="T679" s="9"/>
      <c r="U679" s="9">
        <v>30</v>
      </c>
      <c r="V679" s="9">
        <v>30</v>
      </c>
      <c r="W679" s="9">
        <v>12</v>
      </c>
      <c r="X679" s="9">
        <v>12</v>
      </c>
      <c r="Y679" s="9" t="s">
        <v>374</v>
      </c>
      <c r="Z679" s="9">
        <v>50.673000000000002</v>
      </c>
      <c r="AA679" s="9"/>
      <c r="AB679" t="s">
        <v>389</v>
      </c>
      <c r="AC679" t="s">
        <v>390</v>
      </c>
      <c r="AD679" s="9">
        <v>0</v>
      </c>
      <c r="AE679" s="9" t="s">
        <v>336</v>
      </c>
      <c r="AF679" s="9"/>
      <c r="AG679" s="9"/>
      <c r="AH679" s="9"/>
      <c r="AI679" s="9" t="s">
        <v>370</v>
      </c>
      <c r="AJ679" s="9" t="s">
        <v>384</v>
      </c>
      <c r="AK679" s="9" t="s">
        <v>372</v>
      </c>
      <c r="AL679" s="9" t="s">
        <v>373</v>
      </c>
      <c r="AM679" s="9" t="s">
        <v>371</v>
      </c>
    </row>
    <row r="680" spans="1:39" x14ac:dyDescent="0.2">
      <c r="A680" s="9" t="s">
        <v>218</v>
      </c>
      <c r="B680" s="9" t="s">
        <v>331</v>
      </c>
      <c r="C680" s="9" t="s">
        <v>285</v>
      </c>
      <c r="D680" s="9" t="s">
        <v>366</v>
      </c>
      <c r="E680" s="9" t="s">
        <v>367</v>
      </c>
      <c r="F680" s="9" t="s">
        <v>368</v>
      </c>
      <c r="G680" s="9" t="s">
        <v>318</v>
      </c>
      <c r="H680" s="9" t="s">
        <v>365</v>
      </c>
      <c r="I680" s="9" t="s">
        <v>384</v>
      </c>
      <c r="J680" s="9">
        <v>37.860138890000002</v>
      </c>
      <c r="K680" s="9">
        <v>-4.7982500000000003</v>
      </c>
      <c r="L680" s="9"/>
      <c r="M680" s="9" t="s">
        <v>369</v>
      </c>
      <c r="N680" s="9"/>
      <c r="O680" s="9" t="s">
        <v>388</v>
      </c>
      <c r="P680" s="9" t="s">
        <v>318</v>
      </c>
      <c r="Q680" s="21">
        <v>35818</v>
      </c>
      <c r="R680" s="9" t="s">
        <v>342</v>
      </c>
      <c r="S680" s="9" t="s">
        <v>342</v>
      </c>
      <c r="T680" s="9"/>
      <c r="U680" s="9">
        <v>30</v>
      </c>
      <c r="V680" s="9">
        <v>30</v>
      </c>
      <c r="W680" s="9">
        <v>12</v>
      </c>
      <c r="X680" s="9">
        <v>12</v>
      </c>
      <c r="Y680" s="9" t="s">
        <v>374</v>
      </c>
      <c r="Z680" s="9">
        <v>27.353999999999999</v>
      </c>
      <c r="AA680" s="9"/>
      <c r="AB680" t="s">
        <v>389</v>
      </c>
      <c r="AC680" t="s">
        <v>390</v>
      </c>
      <c r="AD680" s="9">
        <v>17.040000000000006</v>
      </c>
      <c r="AE680" s="9" t="s">
        <v>336</v>
      </c>
      <c r="AF680" s="9"/>
      <c r="AG680" s="9"/>
      <c r="AH680" s="9"/>
      <c r="AI680" s="9" t="s">
        <v>370</v>
      </c>
      <c r="AJ680" s="9" t="s">
        <v>384</v>
      </c>
      <c r="AK680" s="9" t="s">
        <v>372</v>
      </c>
      <c r="AL680" s="9" t="s">
        <v>373</v>
      </c>
      <c r="AM680" s="9" t="s">
        <v>371</v>
      </c>
    </row>
    <row r="681" spans="1:39" x14ac:dyDescent="0.2">
      <c r="A681" s="9" t="s">
        <v>218</v>
      </c>
      <c r="B681" s="9" t="s">
        <v>331</v>
      </c>
      <c r="C681" s="9" t="s">
        <v>285</v>
      </c>
      <c r="D681" s="9" t="s">
        <v>366</v>
      </c>
      <c r="E681" s="9" t="s">
        <v>367</v>
      </c>
      <c r="F681" s="9" t="s">
        <v>368</v>
      </c>
      <c r="G681" s="9" t="s">
        <v>318</v>
      </c>
      <c r="H681" s="9" t="s">
        <v>365</v>
      </c>
      <c r="I681" s="9" t="s">
        <v>384</v>
      </c>
      <c r="J681" s="9">
        <v>37.860138890000002</v>
      </c>
      <c r="K681" s="9">
        <v>-4.7982500000000003</v>
      </c>
      <c r="L681" s="9"/>
      <c r="M681" s="9" t="s">
        <v>369</v>
      </c>
      <c r="N681" s="9"/>
      <c r="O681" s="9" t="s">
        <v>388</v>
      </c>
      <c r="P681" s="9" t="s">
        <v>318</v>
      </c>
      <c r="Q681" s="21">
        <v>35832</v>
      </c>
      <c r="R681" s="9" t="s">
        <v>342</v>
      </c>
      <c r="S681" s="9" t="s">
        <v>342</v>
      </c>
      <c r="T681" s="9"/>
      <c r="U681" s="9">
        <v>30</v>
      </c>
      <c r="V681" s="9">
        <v>30</v>
      </c>
      <c r="W681" s="9">
        <v>12</v>
      </c>
      <c r="X681" s="9">
        <v>12</v>
      </c>
      <c r="Y681" s="9" t="s">
        <v>374</v>
      </c>
      <c r="Z681" s="9">
        <v>56.951000000000001</v>
      </c>
      <c r="AA681" s="9"/>
      <c r="AB681" t="s">
        <v>389</v>
      </c>
      <c r="AC681" t="s">
        <v>390</v>
      </c>
      <c r="AD681" s="9">
        <v>15.245999999999995</v>
      </c>
      <c r="AE681" s="9" t="s">
        <v>336</v>
      </c>
      <c r="AF681" s="9"/>
      <c r="AG681" s="9"/>
      <c r="AH681" s="9"/>
      <c r="AI681" s="9" t="s">
        <v>370</v>
      </c>
      <c r="AJ681" s="9" t="s">
        <v>384</v>
      </c>
      <c r="AK681" s="9" t="s">
        <v>372</v>
      </c>
      <c r="AL681" s="9" t="s">
        <v>373</v>
      </c>
      <c r="AM681" s="9" t="s">
        <v>371</v>
      </c>
    </row>
    <row r="682" spans="1:39" x14ac:dyDescent="0.2">
      <c r="A682" s="9" t="s">
        <v>218</v>
      </c>
      <c r="B682" s="9" t="s">
        <v>331</v>
      </c>
      <c r="C682" s="9" t="s">
        <v>285</v>
      </c>
      <c r="D682" s="9" t="s">
        <v>366</v>
      </c>
      <c r="E682" s="9" t="s">
        <v>367</v>
      </c>
      <c r="F682" s="9" t="s">
        <v>368</v>
      </c>
      <c r="G682" s="9" t="s">
        <v>318</v>
      </c>
      <c r="H682" s="9" t="s">
        <v>365</v>
      </c>
      <c r="I682" s="9" t="s">
        <v>384</v>
      </c>
      <c r="J682" s="9">
        <v>37.860138890000002</v>
      </c>
      <c r="K682" s="9">
        <v>-4.7982500000000003</v>
      </c>
      <c r="L682" s="9"/>
      <c r="M682" s="9" t="s">
        <v>369</v>
      </c>
      <c r="N682" s="9"/>
      <c r="O682" s="9" t="s">
        <v>388</v>
      </c>
      <c r="P682" s="9" t="s">
        <v>318</v>
      </c>
      <c r="Q682" s="21">
        <v>35846</v>
      </c>
      <c r="R682" s="9" t="s">
        <v>342</v>
      </c>
      <c r="S682" s="9" t="s">
        <v>342</v>
      </c>
      <c r="T682" s="9"/>
      <c r="U682" s="9">
        <v>30</v>
      </c>
      <c r="V682" s="9">
        <v>30</v>
      </c>
      <c r="W682" s="9">
        <v>12</v>
      </c>
      <c r="X682" s="9">
        <v>12</v>
      </c>
      <c r="Y682" s="9" t="s">
        <v>374</v>
      </c>
      <c r="Z682" s="9">
        <v>73.093999999999994</v>
      </c>
      <c r="AA682" s="9"/>
      <c r="AB682" t="s">
        <v>389</v>
      </c>
      <c r="AC682" t="s">
        <v>390</v>
      </c>
      <c r="AD682" s="9">
        <v>0</v>
      </c>
      <c r="AE682" s="9" t="s">
        <v>336</v>
      </c>
      <c r="AF682" s="9"/>
      <c r="AG682" s="9"/>
      <c r="AH682" s="9"/>
      <c r="AI682" s="9" t="s">
        <v>370</v>
      </c>
      <c r="AJ682" s="9" t="s">
        <v>384</v>
      </c>
      <c r="AK682" s="9" t="s">
        <v>372</v>
      </c>
      <c r="AL682" s="9" t="s">
        <v>373</v>
      </c>
      <c r="AM682" s="9" t="s">
        <v>371</v>
      </c>
    </row>
    <row r="683" spans="1:39" x14ac:dyDescent="0.2">
      <c r="A683" s="9" t="s">
        <v>218</v>
      </c>
      <c r="B683" s="9" t="s">
        <v>331</v>
      </c>
      <c r="C683" s="9" t="s">
        <v>285</v>
      </c>
      <c r="D683" s="9" t="s">
        <v>366</v>
      </c>
      <c r="E683" s="9" t="s">
        <v>367</v>
      </c>
      <c r="F683" s="9" t="s">
        <v>368</v>
      </c>
      <c r="G683" s="9" t="s">
        <v>318</v>
      </c>
      <c r="H683" s="9" t="s">
        <v>365</v>
      </c>
      <c r="I683" s="9" t="s">
        <v>384</v>
      </c>
      <c r="J683" s="9">
        <v>37.860138890000002</v>
      </c>
      <c r="K683" s="9">
        <v>-4.7982500000000003</v>
      </c>
      <c r="L683" s="9"/>
      <c r="M683" s="9" t="s">
        <v>369</v>
      </c>
      <c r="N683" s="9"/>
      <c r="O683" s="9" t="s">
        <v>388</v>
      </c>
      <c r="P683" s="9" t="s">
        <v>318</v>
      </c>
      <c r="Q683" s="21">
        <v>35776</v>
      </c>
      <c r="R683" s="9" t="s">
        <v>342</v>
      </c>
      <c r="S683" s="9" t="s">
        <v>342</v>
      </c>
      <c r="T683" s="9"/>
      <c r="U683" s="9">
        <v>30</v>
      </c>
      <c r="V683" s="9">
        <v>30</v>
      </c>
      <c r="W683" s="9">
        <v>12</v>
      </c>
      <c r="X683" s="9">
        <v>12</v>
      </c>
      <c r="Y683" s="9" t="s">
        <v>375</v>
      </c>
      <c r="Z683" s="9">
        <v>0</v>
      </c>
      <c r="AA683" s="9"/>
      <c r="AB683" t="s">
        <v>389</v>
      </c>
      <c r="AC683" t="s">
        <v>390</v>
      </c>
      <c r="AD683" s="9">
        <v>0</v>
      </c>
      <c r="AE683" s="9" t="s">
        <v>336</v>
      </c>
      <c r="AF683" s="9"/>
      <c r="AG683" s="9"/>
      <c r="AH683" s="9"/>
      <c r="AI683" s="9" t="s">
        <v>370</v>
      </c>
      <c r="AJ683" s="9" t="s">
        <v>384</v>
      </c>
      <c r="AK683" s="9" t="s">
        <v>372</v>
      </c>
      <c r="AL683" s="9" t="s">
        <v>373</v>
      </c>
      <c r="AM683" s="9" t="s">
        <v>371</v>
      </c>
    </row>
    <row r="684" spans="1:39" x14ac:dyDescent="0.2">
      <c r="A684" s="9" t="s">
        <v>218</v>
      </c>
      <c r="B684" s="9" t="s">
        <v>331</v>
      </c>
      <c r="C684" s="9" t="s">
        <v>285</v>
      </c>
      <c r="D684" s="9" t="s">
        <v>366</v>
      </c>
      <c r="E684" s="9" t="s">
        <v>367</v>
      </c>
      <c r="F684" s="9" t="s">
        <v>368</v>
      </c>
      <c r="G684" s="9" t="s">
        <v>318</v>
      </c>
      <c r="H684" s="9" t="s">
        <v>365</v>
      </c>
      <c r="I684" s="9" t="s">
        <v>384</v>
      </c>
      <c r="J684" s="9">
        <v>37.860138890000002</v>
      </c>
      <c r="K684" s="9">
        <v>-4.7982500000000003</v>
      </c>
      <c r="L684" s="9"/>
      <c r="M684" s="9" t="s">
        <v>369</v>
      </c>
      <c r="N684" s="9"/>
      <c r="O684" s="9" t="s">
        <v>388</v>
      </c>
      <c r="P684" s="9" t="s">
        <v>318</v>
      </c>
      <c r="Q684" s="21">
        <v>35804</v>
      </c>
      <c r="R684" s="9" t="s">
        <v>342</v>
      </c>
      <c r="S684" s="9" t="s">
        <v>342</v>
      </c>
      <c r="T684" s="9"/>
      <c r="U684" s="9">
        <v>30</v>
      </c>
      <c r="V684" s="9">
        <v>30</v>
      </c>
      <c r="W684" s="9">
        <v>12</v>
      </c>
      <c r="X684" s="9">
        <v>12</v>
      </c>
      <c r="Y684" s="9" t="s">
        <v>375</v>
      </c>
      <c r="Z684" s="9">
        <v>0</v>
      </c>
      <c r="AA684" s="9"/>
      <c r="AB684" t="s">
        <v>389</v>
      </c>
      <c r="AC684" t="s">
        <v>390</v>
      </c>
      <c r="AD684" s="9">
        <v>0</v>
      </c>
      <c r="AE684" s="9" t="s">
        <v>336</v>
      </c>
      <c r="AF684" s="9"/>
      <c r="AG684" s="9"/>
      <c r="AH684" s="9"/>
      <c r="AI684" s="9" t="s">
        <v>370</v>
      </c>
      <c r="AJ684" s="9" t="s">
        <v>384</v>
      </c>
      <c r="AK684" s="9" t="s">
        <v>372</v>
      </c>
      <c r="AL684" s="9" t="s">
        <v>373</v>
      </c>
      <c r="AM684" s="9" t="s">
        <v>371</v>
      </c>
    </row>
    <row r="685" spans="1:39" x14ac:dyDescent="0.2">
      <c r="A685" s="9" t="s">
        <v>218</v>
      </c>
      <c r="B685" s="9" t="s">
        <v>331</v>
      </c>
      <c r="C685" s="9" t="s">
        <v>285</v>
      </c>
      <c r="D685" s="9" t="s">
        <v>366</v>
      </c>
      <c r="E685" s="9" t="s">
        <v>367</v>
      </c>
      <c r="F685" s="9" t="s">
        <v>368</v>
      </c>
      <c r="G685" s="9" t="s">
        <v>318</v>
      </c>
      <c r="H685" s="9" t="s">
        <v>365</v>
      </c>
      <c r="I685" s="9" t="s">
        <v>384</v>
      </c>
      <c r="J685" s="9">
        <v>37.860138890000002</v>
      </c>
      <c r="K685" s="9">
        <v>-4.7982500000000003</v>
      </c>
      <c r="L685" s="9"/>
      <c r="M685" s="9" t="s">
        <v>369</v>
      </c>
      <c r="N685" s="9"/>
      <c r="O685" s="9" t="s">
        <v>388</v>
      </c>
      <c r="P685" s="9" t="s">
        <v>318</v>
      </c>
      <c r="Q685" s="21">
        <v>35818</v>
      </c>
      <c r="R685" s="9" t="s">
        <v>342</v>
      </c>
      <c r="S685" s="9" t="s">
        <v>342</v>
      </c>
      <c r="T685" s="9"/>
      <c r="U685" s="9">
        <v>30</v>
      </c>
      <c r="V685" s="9">
        <v>30</v>
      </c>
      <c r="W685" s="9">
        <v>12</v>
      </c>
      <c r="X685" s="9">
        <v>12</v>
      </c>
      <c r="Y685" s="9" t="s">
        <v>375</v>
      </c>
      <c r="Z685" s="9">
        <v>0</v>
      </c>
      <c r="AA685" s="9"/>
      <c r="AB685" t="s">
        <v>389</v>
      </c>
      <c r="AC685" t="s">
        <v>390</v>
      </c>
      <c r="AD685" s="9">
        <v>0</v>
      </c>
      <c r="AE685" s="9" t="s">
        <v>336</v>
      </c>
      <c r="AF685" s="9"/>
      <c r="AG685" s="9"/>
      <c r="AH685" s="9"/>
      <c r="AI685" s="9" t="s">
        <v>370</v>
      </c>
      <c r="AJ685" s="9" t="s">
        <v>384</v>
      </c>
      <c r="AK685" s="9" t="s">
        <v>372</v>
      </c>
      <c r="AL685" s="9" t="s">
        <v>373</v>
      </c>
      <c r="AM685" s="9" t="s">
        <v>371</v>
      </c>
    </row>
    <row r="686" spans="1:39" x14ac:dyDescent="0.2">
      <c r="A686" s="9" t="s">
        <v>218</v>
      </c>
      <c r="B686" s="9" t="s">
        <v>331</v>
      </c>
      <c r="C686" s="9" t="s">
        <v>285</v>
      </c>
      <c r="D686" s="9" t="s">
        <v>366</v>
      </c>
      <c r="E686" s="9" t="s">
        <v>367</v>
      </c>
      <c r="F686" s="9" t="s">
        <v>368</v>
      </c>
      <c r="G686" s="9" t="s">
        <v>318</v>
      </c>
      <c r="H686" s="9" t="s">
        <v>365</v>
      </c>
      <c r="I686" s="9" t="s">
        <v>384</v>
      </c>
      <c r="J686" s="9">
        <v>37.860138890000002</v>
      </c>
      <c r="K686" s="9">
        <v>-4.7982500000000003</v>
      </c>
      <c r="L686" s="9"/>
      <c r="M686" s="9" t="s">
        <v>369</v>
      </c>
      <c r="N686" s="9"/>
      <c r="O686" s="9" t="s">
        <v>388</v>
      </c>
      <c r="P686" s="9" t="s">
        <v>318</v>
      </c>
      <c r="Q686" s="21">
        <v>35832</v>
      </c>
      <c r="R686" s="9" t="s">
        <v>342</v>
      </c>
      <c r="S686" s="9" t="s">
        <v>342</v>
      </c>
      <c r="T686" s="9"/>
      <c r="U686" s="9">
        <v>30</v>
      </c>
      <c r="V686" s="9">
        <v>30</v>
      </c>
      <c r="W686" s="9">
        <v>12</v>
      </c>
      <c r="X686" s="9">
        <v>12</v>
      </c>
      <c r="Y686" s="9" t="s">
        <v>375</v>
      </c>
      <c r="Z686" s="9">
        <v>52.018000000000001</v>
      </c>
      <c r="AA686" s="9"/>
      <c r="AB686" t="s">
        <v>389</v>
      </c>
      <c r="AC686" t="s">
        <v>390</v>
      </c>
      <c r="AD686" s="9">
        <v>19.730000000000004</v>
      </c>
      <c r="AE686" s="9" t="s">
        <v>336</v>
      </c>
      <c r="AF686" s="9"/>
      <c r="AG686" s="9"/>
      <c r="AH686" s="9"/>
      <c r="AI686" s="9" t="s">
        <v>370</v>
      </c>
      <c r="AJ686" s="9" t="s">
        <v>384</v>
      </c>
      <c r="AK686" s="9" t="s">
        <v>372</v>
      </c>
      <c r="AL686" s="9" t="s">
        <v>373</v>
      </c>
      <c r="AM686" s="9" t="s">
        <v>371</v>
      </c>
    </row>
    <row r="687" spans="1:39" x14ac:dyDescent="0.2">
      <c r="A687" s="9" t="s">
        <v>218</v>
      </c>
      <c r="B687" s="9" t="s">
        <v>331</v>
      </c>
      <c r="C687" s="9" t="s">
        <v>285</v>
      </c>
      <c r="D687" s="9" t="s">
        <v>366</v>
      </c>
      <c r="E687" s="9" t="s">
        <v>367</v>
      </c>
      <c r="F687" s="9" t="s">
        <v>368</v>
      </c>
      <c r="G687" s="9" t="s">
        <v>318</v>
      </c>
      <c r="H687" s="9" t="s">
        <v>365</v>
      </c>
      <c r="I687" s="9" t="s">
        <v>384</v>
      </c>
      <c r="J687" s="9">
        <v>37.860138890000002</v>
      </c>
      <c r="K687" s="9">
        <v>-4.7982500000000003</v>
      </c>
      <c r="L687" s="9"/>
      <c r="M687" s="9" t="s">
        <v>369</v>
      </c>
      <c r="N687" s="9"/>
      <c r="O687" s="9" t="s">
        <v>388</v>
      </c>
      <c r="P687" s="9" t="s">
        <v>318</v>
      </c>
      <c r="Q687" s="21">
        <v>35846</v>
      </c>
      <c r="R687" s="9" t="s">
        <v>342</v>
      </c>
      <c r="S687" s="9" t="s">
        <v>342</v>
      </c>
      <c r="T687" s="9"/>
      <c r="U687" s="9">
        <v>30</v>
      </c>
      <c r="V687" s="9">
        <v>30</v>
      </c>
      <c r="W687" s="9">
        <v>12</v>
      </c>
      <c r="X687" s="9">
        <v>12</v>
      </c>
      <c r="Y687" s="9" t="s">
        <v>375</v>
      </c>
      <c r="Z687" s="9">
        <v>69.058000000000007</v>
      </c>
      <c r="AA687" s="9"/>
      <c r="AB687" t="s">
        <v>389</v>
      </c>
      <c r="AC687" t="s">
        <v>390</v>
      </c>
      <c r="AD687" s="9">
        <v>0</v>
      </c>
      <c r="AE687" s="9" t="s">
        <v>336</v>
      </c>
      <c r="AF687" s="9"/>
      <c r="AG687" s="9"/>
      <c r="AH687" s="9"/>
      <c r="AI687" s="9" t="s">
        <v>370</v>
      </c>
      <c r="AJ687" s="9" t="s">
        <v>384</v>
      </c>
      <c r="AK687" s="9" t="s">
        <v>372</v>
      </c>
      <c r="AL687" s="9" t="s">
        <v>373</v>
      </c>
      <c r="AM687" s="9" t="s">
        <v>371</v>
      </c>
    </row>
  </sheetData>
  <phoneticPr fontId="10"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45"/>
  <sheetViews>
    <sheetView workbookViewId="0">
      <selection activeCell="F20" sqref="F20"/>
    </sheetView>
  </sheetViews>
  <sheetFormatPr baseColWidth="10" defaultRowHeight="16" x14ac:dyDescent="0.2"/>
  <cols>
    <col min="6" max="6" width="14.33203125" customWidth="1"/>
  </cols>
  <sheetData>
    <row r="1" spans="1:16" x14ac:dyDescent="0.2">
      <c r="A1" t="s">
        <v>279</v>
      </c>
    </row>
    <row r="2" spans="1:16" x14ac:dyDescent="0.2">
      <c r="A2" s="16" t="s">
        <v>280</v>
      </c>
    </row>
    <row r="3" spans="1:16" x14ac:dyDescent="0.2">
      <c r="D3" s="17"/>
      <c r="F3" s="17"/>
      <c r="I3" s="15"/>
    </row>
    <row r="5" spans="1:16" x14ac:dyDescent="0.2">
      <c r="N5" s="17"/>
      <c r="P5" s="17"/>
    </row>
    <row r="6" spans="1:16" x14ac:dyDescent="0.2">
      <c r="B6">
        <v>1</v>
      </c>
      <c r="C6">
        <v>0</v>
      </c>
      <c r="D6">
        <v>47.551000000000002</v>
      </c>
      <c r="E6" s="9">
        <v>38.116999999999997</v>
      </c>
      <c r="G6">
        <v>1</v>
      </c>
      <c r="H6">
        <v>0</v>
      </c>
      <c r="I6">
        <v>47.551000000000002</v>
      </c>
      <c r="J6">
        <v>46.188000000000002</v>
      </c>
      <c r="L6">
        <f>J6-E6</f>
        <v>8.0710000000000051</v>
      </c>
      <c r="N6">
        <f t="shared" ref="N6:N10" si="0">L6*2</f>
        <v>16.14200000000001</v>
      </c>
      <c r="P6" s="17"/>
    </row>
    <row r="7" spans="1:16" x14ac:dyDescent="0.2">
      <c r="B7">
        <v>2</v>
      </c>
      <c r="C7">
        <v>0</v>
      </c>
      <c r="D7">
        <v>66.122</v>
      </c>
      <c r="E7" s="9">
        <v>50.673000000000002</v>
      </c>
      <c r="G7">
        <v>2</v>
      </c>
      <c r="H7">
        <v>0</v>
      </c>
      <c r="I7">
        <v>66.122</v>
      </c>
      <c r="J7">
        <v>50.673000000000002</v>
      </c>
      <c r="L7">
        <f t="shared" ref="L7:L10" si="1">J7-E7</f>
        <v>0</v>
      </c>
      <c r="N7">
        <f t="shared" si="0"/>
        <v>0</v>
      </c>
      <c r="P7" s="17"/>
    </row>
    <row r="8" spans="1:16" x14ac:dyDescent="0.2">
      <c r="B8">
        <v>3</v>
      </c>
      <c r="C8">
        <v>0</v>
      </c>
      <c r="D8">
        <v>75.305999999999997</v>
      </c>
      <c r="E8" s="9">
        <v>27.353999999999999</v>
      </c>
      <c r="G8">
        <v>3</v>
      </c>
      <c r="H8">
        <v>0</v>
      </c>
      <c r="I8">
        <v>75.102000000000004</v>
      </c>
      <c r="J8">
        <v>35.874000000000002</v>
      </c>
      <c r="L8">
        <f t="shared" si="1"/>
        <v>8.5200000000000031</v>
      </c>
      <c r="N8">
        <f t="shared" si="0"/>
        <v>17.040000000000006</v>
      </c>
      <c r="P8" s="17"/>
    </row>
    <row r="9" spans="1:16" x14ac:dyDescent="0.2">
      <c r="B9">
        <v>1</v>
      </c>
      <c r="C9">
        <v>0</v>
      </c>
      <c r="D9">
        <v>84.49</v>
      </c>
      <c r="E9" s="9">
        <v>52.018000000000001</v>
      </c>
      <c r="G9">
        <v>3</v>
      </c>
      <c r="H9">
        <v>0</v>
      </c>
      <c r="I9">
        <v>84.49</v>
      </c>
      <c r="J9">
        <v>61.883000000000003</v>
      </c>
      <c r="L9">
        <f t="shared" si="1"/>
        <v>9.865000000000002</v>
      </c>
      <c r="N9">
        <f t="shared" si="0"/>
        <v>19.730000000000004</v>
      </c>
      <c r="P9" s="17"/>
    </row>
    <row r="10" spans="1:16" x14ac:dyDescent="0.2">
      <c r="B10">
        <v>2</v>
      </c>
      <c r="C10">
        <v>0</v>
      </c>
      <c r="D10">
        <v>93.673000000000002</v>
      </c>
      <c r="E10" s="9">
        <v>69.058000000000007</v>
      </c>
      <c r="G10">
        <v>4</v>
      </c>
      <c r="H10">
        <v>0</v>
      </c>
      <c r="I10">
        <v>93.673000000000002</v>
      </c>
      <c r="J10">
        <v>69.058000000000007</v>
      </c>
      <c r="L10">
        <f t="shared" si="1"/>
        <v>0</v>
      </c>
      <c r="N10">
        <f t="shared" si="0"/>
        <v>0</v>
      </c>
      <c r="P10" s="17"/>
    </row>
    <row r="11" spans="1:16" x14ac:dyDescent="0.2">
      <c r="E11" s="9"/>
    </row>
    <row r="12" spans="1:16" x14ac:dyDescent="0.2">
      <c r="E12" s="9"/>
    </row>
    <row r="13" spans="1:16" x14ac:dyDescent="0.2">
      <c r="E13" s="9"/>
    </row>
    <row r="14" spans="1:16" x14ac:dyDescent="0.2">
      <c r="E14" s="9"/>
    </row>
    <row r="15" spans="1:16" x14ac:dyDescent="0.2">
      <c r="E15" s="9"/>
    </row>
    <row r="16" spans="1:16" x14ac:dyDescent="0.2">
      <c r="E16" s="9"/>
    </row>
    <row r="17" spans="4:8" x14ac:dyDescent="0.2">
      <c r="E17" s="9"/>
    </row>
    <row r="18" spans="4:8" x14ac:dyDescent="0.2">
      <c r="E18" s="9"/>
    </row>
    <row r="19" spans="4:8" x14ac:dyDescent="0.2">
      <c r="E19" s="9"/>
      <c r="F19">
        <f>76.923*24</f>
        <v>1846.152</v>
      </c>
    </row>
    <row r="20" spans="4:8" x14ac:dyDescent="0.2">
      <c r="E20" s="9"/>
    </row>
    <row r="21" spans="4:8" x14ac:dyDescent="0.2">
      <c r="D21" s="17"/>
      <c r="E21" s="9"/>
    </row>
    <row r="22" spans="4:8" x14ac:dyDescent="0.2">
      <c r="H22" s="19"/>
    </row>
    <row r="23" spans="4:8" x14ac:dyDescent="0.2">
      <c r="H23" s="19"/>
    </row>
    <row r="24" spans="4:8" x14ac:dyDescent="0.2">
      <c r="H24" s="19"/>
    </row>
    <row r="25" spans="4:8" x14ac:dyDescent="0.2">
      <c r="E25" s="17"/>
      <c r="H25" s="19"/>
    </row>
    <row r="26" spans="4:8" x14ac:dyDescent="0.2">
      <c r="E26" s="17"/>
      <c r="H26" s="19"/>
    </row>
    <row r="27" spans="4:8" x14ac:dyDescent="0.2">
      <c r="H27" s="19"/>
    </row>
    <row r="28" spans="4:8" x14ac:dyDescent="0.2">
      <c r="F28" s="17"/>
      <c r="H28" s="19"/>
    </row>
    <row r="29" spans="4:8" x14ac:dyDescent="0.2">
      <c r="H29" s="17"/>
    </row>
    <row r="30" spans="4:8" x14ac:dyDescent="0.2">
      <c r="H30" s="17"/>
    </row>
    <row r="31" spans="4:8" x14ac:dyDescent="0.2">
      <c r="H31" s="17"/>
    </row>
    <row r="41" spans="5:6" x14ac:dyDescent="0.2">
      <c r="E41" s="17"/>
      <c r="F41" s="17"/>
    </row>
    <row r="42" spans="5:6" x14ac:dyDescent="0.2">
      <c r="F42" s="17"/>
    </row>
    <row r="43" spans="5:6" x14ac:dyDescent="0.2">
      <c r="F43" s="17"/>
    </row>
    <row r="44" spans="5:6" x14ac:dyDescent="0.2">
      <c r="F44" s="17"/>
    </row>
    <row r="45" spans="5:6" x14ac:dyDescent="0.2">
      <c r="F45" s="17"/>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2019-07-16T03:35:15Z</cp:lastPrinted>
  <dcterms:created xsi:type="dcterms:W3CDTF">2019-06-10T13:41:37Z</dcterms:created>
  <dcterms:modified xsi:type="dcterms:W3CDTF">2019-08-02T01:51:55Z</dcterms:modified>
</cp:coreProperties>
</file>