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ADSO\"/>
    </mc:Choice>
  </mc:AlternateContent>
  <xr:revisionPtr revIDLastSave="0" documentId="13_ncr:1_{9F9103F4-EE5E-4A15-AC07-27EF2F5E05C4}" xr6:coauthVersionLast="47" xr6:coauthVersionMax="47" xr10:uidLastSave="{00000000-0000-0000-0000-000000000000}"/>
  <bookViews>
    <workbookView xWindow="-120" yWindow="-120" windowWidth="29040" windowHeight="15840" xr2:uid="{8D7C2CB1-2E60-4906-9FB2-5C6DD91392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N6" i="1"/>
  <c r="O5" i="1"/>
  <c r="N5" i="1"/>
  <c r="N3" i="1"/>
  <c r="M3" i="1"/>
  <c r="O4" i="1"/>
  <c r="N4" i="1"/>
  <c r="N2" i="1"/>
  <c r="M2" i="1"/>
</calcChain>
</file>

<file path=xl/sharedStrings.xml><?xml version="1.0" encoding="utf-8"?>
<sst xmlns="http://schemas.openxmlformats.org/spreadsheetml/2006/main" count="39" uniqueCount="34">
  <si>
    <t>Tipo</t>
  </si>
  <si>
    <t>Figura</t>
  </si>
  <si>
    <t>Imagen</t>
  </si>
  <si>
    <t>Datos</t>
  </si>
  <si>
    <t>Hexágono</t>
  </si>
  <si>
    <t>Fórmula Perímetro</t>
  </si>
  <si>
    <t>Fórmula Área</t>
  </si>
  <si>
    <t>Fórmula Volumen</t>
  </si>
  <si>
    <t>A=P*a/2</t>
  </si>
  <si>
    <t>P=6*l</t>
  </si>
  <si>
    <t>Lado (l)</t>
  </si>
  <si>
    <t>apotema(a)</t>
  </si>
  <si>
    <t>2D</t>
  </si>
  <si>
    <t>Círculo</t>
  </si>
  <si>
    <t>P=2π*r</t>
  </si>
  <si>
    <t>A=π*r²</t>
  </si>
  <si>
    <t>radio (r)</t>
  </si>
  <si>
    <t>3D</t>
  </si>
  <si>
    <t>Ortoedro</t>
  </si>
  <si>
    <t>A=2(x*y+x*z+y*z)</t>
  </si>
  <si>
    <t>V=a*b*c</t>
  </si>
  <si>
    <t>ancho(x)</t>
  </si>
  <si>
    <t>alto(y)</t>
  </si>
  <si>
    <t>largo(z)</t>
  </si>
  <si>
    <t>Cilindro</t>
  </si>
  <si>
    <t>Esfera</t>
  </si>
  <si>
    <t>A=2π*r(h+r)</t>
  </si>
  <si>
    <t>V=π*r²*h</t>
  </si>
  <si>
    <t>altura(h)</t>
  </si>
  <si>
    <t>A=4π*r²</t>
  </si>
  <si>
    <t>V=4/3π*r³</t>
  </si>
  <si>
    <t>Perímetro (unidades)</t>
  </si>
  <si>
    <t>Área (unidades)</t>
  </si>
  <si>
    <t>Volumen (unds al cuadrado)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</si>
</sst>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ont="1" applyFill="1" applyBorder="1"/>
    <xf numFmtId="0" fontId="0" fillId="0" borderId="8" xfId="0" applyFon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3</xdr:row>
      <xdr:rowOff>114300</xdr:rowOff>
    </xdr:from>
    <xdr:to>
      <xdr:col>2</xdr:col>
      <xdr:colOff>1038225</xdr:colOff>
      <xdr:row>3</xdr:row>
      <xdr:rowOff>925242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DCB109-9DD4-51EE-DA13-EE4F85277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1" y="2524125"/>
          <a:ext cx="847724" cy="81094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</xdr:row>
      <xdr:rowOff>171449</xdr:rowOff>
    </xdr:from>
    <xdr:to>
      <xdr:col>2</xdr:col>
      <xdr:colOff>1044120</xdr:colOff>
      <xdr:row>1</xdr:row>
      <xdr:rowOff>1134132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D58D9CE-DE37-44F4-92EF-B37F7EDD2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8775" y="371474"/>
          <a:ext cx="939345" cy="962683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2</xdr:row>
      <xdr:rowOff>47624</xdr:rowOff>
    </xdr:from>
    <xdr:to>
      <xdr:col>2</xdr:col>
      <xdr:colOff>1042776</xdr:colOff>
      <xdr:row>2</xdr:row>
      <xdr:rowOff>952781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E6BFA84-15B1-74B5-5743-853B04C52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7350" y="1466849"/>
          <a:ext cx="909426" cy="905157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</xdr:row>
      <xdr:rowOff>47625</xdr:rowOff>
    </xdr:from>
    <xdr:to>
      <xdr:col>2</xdr:col>
      <xdr:colOff>1079245</xdr:colOff>
      <xdr:row>4</xdr:row>
      <xdr:rowOff>962025</xdr:rowOff>
    </xdr:to>
    <xdr:pic>
      <xdr:nvPicPr>
        <xdr:cNvPr id="13" name="Imagen 12" descr="Cilindro - Wikipedia, la enciclopedia libre">
          <a:extLst>
            <a:ext uri="{FF2B5EF4-FFF2-40B4-BE49-F238E27FC236}">
              <a16:creationId xmlns:a16="http://schemas.microsoft.com/office/drawing/2014/main" id="{7DF140F0-892E-F3D5-D669-B0D6CA19C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457575"/>
          <a:ext cx="106972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5</xdr:row>
      <xdr:rowOff>76198</xdr:rowOff>
    </xdr:from>
    <xdr:to>
      <xdr:col>2</xdr:col>
      <xdr:colOff>1000125</xdr:colOff>
      <xdr:row>5</xdr:row>
      <xdr:rowOff>942973</xdr:rowOff>
    </xdr:to>
    <xdr:pic>
      <xdr:nvPicPr>
        <xdr:cNvPr id="16" name="Imagen 15" descr="Volumen de una esfera">
          <a:extLst>
            <a:ext uri="{FF2B5EF4-FFF2-40B4-BE49-F238E27FC236}">
              <a16:creationId xmlns:a16="http://schemas.microsoft.com/office/drawing/2014/main" id="{3171299D-F9F7-97C0-DA34-C4BA2F2A7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495798"/>
          <a:ext cx="8667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E31C-835B-4FEF-91F6-7DFD55490B28}">
  <dimension ref="A1:P14"/>
  <sheetViews>
    <sheetView tabSelected="1" workbookViewId="0">
      <selection activeCell="M15" sqref="M15"/>
    </sheetView>
  </sheetViews>
  <sheetFormatPr baseColWidth="10" defaultRowHeight="15" x14ac:dyDescent="0.25"/>
  <cols>
    <col min="3" max="3" width="16.85546875" customWidth="1"/>
    <col min="4" max="4" width="17.7109375" customWidth="1"/>
    <col min="5" max="5" width="17.85546875" customWidth="1"/>
    <col min="6" max="6" width="19.140625" customWidth="1"/>
    <col min="13" max="13" width="21" customWidth="1"/>
    <col min="14" max="14" width="18.140625" customWidth="1"/>
    <col min="15" max="15" width="26.42578125" customWidth="1"/>
  </cols>
  <sheetData>
    <row r="1" spans="1:16" x14ac:dyDescent="0.25">
      <c r="A1" s="7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8" t="s">
        <v>7</v>
      </c>
      <c r="G1" s="9" t="s">
        <v>3</v>
      </c>
      <c r="H1" s="10"/>
      <c r="I1" s="10"/>
      <c r="J1" s="10"/>
      <c r="K1" s="10"/>
      <c r="L1" s="11"/>
      <c r="M1" s="7" t="s">
        <v>31</v>
      </c>
      <c r="N1" s="5" t="s">
        <v>32</v>
      </c>
      <c r="O1" s="6" t="s">
        <v>33</v>
      </c>
      <c r="P1" s="1"/>
    </row>
    <row r="2" spans="1:16" ht="96" customHeight="1" x14ac:dyDescent="0.25">
      <c r="A2" s="12" t="s">
        <v>12</v>
      </c>
      <c r="B2" s="13" t="s">
        <v>4</v>
      </c>
      <c r="C2" s="14"/>
      <c r="D2" s="13" t="s">
        <v>9</v>
      </c>
      <c r="E2" s="13" t="s">
        <v>8</v>
      </c>
      <c r="F2" s="15"/>
      <c r="G2" s="12" t="s">
        <v>10</v>
      </c>
      <c r="H2" s="16">
        <v>6</v>
      </c>
      <c r="I2" s="13" t="s">
        <v>11</v>
      </c>
      <c r="J2" s="16">
        <v>5.2</v>
      </c>
      <c r="K2" s="17"/>
      <c r="L2" s="15"/>
      <c r="M2" s="18">
        <f>6*H2</f>
        <v>36</v>
      </c>
      <c r="N2" s="19">
        <f>(6*H2)*(J2/2)</f>
        <v>93.600000000000009</v>
      </c>
      <c r="O2" s="15"/>
      <c r="P2" s="1"/>
    </row>
    <row r="3" spans="1:16" ht="78" customHeight="1" x14ac:dyDescent="0.25">
      <c r="A3" s="12" t="s">
        <v>12</v>
      </c>
      <c r="B3" s="13" t="s">
        <v>13</v>
      </c>
      <c r="C3" s="13"/>
      <c r="D3" s="13" t="s">
        <v>14</v>
      </c>
      <c r="E3" s="13" t="s">
        <v>15</v>
      </c>
      <c r="F3" s="20"/>
      <c r="G3" s="12" t="s">
        <v>16</v>
      </c>
      <c r="H3" s="16">
        <v>8</v>
      </c>
      <c r="I3" s="17"/>
      <c r="J3" s="17"/>
      <c r="K3" s="17"/>
      <c r="L3" s="15"/>
      <c r="M3" s="18">
        <f>2*3.14*H3</f>
        <v>50.24</v>
      </c>
      <c r="N3" s="19">
        <f>3.14*(H3*H3)</f>
        <v>200.96</v>
      </c>
      <c r="O3" s="15"/>
      <c r="P3" s="1"/>
    </row>
    <row r="4" spans="1:16" ht="78.75" customHeight="1" x14ac:dyDescent="0.25">
      <c r="A4" s="12" t="s">
        <v>17</v>
      </c>
      <c r="B4" s="13" t="s">
        <v>18</v>
      </c>
      <c r="C4" s="13"/>
      <c r="D4" s="21"/>
      <c r="E4" s="13" t="s">
        <v>19</v>
      </c>
      <c r="F4" s="22" t="s">
        <v>20</v>
      </c>
      <c r="G4" s="12" t="s">
        <v>21</v>
      </c>
      <c r="H4" s="16">
        <v>4</v>
      </c>
      <c r="I4" s="13" t="s">
        <v>22</v>
      </c>
      <c r="J4" s="16">
        <v>5</v>
      </c>
      <c r="K4" s="13" t="s">
        <v>23</v>
      </c>
      <c r="L4" s="23">
        <v>8</v>
      </c>
      <c r="M4" s="24"/>
      <c r="N4" s="19">
        <f>2*(H4*J4+L4*J4+H4*L4)</f>
        <v>184</v>
      </c>
      <c r="O4" s="25">
        <f>H4*J4*L4</f>
        <v>160</v>
      </c>
      <c r="P4" s="26"/>
    </row>
    <row r="5" spans="1:16" ht="79.5" customHeight="1" x14ac:dyDescent="0.25">
      <c r="A5" s="12" t="s">
        <v>17</v>
      </c>
      <c r="B5" s="13" t="s">
        <v>24</v>
      </c>
      <c r="C5" s="27"/>
      <c r="D5" s="21"/>
      <c r="E5" s="13" t="s">
        <v>26</v>
      </c>
      <c r="F5" s="22" t="s">
        <v>27</v>
      </c>
      <c r="G5" s="12" t="s">
        <v>16</v>
      </c>
      <c r="H5" s="16">
        <v>4</v>
      </c>
      <c r="I5" s="13" t="s">
        <v>28</v>
      </c>
      <c r="J5" s="16">
        <v>9</v>
      </c>
      <c r="K5" s="17"/>
      <c r="L5" s="15"/>
      <c r="M5" s="24"/>
      <c r="N5" s="19">
        <f>2*3.14*H5*(J5+H5)</f>
        <v>326.56</v>
      </c>
      <c r="O5" s="25">
        <f>3.14*(H5*H5)*J5</f>
        <v>452.16</v>
      </c>
      <c r="P5" s="26"/>
    </row>
    <row r="6" spans="1:16" ht="78" customHeight="1" thickBot="1" x14ac:dyDescent="0.3">
      <c r="A6" s="28" t="s">
        <v>17</v>
      </c>
      <c r="B6" s="29" t="s">
        <v>25</v>
      </c>
      <c r="C6" s="30"/>
      <c r="D6" s="31"/>
      <c r="E6" s="29" t="s">
        <v>29</v>
      </c>
      <c r="F6" s="32" t="s">
        <v>30</v>
      </c>
      <c r="G6" s="28" t="s">
        <v>16</v>
      </c>
      <c r="H6" s="33">
        <v>5</v>
      </c>
      <c r="I6" s="31"/>
      <c r="J6" s="31"/>
      <c r="K6" s="31"/>
      <c r="L6" s="34"/>
      <c r="M6" s="35"/>
      <c r="N6" s="36">
        <f>4*3.14*(H6*H6)</f>
        <v>314</v>
      </c>
      <c r="O6" s="37">
        <f>(4*3.14/3)*(H6*H6*H6)</f>
        <v>523.33333333333337</v>
      </c>
      <c r="P6" s="26"/>
    </row>
    <row r="7" spans="1:16" ht="15.75" x14ac:dyDescent="0.25">
      <c r="A7" s="2"/>
      <c r="B7" s="2"/>
      <c r="C7" s="2"/>
      <c r="D7" s="2"/>
      <c r="E7" s="2"/>
      <c r="F7" s="2"/>
      <c r="G7" s="2"/>
      <c r="H7" s="2"/>
      <c r="I7" s="3"/>
      <c r="J7" s="4"/>
      <c r="K7" s="4"/>
      <c r="L7" s="4"/>
      <c r="M7" s="4"/>
      <c r="N7" s="4"/>
      <c r="O7" s="4"/>
      <c r="P7" s="4"/>
    </row>
    <row r="8" spans="1:16" ht="15.75" x14ac:dyDescent="0.25">
      <c r="A8" s="2"/>
      <c r="B8" s="2"/>
      <c r="C8" s="2"/>
      <c r="D8" s="2"/>
      <c r="E8" s="2"/>
      <c r="F8" s="2"/>
      <c r="G8" s="2"/>
      <c r="H8" s="2"/>
      <c r="I8" s="3"/>
      <c r="J8" s="4"/>
      <c r="K8" s="4"/>
      <c r="L8" s="4"/>
      <c r="M8" s="4"/>
      <c r="N8" s="4"/>
      <c r="O8" s="4"/>
      <c r="P8" s="4"/>
    </row>
    <row r="9" spans="1:16" ht="15.75" x14ac:dyDescent="0.25">
      <c r="A9" s="2"/>
      <c r="B9" s="2"/>
      <c r="C9" s="2"/>
      <c r="D9" s="2"/>
      <c r="E9" s="2"/>
      <c r="F9" s="2"/>
      <c r="G9" s="2"/>
      <c r="H9" s="2"/>
      <c r="I9" s="3"/>
      <c r="J9" s="4"/>
      <c r="K9" s="4"/>
      <c r="L9" s="4"/>
      <c r="M9" s="4"/>
      <c r="N9" s="4"/>
      <c r="O9" s="4"/>
      <c r="P9" s="4"/>
    </row>
    <row r="10" spans="1:16" x14ac:dyDescent="0.25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</sheetData>
  <mergeCells count="1">
    <mergeCell ref="G1:L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2023-06-05T02:17:18Z</dcterms:created>
  <dcterms:modified xsi:type="dcterms:W3CDTF">2023-06-05T03:36:48Z</dcterms:modified>
</cp:coreProperties>
</file>