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anny.idea-PC\Desktop\"/>
    </mc:Choice>
  </mc:AlternateContent>
  <xr:revisionPtr revIDLastSave="176" documentId="8_{1F122CDA-88D6-024E-B7FD-343408ABC944}" xr6:coauthVersionLast="33" xr6:coauthVersionMax="33" xr10:uidLastSave="{70CAA70E-B99F-B64A-8D5A-73FB600DCE47}"/>
  <bookViews>
    <workbookView xWindow="0" yWindow="0" windowWidth="15585" windowHeight="10770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</sheets>
  <calcPr calcId="179016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1" l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</calcChain>
</file>

<file path=xl/sharedStrings.xml><?xml version="1.0" encoding="utf-8"?>
<sst xmlns="http://schemas.openxmlformats.org/spreadsheetml/2006/main" count="121" uniqueCount="65">
  <si>
    <t>BLOCK</t>
  </si>
  <si>
    <t>PLOT</t>
  </si>
  <si>
    <t>DATE</t>
  </si>
  <si>
    <t>CREW</t>
  </si>
  <si>
    <t>PLOTNOTES</t>
  </si>
  <si>
    <t>SLOPE</t>
  </si>
  <si>
    <t>SPECIES</t>
  </si>
  <si>
    <t>HEIGHT</t>
  </si>
  <si>
    <t>TRANSECT</t>
  </si>
  <si>
    <t>0m-10m</t>
  </si>
  <si>
    <t>SUBTRANSECT 1 (0m - 30m)</t>
  </si>
  <si>
    <t>VEGETATION</t>
  </si>
  <si>
    <t>FUELS</t>
  </si>
  <si>
    <t>1-HOUR</t>
  </si>
  <si>
    <t>10-HOUR</t>
  </si>
  <si>
    <t>100-HOUR</t>
  </si>
  <si>
    <t>10m-20m</t>
  </si>
  <si>
    <t>20m-30m</t>
  </si>
  <si>
    <t>1000-HOUR</t>
  </si>
  <si>
    <t>LITTER3</t>
  </si>
  <si>
    <t>DUFF3</t>
  </si>
  <si>
    <t>FUEL3</t>
  </si>
  <si>
    <t>LITTER7</t>
  </si>
  <si>
    <t>DUFF7</t>
  </si>
  <si>
    <t>FUEL7</t>
  </si>
  <si>
    <t>TREE SEEDLINGS AND SAPLINGS</t>
  </si>
  <si>
    <t>SUBTRANSECT 2 (30m - 60m)</t>
  </si>
  <si>
    <t>30m-40m</t>
  </si>
  <si>
    <t>40m-50m</t>
  </si>
  <si>
    <t>50m-60m</t>
  </si>
  <si>
    <t>60m-70m</t>
  </si>
  <si>
    <t>70m-80m</t>
  </si>
  <si>
    <t>80m-90m</t>
  </si>
  <si>
    <t>SUBTRANSECT 3 (60m - 90m)</t>
  </si>
  <si>
    <t>START</t>
  </si>
  <si>
    <t>END</t>
  </si>
  <si>
    <t>EH</t>
  </si>
  <si>
    <t>Mid</t>
  </si>
  <si>
    <t>5/24/208</t>
  </si>
  <si>
    <t>JL DF AS MG</t>
  </si>
  <si>
    <t>CECO</t>
  </si>
  <si>
    <t>DWD</t>
  </si>
  <si>
    <t>10S</t>
  </si>
  <si>
    <t>29S</t>
  </si>
  <si>
    <t>72S</t>
  </si>
  <si>
    <t>29R</t>
  </si>
  <si>
    <t>54S</t>
  </si>
  <si>
    <t xml:space="preserve"> 36S</t>
  </si>
  <si>
    <t>26R</t>
  </si>
  <si>
    <t>11S</t>
  </si>
  <si>
    <t>12S</t>
  </si>
  <si>
    <t>24S</t>
  </si>
  <si>
    <t>14S</t>
  </si>
  <si>
    <t>22S</t>
  </si>
  <si>
    <t>50S</t>
  </si>
  <si>
    <t>8S</t>
  </si>
  <si>
    <t>10R</t>
  </si>
  <si>
    <t>9S</t>
  </si>
  <si>
    <t>41S</t>
  </si>
  <si>
    <t>23S</t>
  </si>
  <si>
    <t>26S</t>
  </si>
  <si>
    <t>48S</t>
  </si>
  <si>
    <t>27S</t>
  </si>
  <si>
    <t>17S</t>
  </si>
  <si>
    <t>44S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</si>
</sst>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3" fillId="0" borderId="0" xfId="0" applyFont="1"/>
    <xf numFmtId="14" fontId="0" fillId="0" borderId="0" xfId="0" applyNumberFormat="1"/>
    <xf numFmtId="20" fontId="0" fillId="0" borderId="0" xfId="0" applyNumberFormat="1"/>
  </cellXfs>
  <cellStyles count="5">
    <cellStyle name="Followed Hyperlink" xfId="3" builtinId="9" hidden="1"/>
    <cellStyle name="Followed Hyperlink" xfId="1" builtinId="9" hidden="1"/>
    <cellStyle name="Hyperlink" xfId="4" builtinId="8" hidden="1"/>
    <cellStyle name="Hyperlink" xfId="2" builtinId="8" hidden="1"/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Z80"/>
  <sheetViews>
    <sheetView tabSelected="1" topLeftCell="A6" workbookViewId="0" xr3:uid="{AEA406A1-0E4B-5B11-9CD5-51D6E497D94C}">
      <selection activeCell="E51" sqref="E51"/>
    </sheetView>
  </sheetViews>
  <sheetFormatPr defaultColWidth="8.875" defaultRowHeight="15" x14ac:dyDescent="0.2"/>
  <cols>
    <col min="1" max="1" width="11.97265625" customWidth="1"/>
  </cols>
  <sheetData>
    <row r="1" spans="1:26" x14ac:dyDescent="0.2">
      <c r="A1" t="s">
        <v>0</v>
      </c>
      <c r="B1">
        <v>5</v>
      </c>
      <c r="C1" t="s">
        <v>2</v>
      </c>
      <c r="D1" s="3" t="s">
        <v>38</v>
      </c>
    </row>
    <row r="2" spans="1:26" x14ac:dyDescent="0.2">
      <c r="A2" t="s">
        <v>1</v>
      </c>
      <c r="B2" t="s">
        <v>36</v>
      </c>
      <c r="C2" t="s">
        <v>3</v>
      </c>
      <c r="D2" t="s">
        <v>39</v>
      </c>
    </row>
    <row r="3" spans="1:26" x14ac:dyDescent="0.2">
      <c r="A3" t="s">
        <v>8</v>
      </c>
      <c r="B3" t="s">
        <v>37</v>
      </c>
    </row>
    <row r="4" spans="1:26" x14ac:dyDescent="0.2">
      <c r="A4" s="2" t="s">
        <v>4</v>
      </c>
      <c r="D4" s="4"/>
    </row>
    <row r="8" spans="1:26" x14ac:dyDescent="0.2">
      <c r="A8" t="s">
        <v>10</v>
      </c>
      <c r="D8" t="s">
        <v>5</v>
      </c>
      <c r="E8">
        <v>6</v>
      </c>
    </row>
    <row r="9" spans="1:26" x14ac:dyDescent="0.2">
      <c r="A9" t="s">
        <v>11</v>
      </c>
    </row>
    <row r="10" spans="1:26" x14ac:dyDescent="0.2">
      <c r="B10" t="s">
        <v>6</v>
      </c>
      <c r="C10" t="s">
        <v>40</v>
      </c>
      <c r="D10" t="s">
        <v>41</v>
      </c>
      <c r="E10" t="s">
        <v>40</v>
      </c>
      <c r="F10" t="s">
        <v>41</v>
      </c>
    </row>
    <row r="11" spans="1:26" x14ac:dyDescent="0.2">
      <c r="B11" t="s">
        <v>34</v>
      </c>
      <c r="C11">
        <v>30</v>
      </c>
      <c r="D11">
        <v>15</v>
      </c>
      <c r="E11">
        <v>14.25</v>
      </c>
      <c r="F11">
        <v>12.5</v>
      </c>
      <c r="G11">
        <v>12</v>
      </c>
      <c r="H11">
        <f t="shared" ref="H11" si="0">J12</f>
        <v>0</v>
      </c>
      <c r="I11">
        <f t="shared" ref="I11" si="1">K12</f>
        <v>0</v>
      </c>
      <c r="J11">
        <f t="shared" ref="J11" si="2">L12</f>
        <v>0</v>
      </c>
      <c r="K11">
        <f t="shared" ref="K11" si="3">M12</f>
        <v>0</v>
      </c>
      <c r="L11">
        <f t="shared" ref="L11" si="4">N12</f>
        <v>0</v>
      </c>
      <c r="M11">
        <f t="shared" ref="M11" si="5">O12</f>
        <v>0</v>
      </c>
      <c r="N11">
        <f t="shared" ref="N11" si="6">P12</f>
        <v>0</v>
      </c>
      <c r="O11">
        <f t="shared" ref="O11" si="7">Q12</f>
        <v>0</v>
      </c>
      <c r="P11">
        <f t="shared" ref="P11" si="8">R12</f>
        <v>0</v>
      </c>
      <c r="Q11">
        <f t="shared" ref="Q11" si="9">S12</f>
        <v>0</v>
      </c>
      <c r="R11">
        <f t="shared" ref="R11" si="10">T12</f>
        <v>0</v>
      </c>
      <c r="S11">
        <f t="shared" ref="S11" si="11">U12</f>
        <v>0</v>
      </c>
      <c r="T11">
        <f t="shared" ref="T11" si="12">V12</f>
        <v>0</v>
      </c>
      <c r="U11">
        <f t="shared" ref="U11" si="13">W12</f>
        <v>0</v>
      </c>
      <c r="V11">
        <f t="shared" ref="V11" si="14">X12</f>
        <v>0</v>
      </c>
      <c r="W11">
        <f t="shared" ref="W11" si="15">Y12</f>
        <v>0</v>
      </c>
      <c r="X11">
        <f t="shared" ref="X11" si="16">Z12</f>
        <v>0</v>
      </c>
      <c r="Y11">
        <f t="shared" ref="Y11" si="17">AA12</f>
        <v>0</v>
      </c>
      <c r="Z11">
        <f t="shared" ref="Z11" si="18">AB12</f>
        <v>0</v>
      </c>
    </row>
    <row r="12" spans="1:26" x14ac:dyDescent="0.2">
      <c r="B12" t="s">
        <v>35</v>
      </c>
      <c r="C12">
        <v>15</v>
      </c>
      <c r="D12">
        <v>14.25</v>
      </c>
      <c r="E12">
        <v>12.5</v>
      </c>
      <c r="F12">
        <v>12</v>
      </c>
      <c r="G12">
        <v>0</v>
      </c>
    </row>
    <row r="13" spans="1:26" x14ac:dyDescent="0.2">
      <c r="B13" t="s">
        <v>7</v>
      </c>
      <c r="C13">
        <v>1</v>
      </c>
      <c r="D13">
        <v>2</v>
      </c>
      <c r="E13">
        <v>1.25</v>
      </c>
      <c r="F13">
        <v>2.25</v>
      </c>
      <c r="G13">
        <v>1.25</v>
      </c>
    </row>
    <row r="14" spans="1:26" x14ac:dyDescent="0.2">
      <c r="A14" t="s">
        <v>12</v>
      </c>
    </row>
    <row r="15" spans="1:26" x14ac:dyDescent="0.2">
      <c r="B15" t="s">
        <v>9</v>
      </c>
      <c r="C15" t="s">
        <v>16</v>
      </c>
      <c r="D15" t="s">
        <v>17</v>
      </c>
    </row>
    <row r="16" spans="1:26" x14ac:dyDescent="0.2">
      <c r="A16" t="s">
        <v>19</v>
      </c>
      <c r="B16">
        <v>1</v>
      </c>
      <c r="C16">
        <v>0</v>
      </c>
      <c r="D16">
        <v>2</v>
      </c>
    </row>
    <row r="17" spans="1:11" x14ac:dyDescent="0.2">
      <c r="A17" t="s">
        <v>20</v>
      </c>
      <c r="B17">
        <v>1</v>
      </c>
      <c r="C17">
        <v>0</v>
      </c>
      <c r="D17">
        <v>2</v>
      </c>
    </row>
    <row r="18" spans="1:11" x14ac:dyDescent="0.2">
      <c r="A18" t="s">
        <v>21</v>
      </c>
      <c r="B18">
        <v>3</v>
      </c>
      <c r="C18">
        <v>0</v>
      </c>
      <c r="D18">
        <v>20</v>
      </c>
    </row>
    <row r="19" spans="1:11" x14ac:dyDescent="0.2">
      <c r="A19" t="s">
        <v>13</v>
      </c>
      <c r="B19">
        <v>3</v>
      </c>
      <c r="C19">
        <v>0</v>
      </c>
      <c r="D19">
        <v>6</v>
      </c>
    </row>
    <row r="20" spans="1:11" x14ac:dyDescent="0.2">
      <c r="A20" t="s">
        <v>14</v>
      </c>
      <c r="B20">
        <v>2</v>
      </c>
      <c r="C20">
        <v>1</v>
      </c>
      <c r="D20">
        <v>4</v>
      </c>
    </row>
    <row r="21" spans="1:11" x14ac:dyDescent="0.2">
      <c r="A21" t="s">
        <v>15</v>
      </c>
      <c r="B21">
        <v>0</v>
      </c>
      <c r="C21">
        <v>0</v>
      </c>
      <c r="D21">
        <v>0</v>
      </c>
    </row>
    <row r="22" spans="1:11" x14ac:dyDescent="0.2">
      <c r="A22" t="s">
        <v>22</v>
      </c>
      <c r="B22">
        <v>2</v>
      </c>
      <c r="C22">
        <v>4</v>
      </c>
      <c r="D22">
        <v>2</v>
      </c>
    </row>
    <row r="23" spans="1:11" x14ac:dyDescent="0.2">
      <c r="A23" t="s">
        <v>23</v>
      </c>
      <c r="B23">
        <v>1</v>
      </c>
      <c r="C23">
        <v>1</v>
      </c>
      <c r="D23">
        <v>4</v>
      </c>
    </row>
    <row r="24" spans="1:11" x14ac:dyDescent="0.2">
      <c r="A24" t="s">
        <v>24</v>
      </c>
      <c r="B24">
        <v>8</v>
      </c>
      <c r="C24">
        <v>4</v>
      </c>
      <c r="D24">
        <v>2</v>
      </c>
    </row>
    <row r="26" spans="1:11" x14ac:dyDescent="0.2">
      <c r="A26" t="s">
        <v>18</v>
      </c>
      <c r="B26" t="s">
        <v>42</v>
      </c>
      <c r="C26" t="s">
        <v>43</v>
      </c>
      <c r="D26" t="s">
        <v>44</v>
      </c>
      <c r="E26" t="s">
        <v>45</v>
      </c>
      <c r="F26" t="s">
        <v>46</v>
      </c>
      <c r="G26" t="s">
        <v>47</v>
      </c>
      <c r="H26" t="s">
        <v>48</v>
      </c>
      <c r="I26" t="s">
        <v>49</v>
      </c>
      <c r="J26" t="s">
        <v>50</v>
      </c>
      <c r="K26" t="s">
        <v>51</v>
      </c>
    </row>
    <row r="28" spans="1:11" x14ac:dyDescent="0.2">
      <c r="A28" t="s">
        <v>25</v>
      </c>
    </row>
    <row r="29" spans="1:11" x14ac:dyDescent="0.2">
      <c r="A29" t="s">
        <v>6</v>
      </c>
      <c r="B29">
        <v>0</v>
      </c>
    </row>
    <row r="30" spans="1:11" x14ac:dyDescent="0.2">
      <c r="A30" t="s">
        <v>7</v>
      </c>
      <c r="B30">
        <v>0</v>
      </c>
    </row>
    <row r="31" spans="1:11" x14ac:dyDescent="0.2">
      <c r="A31" s="1"/>
    </row>
    <row r="33" spans="1:26" x14ac:dyDescent="0.2">
      <c r="A33" t="s">
        <v>26</v>
      </c>
      <c r="D33" t="s">
        <v>5</v>
      </c>
      <c r="E33">
        <v>4</v>
      </c>
    </row>
    <row r="34" spans="1:26" x14ac:dyDescent="0.2">
      <c r="A34" t="s">
        <v>11</v>
      </c>
    </row>
    <row r="35" spans="1:26" x14ac:dyDescent="0.2">
      <c r="B35" s="2" t="s">
        <v>6</v>
      </c>
      <c r="C35" t="s">
        <v>40</v>
      </c>
    </row>
    <row r="36" spans="1:26" x14ac:dyDescent="0.2">
      <c r="B36" s="2" t="s">
        <v>34</v>
      </c>
      <c r="C36">
        <v>0</v>
      </c>
      <c r="D36">
        <f>F37</f>
        <v>0</v>
      </c>
      <c r="E36">
        <f t="shared" ref="E36" si="19">G37</f>
        <v>0</v>
      </c>
      <c r="F36">
        <f t="shared" ref="F36" si="20">H37</f>
        <v>0</v>
      </c>
      <c r="G36">
        <f t="shared" ref="G36" si="21">I37</f>
        <v>0</v>
      </c>
      <c r="H36">
        <f t="shared" ref="H36" si="22">J37</f>
        <v>0</v>
      </c>
      <c r="I36">
        <f t="shared" ref="I36" si="23">K37</f>
        <v>0</v>
      </c>
      <c r="J36">
        <f t="shared" ref="J36" si="24">L37</f>
        <v>0</v>
      </c>
      <c r="K36">
        <f t="shared" ref="K36" si="25">M37</f>
        <v>0</v>
      </c>
      <c r="L36">
        <f t="shared" ref="L36" si="26">N37</f>
        <v>0</v>
      </c>
      <c r="M36">
        <f t="shared" ref="M36" si="27">O37</f>
        <v>0</v>
      </c>
      <c r="N36">
        <f t="shared" ref="N36" si="28">P37</f>
        <v>0</v>
      </c>
      <c r="O36">
        <f t="shared" ref="O36" si="29">Q37</f>
        <v>0</v>
      </c>
      <c r="P36">
        <f t="shared" ref="P36" si="30">R37</f>
        <v>0</v>
      </c>
      <c r="Q36">
        <f t="shared" ref="Q36" si="31">S37</f>
        <v>0</v>
      </c>
      <c r="R36">
        <f t="shared" ref="R36" si="32">T37</f>
        <v>0</v>
      </c>
      <c r="S36">
        <f t="shared" ref="S36" si="33">U37</f>
        <v>0</v>
      </c>
      <c r="T36">
        <f t="shared" ref="T36" si="34">V37</f>
        <v>0</v>
      </c>
      <c r="U36">
        <f t="shared" ref="U36" si="35">W37</f>
        <v>0</v>
      </c>
      <c r="V36">
        <f t="shared" ref="V36" si="36">X37</f>
        <v>0</v>
      </c>
      <c r="W36">
        <f t="shared" ref="W36" si="37">Y37</f>
        <v>0</v>
      </c>
      <c r="X36">
        <f t="shared" ref="X36" si="38">Z37</f>
        <v>0</v>
      </c>
      <c r="Y36">
        <f t="shared" ref="Y36" si="39">AA37</f>
        <v>0</v>
      </c>
      <c r="Z36">
        <f t="shared" ref="Z36" si="40">AB37</f>
        <v>0</v>
      </c>
    </row>
    <row r="37" spans="1:26" x14ac:dyDescent="0.2">
      <c r="B37" s="2" t="s">
        <v>35</v>
      </c>
      <c r="C37">
        <v>30</v>
      </c>
    </row>
    <row r="38" spans="1:26" x14ac:dyDescent="0.2">
      <c r="B38" s="2" t="s">
        <v>7</v>
      </c>
      <c r="C38">
        <v>1.25</v>
      </c>
    </row>
    <row r="39" spans="1:26" x14ac:dyDescent="0.2">
      <c r="A39" t="s">
        <v>12</v>
      </c>
    </row>
    <row r="40" spans="1:26" x14ac:dyDescent="0.2">
      <c r="B40" t="s">
        <v>27</v>
      </c>
      <c r="C40" t="s">
        <v>28</v>
      </c>
      <c r="D40" t="s">
        <v>29</v>
      </c>
    </row>
    <row r="41" spans="1:26" x14ac:dyDescent="0.2">
      <c r="A41" t="s">
        <v>19</v>
      </c>
      <c r="B41">
        <v>1</v>
      </c>
      <c r="C41">
        <v>2</v>
      </c>
      <c r="D41">
        <v>4</v>
      </c>
    </row>
    <row r="42" spans="1:26" x14ac:dyDescent="0.2">
      <c r="A42" t="s">
        <v>20</v>
      </c>
      <c r="B42">
        <v>4</v>
      </c>
      <c r="C42">
        <v>6</v>
      </c>
      <c r="D42">
        <v>5</v>
      </c>
    </row>
    <row r="43" spans="1:26" x14ac:dyDescent="0.2">
      <c r="A43" t="s">
        <v>21</v>
      </c>
      <c r="B43">
        <v>9</v>
      </c>
      <c r="C43">
        <v>5</v>
      </c>
      <c r="D43">
        <v>135</v>
      </c>
    </row>
    <row r="44" spans="1:26" x14ac:dyDescent="0.2">
      <c r="A44" t="s">
        <v>13</v>
      </c>
      <c r="B44">
        <v>0</v>
      </c>
      <c r="C44">
        <v>4</v>
      </c>
      <c r="D44">
        <v>7</v>
      </c>
    </row>
    <row r="45" spans="1:26" x14ac:dyDescent="0.2">
      <c r="A45" t="s">
        <v>14</v>
      </c>
      <c r="B45">
        <v>6</v>
      </c>
      <c r="C45">
        <v>0</v>
      </c>
      <c r="D45">
        <v>3</v>
      </c>
    </row>
    <row r="46" spans="1:26" x14ac:dyDescent="0.2">
      <c r="A46" t="s">
        <v>15</v>
      </c>
      <c r="B46">
        <v>1</v>
      </c>
      <c r="C46">
        <v>2</v>
      </c>
      <c r="D46">
        <v>6</v>
      </c>
    </row>
    <row r="47" spans="1:26" x14ac:dyDescent="0.2">
      <c r="A47" t="s">
        <v>22</v>
      </c>
      <c r="B47">
        <v>1</v>
      </c>
      <c r="C47">
        <v>3</v>
      </c>
      <c r="D47">
        <v>2</v>
      </c>
    </row>
    <row r="48" spans="1:26" x14ac:dyDescent="0.2">
      <c r="A48" t="s">
        <v>23</v>
      </c>
      <c r="B48">
        <v>2</v>
      </c>
      <c r="C48">
        <v>5</v>
      </c>
      <c r="D48">
        <v>4</v>
      </c>
    </row>
    <row r="49" spans="1:26" x14ac:dyDescent="0.2">
      <c r="A49" t="s">
        <v>24</v>
      </c>
      <c r="B49">
        <v>1</v>
      </c>
      <c r="C49">
        <v>23</v>
      </c>
      <c r="D49">
        <v>20</v>
      </c>
    </row>
    <row r="51" spans="1:26" x14ac:dyDescent="0.2">
      <c r="A51" t="s">
        <v>18</v>
      </c>
      <c r="B51" t="s">
        <v>61</v>
      </c>
      <c r="C51" t="s">
        <v>62</v>
      </c>
      <c r="D51" t="s">
        <v>63</v>
      </c>
      <c r="E51" t="s">
        <v>64</v>
      </c>
    </row>
    <row r="53" spans="1:26" x14ac:dyDescent="0.2">
      <c r="A53" t="s">
        <v>25</v>
      </c>
    </row>
    <row r="54" spans="1:26" x14ac:dyDescent="0.2">
      <c r="A54" t="s">
        <v>6</v>
      </c>
      <c r="B54">
        <v>0</v>
      </c>
    </row>
    <row r="55" spans="1:26" x14ac:dyDescent="0.2">
      <c r="A55" t="s">
        <v>7</v>
      </c>
      <c r="B55">
        <v>0</v>
      </c>
    </row>
    <row r="58" spans="1:26" x14ac:dyDescent="0.2">
      <c r="A58" t="s">
        <v>33</v>
      </c>
      <c r="D58" t="s">
        <v>5</v>
      </c>
      <c r="E58">
        <v>6</v>
      </c>
    </row>
    <row r="59" spans="1:26" x14ac:dyDescent="0.2">
      <c r="A59" t="s">
        <v>11</v>
      </c>
    </row>
    <row r="60" spans="1:26" x14ac:dyDescent="0.2">
      <c r="B60" s="2" t="s">
        <v>6</v>
      </c>
      <c r="C60" t="s">
        <v>40</v>
      </c>
      <c r="D60" t="s">
        <v>41</v>
      </c>
      <c r="E60" t="s">
        <v>40</v>
      </c>
    </row>
    <row r="61" spans="1:26" x14ac:dyDescent="0.2">
      <c r="B61" s="2" t="s">
        <v>34</v>
      </c>
      <c r="C61">
        <v>30</v>
      </c>
      <c r="D61">
        <v>26</v>
      </c>
      <c r="E61">
        <v>24.5</v>
      </c>
      <c r="F61">
        <f t="shared" ref="E61:Z61" si="41">H62</f>
        <v>0</v>
      </c>
      <c r="G61">
        <f t="shared" si="41"/>
        <v>0</v>
      </c>
      <c r="H61">
        <f t="shared" si="41"/>
        <v>0</v>
      </c>
      <c r="I61">
        <f t="shared" si="41"/>
        <v>0</v>
      </c>
      <c r="J61">
        <f t="shared" si="41"/>
        <v>0</v>
      </c>
      <c r="K61">
        <f t="shared" si="41"/>
        <v>0</v>
      </c>
      <c r="L61">
        <f t="shared" si="41"/>
        <v>0</v>
      </c>
      <c r="M61">
        <f t="shared" si="41"/>
        <v>0</v>
      </c>
      <c r="N61">
        <f t="shared" si="41"/>
        <v>0</v>
      </c>
      <c r="O61">
        <f t="shared" si="41"/>
        <v>0</v>
      </c>
      <c r="P61">
        <f t="shared" si="41"/>
        <v>0</v>
      </c>
      <c r="Q61">
        <f t="shared" si="41"/>
        <v>0</v>
      </c>
      <c r="R61">
        <f t="shared" si="41"/>
        <v>0</v>
      </c>
      <c r="S61">
        <f t="shared" si="41"/>
        <v>0</v>
      </c>
      <c r="T61">
        <f t="shared" si="41"/>
        <v>0</v>
      </c>
      <c r="U61">
        <f t="shared" si="41"/>
        <v>0</v>
      </c>
      <c r="V61">
        <f t="shared" si="41"/>
        <v>0</v>
      </c>
      <c r="W61">
        <f t="shared" si="41"/>
        <v>0</v>
      </c>
      <c r="X61">
        <f t="shared" si="41"/>
        <v>0</v>
      </c>
      <c r="Y61">
        <f t="shared" si="41"/>
        <v>0</v>
      </c>
      <c r="Z61">
        <f t="shared" si="41"/>
        <v>0</v>
      </c>
    </row>
    <row r="62" spans="1:26" x14ac:dyDescent="0.2">
      <c r="B62" s="2" t="s">
        <v>35</v>
      </c>
      <c r="C62">
        <v>26</v>
      </c>
      <c r="D62">
        <v>24.5</v>
      </c>
      <c r="E62">
        <v>0</v>
      </c>
    </row>
    <row r="63" spans="1:26" x14ac:dyDescent="0.2">
      <c r="B63" s="2" t="s">
        <v>7</v>
      </c>
      <c r="C63">
        <v>1.5</v>
      </c>
      <c r="D63">
        <v>2</v>
      </c>
      <c r="E63">
        <v>1.75</v>
      </c>
    </row>
    <row r="64" spans="1:26" x14ac:dyDescent="0.2">
      <c r="A64" t="s">
        <v>12</v>
      </c>
    </row>
    <row r="65" spans="1:18" x14ac:dyDescent="0.2">
      <c r="B65" t="s">
        <v>30</v>
      </c>
      <c r="C65" t="s">
        <v>31</v>
      </c>
      <c r="D65" t="s">
        <v>32</v>
      </c>
    </row>
    <row r="66" spans="1:18" x14ac:dyDescent="0.2">
      <c r="A66" t="s">
        <v>19</v>
      </c>
      <c r="B66">
        <v>3</v>
      </c>
      <c r="C66">
        <v>5</v>
      </c>
      <c r="D66">
        <v>3</v>
      </c>
    </row>
    <row r="67" spans="1:18" x14ac:dyDescent="0.2">
      <c r="A67" t="s">
        <v>20</v>
      </c>
      <c r="B67">
        <v>4</v>
      </c>
      <c r="C67">
        <v>5</v>
      </c>
      <c r="D67">
        <v>3</v>
      </c>
    </row>
    <row r="68" spans="1:18" x14ac:dyDescent="0.2">
      <c r="A68" t="s">
        <v>21</v>
      </c>
      <c r="B68">
        <v>17</v>
      </c>
      <c r="C68">
        <v>7</v>
      </c>
      <c r="D68">
        <v>80</v>
      </c>
    </row>
    <row r="69" spans="1:18" x14ac:dyDescent="0.2">
      <c r="A69" t="s">
        <v>13</v>
      </c>
      <c r="B69">
        <v>1</v>
      </c>
      <c r="C69">
        <v>4</v>
      </c>
      <c r="D69">
        <v>0</v>
      </c>
    </row>
    <row r="70" spans="1:18" x14ac:dyDescent="0.2">
      <c r="A70" t="s">
        <v>14</v>
      </c>
      <c r="B70">
        <v>1</v>
      </c>
      <c r="C70">
        <v>2</v>
      </c>
      <c r="D70">
        <v>2</v>
      </c>
    </row>
    <row r="71" spans="1:18" x14ac:dyDescent="0.2">
      <c r="A71" t="s">
        <v>15</v>
      </c>
      <c r="B71">
        <v>6</v>
      </c>
      <c r="C71">
        <v>8</v>
      </c>
      <c r="D71">
        <v>4</v>
      </c>
    </row>
    <row r="72" spans="1:18" x14ac:dyDescent="0.2">
      <c r="A72" t="s">
        <v>22</v>
      </c>
      <c r="B72">
        <v>3</v>
      </c>
      <c r="C72">
        <v>7</v>
      </c>
      <c r="D72">
        <v>2</v>
      </c>
    </row>
    <row r="73" spans="1:18" x14ac:dyDescent="0.2">
      <c r="A73" t="s">
        <v>23</v>
      </c>
      <c r="B73">
        <v>2</v>
      </c>
      <c r="C73">
        <v>7</v>
      </c>
      <c r="D73">
        <v>3</v>
      </c>
    </row>
    <row r="74" spans="1:18" x14ac:dyDescent="0.2">
      <c r="A74" t="s">
        <v>24</v>
      </c>
      <c r="B74">
        <v>3</v>
      </c>
      <c r="C74">
        <v>7</v>
      </c>
      <c r="D74">
        <v>4</v>
      </c>
    </row>
    <row r="76" spans="1:18" x14ac:dyDescent="0.2">
      <c r="A76" t="s">
        <v>18</v>
      </c>
      <c r="B76" t="s">
        <v>52</v>
      </c>
      <c r="C76" t="s">
        <v>53</v>
      </c>
      <c r="D76" t="s">
        <v>54</v>
      </c>
      <c r="E76" t="s">
        <v>50</v>
      </c>
      <c r="F76" t="s">
        <v>55</v>
      </c>
      <c r="G76" t="s">
        <v>55</v>
      </c>
      <c r="H76" t="s">
        <v>56</v>
      </c>
      <c r="I76" t="s">
        <v>53</v>
      </c>
      <c r="J76" t="s">
        <v>57</v>
      </c>
      <c r="K76" t="s">
        <v>42</v>
      </c>
      <c r="L76" t="s">
        <v>57</v>
      </c>
      <c r="M76" t="s">
        <v>53</v>
      </c>
      <c r="N76" t="s">
        <v>53</v>
      </c>
      <c r="O76" t="s">
        <v>42</v>
      </c>
      <c r="P76" t="s">
        <v>58</v>
      </c>
      <c r="Q76" t="s">
        <v>59</v>
      </c>
      <c r="R76" t="s">
        <v>60</v>
      </c>
    </row>
    <row r="78" spans="1:18" x14ac:dyDescent="0.2">
      <c r="A78" t="s">
        <v>25</v>
      </c>
    </row>
    <row r="79" spans="1:18" x14ac:dyDescent="0.2">
      <c r="A79" t="s">
        <v>6</v>
      </c>
      <c r="B79">
        <v>0</v>
      </c>
    </row>
    <row r="80" spans="1:18" x14ac:dyDescent="0.2">
      <c r="A80" t="s">
        <v>7</v>
      </c>
      <c r="B80">
        <v>0</v>
      </c>
    </row>
  </sheetData>
  <conditionalFormatting sqref="D61:Z61">
    <cfRule type="cellIs" dxfId="8" priority="9" operator="notEqual">
      <formula>C62</formula>
    </cfRule>
  </conditionalFormatting>
  <conditionalFormatting sqref="E61:Z61">
    <cfRule type="cellIs" dxfId="7" priority="8" operator="notEqual">
      <formula>D62</formula>
    </cfRule>
  </conditionalFormatting>
  <conditionalFormatting sqref="A8">
    <cfRule type="expression" dxfId="6" priority="7">
      <formula>(ABS(SUM(C11-C12,D11-D12,E11-E12,F11-F12,G11-G12,H11-H12,I11-I12,J11-J12,K11-K12,L11-L12,M11-M12,N11-N12,O11-O12,P11-P12,Q11-Q12,R11-R12,S11-S12,T11-T12,U11-U12,V11-V12,W11-W12,X11-X12,Y11-Y12,Z11-Z12))&lt;&gt;30)</formula>
    </cfRule>
  </conditionalFormatting>
  <conditionalFormatting sqref="A33">
    <cfRule type="expression" dxfId="5" priority="6">
      <formula>(ABS(SUM(C36-C37,D36-D37,E36-E37,F36-F37,G36-G37,H36-H37,I36-I37,J36-J37,K36-K37,L36-L37,M36-M37,N36-N37,O36-O37,P36-P37,Q36-Q37,R36-R37,S36-S37,T36-T37,U36-U37,V36-V37,W36-W37,X36-X37,Y36-Y37,Z36-Z37))&lt;&gt;30)</formula>
    </cfRule>
  </conditionalFormatting>
  <conditionalFormatting sqref="A58">
    <cfRule type="expression" dxfId="4" priority="5">
      <formula>(ABS(SUM(C61-C62,D61-D62,E61-E62,F61-F62,G61-G62,H61-H62,I61-I62,J61-J62,K61-K62,L61-L62,M61-M62,N61-N62,O61-O62,P61-P62,Q61-Q62,R61-R62,S61-S62,T61-T62,U61-U62,V61-V62,W61-W62,X61-X62,Y61-Y62,Z61-Z62))&lt;&gt;30)</formula>
    </cfRule>
  </conditionalFormatting>
  <conditionalFormatting sqref="D36:Z36">
    <cfRule type="cellIs" dxfId="3" priority="4" operator="notEqual">
      <formula>C37</formula>
    </cfRule>
  </conditionalFormatting>
  <conditionalFormatting sqref="E36:Z36">
    <cfRule type="cellIs" dxfId="2" priority="3" operator="notEqual">
      <formula>D37</formula>
    </cfRule>
  </conditionalFormatting>
  <conditionalFormatting sqref="D11:Z11">
    <cfRule type="cellIs" dxfId="1" priority="2" operator="notEqual">
      <formula>C12</formula>
    </cfRule>
  </conditionalFormatting>
  <conditionalFormatting sqref="E11:Z11">
    <cfRule type="cellIs" dxfId="0" priority="1" operator="notEqual">
      <formula>D12</formula>
    </cfRule>
  </conditionalFormatting>
  <dataValidations count="3">
    <dataValidation type="whole" errorStyle="warning" allowBlank="1" showInputMessage="1" showErrorMessage="1" errorTitle="Outside Expected Range" error="Outside expected range?" sqref="B1" xr:uid="{F3E48052-1D14-4323-8B55-E446D4C0A4A0}">
      <formula1>1</formula1>
      <formula2>6</formula2>
    </dataValidation>
    <dataValidation type="list" allowBlank="1" showInputMessage="1" showErrorMessage="1" sqref="B2" xr:uid="{96BC7FE2-274E-496F-B7EC-4F9F44C91B8C}">
      <formula1>"CG, CH, CN, EG, EH, EN"</formula1>
    </dataValidation>
    <dataValidation type="list" allowBlank="1" sqref="C10:Z10 C35:Z35 C60:Z60" xr:uid="{34D377E6-E845-46F9-9216-83AA7ED3CDB6}">
      <formula1>"ARPA, BG, CECO, CEIN, POAZ, SAME, RIBES, SALIX"</formula1>
    </dataValidation>
  </dataValidation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"/>
  <sheetViews>
    <sheetView workbookViewId="0" xr3:uid="{958C4451-9541-5A59-BF78-D2F731DF1C81}">
      <selection activeCell="B113" sqref="B113"/>
    </sheetView>
  </sheetViews>
  <sheetFormatPr defaultColWidth="11.4335937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"/>
  <sheetViews>
    <sheetView workbookViewId="0" xr3:uid="{842E5F09-E766-5B8D-85AF-A39847EA96FD}"/>
  </sheetViews>
  <sheetFormatPr defaultColWidth="8.87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"/>
  <sheetViews>
    <sheetView workbookViewId="0" xr3:uid="{51F8DEE0-4D01-5F28-A812-FC0BD7CAC4A5}"/>
  </sheetViews>
  <sheetFormatPr defaultColWidth="8.87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Inventory</dc:creator>
  <cp:lastModifiedBy>Danny</cp:lastModifiedBy>
  <dcterms:created xsi:type="dcterms:W3CDTF">2017-06-24T14:52:52Z</dcterms:created>
  <dcterms:modified xsi:type="dcterms:W3CDTF">2018-05-19T23:44:23Z</dcterms:modified>
</cp:coreProperties>
</file>