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202300"/>
  <mc:AlternateContent xmlns:mc="http://schemas.openxmlformats.org/markup-compatibility/2006">
    <mc:Choice Requires="x15">
      <x15ac:absPath xmlns:x15ac="http://schemas.microsoft.com/office/spreadsheetml/2010/11/ac" url="https://d.docs.live.net/8cf384aa5ace751d/Desktop/"/>
    </mc:Choice>
  </mc:AlternateContent>
  <xr:revisionPtr revIDLastSave="1522" documentId="13_ncr:1_{13271577-C9B2-4FAC-82B6-7922C58D879E}" xr6:coauthVersionLast="47" xr6:coauthVersionMax="47" xr10:uidLastSave="{93C6967B-7B3B-408A-BED7-02163820ADDA}"/>
  <bookViews>
    <workbookView xWindow="-120" yWindow="-120" windowWidth="29040" windowHeight="15720" activeTab="1" xr2:uid="{A7045DD3-A34E-4AB3-BF25-2DB887A11A01}"/>
  </bookViews>
  <sheets>
    <sheet name="Đăng nhập" sheetId="16" r:id="rId1"/>
    <sheet name="Trang chủ" sheetId="1" r:id="rId2"/>
    <sheet name="Phòng ban" sheetId="18" r:id="rId3"/>
    <sheet name="Quản lí nhân viên " sheetId="20" r:id="rId4"/>
    <sheet name="vai trò người dùng" sheetId="17" r:id="rId5"/>
    <sheet name="Tài Khoản(user)" sheetId="21" r:id="rId6"/>
    <sheet name="Đăng kí ca ăn cá nhân" sheetId="22" r:id="rId7"/>
    <sheet name="Đăng kí ca ăn tập thể" sheetId="23" r:id="rId8"/>
    <sheet name="Thống kê cá nhân" sheetId="24" r:id="rId9"/>
    <sheet name="Thống kê theo ngày" sheetId="25" r:id="rId10"/>
    <sheet name="Thống kê theo tháng" sheetId="26"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24" i="26" l="1"/>
  <c r="AJ23" i="26"/>
  <c r="AJ22" i="26"/>
  <c r="AJ21" i="26"/>
  <c r="AJ20" i="26"/>
  <c r="AG24" i="26"/>
  <c r="AG23" i="26"/>
  <c r="AG22" i="26"/>
  <c r="AG21" i="26"/>
  <c r="AG20" i="26"/>
  <c r="AJ17" i="26"/>
  <c r="AJ16" i="26"/>
  <c r="AJ15" i="26"/>
  <c r="AJ14" i="26"/>
  <c r="AJ13" i="26"/>
  <c r="AG17" i="26"/>
  <c r="AG16" i="26"/>
  <c r="AG15" i="26"/>
  <c r="AG14" i="26"/>
  <c r="AG13" i="26"/>
  <c r="AE25" i="25"/>
  <c r="AE23" i="25"/>
  <c r="AE22" i="25"/>
  <c r="AE20" i="25"/>
  <c r="AE19" i="25"/>
  <c r="AE18" i="25"/>
  <c r="AE17" i="25"/>
  <c r="AE16" i="25"/>
  <c r="AE15" i="25"/>
  <c r="Z20" i="25"/>
  <c r="AJ18" i="24"/>
  <c r="AG18" i="24"/>
  <c r="AD18" i="24"/>
</calcChain>
</file>

<file path=xl/sharedStrings.xml><?xml version="1.0" encoding="utf-8"?>
<sst xmlns="http://schemas.openxmlformats.org/spreadsheetml/2006/main" count="467" uniqueCount="224">
  <si>
    <t>Bannner</t>
  </si>
  <si>
    <t>Admin</t>
  </si>
  <si>
    <t>Đăng ký</t>
  </si>
  <si>
    <t>Báo cáo</t>
  </si>
  <si>
    <t>QL Phòng ban</t>
  </si>
  <si>
    <t>QL User</t>
  </si>
  <si>
    <t>Đăng ký cho cá nhân</t>
  </si>
  <si>
    <t>Đăng ký cho tập thể</t>
  </si>
  <si>
    <t xml:space="preserve">Thống kê cá nhân </t>
  </si>
  <si>
    <t>Thống kê hằng ngày</t>
  </si>
  <si>
    <t>Thống kê theo tháng</t>
  </si>
  <si>
    <t>STT</t>
  </si>
  <si>
    <t xml:space="preserve">Họ và tên </t>
  </si>
  <si>
    <t>Quyền đăng ký</t>
  </si>
  <si>
    <t>Tên đăng nhập</t>
  </si>
  <si>
    <t>user01</t>
  </si>
  <si>
    <t>user02</t>
  </si>
  <si>
    <t>user03</t>
  </si>
  <si>
    <t>user04</t>
  </si>
  <si>
    <t>Tìm kiếm</t>
  </si>
  <si>
    <t>Xóa</t>
  </si>
  <si>
    <t>Sửa</t>
  </si>
  <si>
    <t>Tên phòng</t>
  </si>
  <si>
    <t>Kinh doanh</t>
  </si>
  <si>
    <t>xóa</t>
  </si>
  <si>
    <t>sửa</t>
  </si>
  <si>
    <t>Họ và tên</t>
  </si>
  <si>
    <t>Ngày đăng ký</t>
  </si>
  <si>
    <t>Số Lượng</t>
  </si>
  <si>
    <t>Phòng Ban</t>
  </si>
  <si>
    <t>Ngày đăng kí</t>
  </si>
  <si>
    <t>Ca 3</t>
  </si>
  <si>
    <t>Số lượng</t>
  </si>
  <si>
    <t>Ngày</t>
  </si>
  <si>
    <t>Ca 1</t>
  </si>
  <si>
    <t>…</t>
  </si>
  <si>
    <t>Tổng</t>
  </si>
  <si>
    <t xml:space="preserve">Tìm kiếm </t>
  </si>
  <si>
    <t>Họ tên người đăng ký</t>
  </si>
  <si>
    <t>Thành tiền</t>
  </si>
  <si>
    <t>Đăng nhập</t>
  </si>
  <si>
    <t>ĐĂNG NHẬP</t>
  </si>
  <si>
    <t xml:space="preserve">Phân quyền </t>
  </si>
  <si>
    <t>Phòng</t>
  </si>
  <si>
    <t>Thêm mới</t>
  </si>
  <si>
    <t>….</t>
  </si>
  <si>
    <t>HỆ THỐNG ĐĂNG KÝ ĂN CA</t>
  </si>
  <si>
    <t>Mật khấu</t>
  </si>
  <si>
    <t>Quên mật khẩu</t>
  </si>
  <si>
    <t>role (vai trò)</t>
  </si>
  <si>
    <t>User(tài khoản người dùng)</t>
  </si>
  <si>
    <t>n-n</t>
  </si>
  <si>
    <t>user_role</t>
  </si>
  <si>
    <t>userID</t>
  </si>
  <si>
    <t>roleID</t>
  </si>
  <si>
    <t>code</t>
  </si>
  <si>
    <t>Name</t>
  </si>
  <si>
    <t>admin</t>
  </si>
  <si>
    <t>Quản trị hệ thống</t>
  </si>
  <si>
    <t>nhanvien</t>
  </si>
  <si>
    <t>Nhân viên</t>
  </si>
  <si>
    <t>Danh sách phòng ban</t>
  </si>
  <si>
    <t>tên hoặc mã phòng ban</t>
  </si>
  <si>
    <t>Mã</t>
  </si>
  <si>
    <t>Thao tác</t>
  </si>
  <si>
    <t>PB001</t>
  </si>
  <si>
    <t>Phòng ban 1</t>
  </si>
  <si>
    <t>Mô tả: Hiển thị toàn bộ danh sách phòng ban ( có phân trang)</t>
  </si>
  <si>
    <t>Tìm kiếm : Tìm kiếm theo tên hoặc mã phòng ban</t>
  </si>
  <si>
    <t>Thêm mới: Thêm mới 1 phòng ban vào hệ thống</t>
  </si>
  <si>
    <t>Sửa: Thay đổi thông tin phòng ban</t>
  </si>
  <si>
    <t>Xóa: Xóa phòng ban đã chọn</t>
  </si>
  <si>
    <t>Thêm mới phòng ban</t>
  </si>
  <si>
    <t>Mã phòng ban</t>
  </si>
  <si>
    <t>Tên phòng ban</t>
  </si>
  <si>
    <t>Lưu</t>
  </si>
  <si>
    <t>Hủy</t>
  </si>
  <si>
    <t>Thông báo</t>
  </si>
  <si>
    <t>Bạn có muốn xóa phòng ban ABC đã chọn không?</t>
  </si>
  <si>
    <t>ĐỒng ý</t>
  </si>
  <si>
    <t>Đăng kí nhân viên</t>
  </si>
  <si>
    <t>Ngày sinh</t>
  </si>
  <si>
    <t>Nguyễn Văn A</t>
  </si>
  <si>
    <t xml:space="preserve">   v</t>
  </si>
  <si>
    <t>Đăng kí</t>
  </si>
  <si>
    <t>Hủy bỏ</t>
  </si>
  <si>
    <t>Đăng kí là sử dụng để tạo thông tin cơ bản của nhân viên</t>
  </si>
  <si>
    <t>Hủy bỏ : thoát khỏi bảng "Đăng kí nhân viên" quay về bảng "Danh sách nhân viên "</t>
  </si>
  <si>
    <t>Ngày sinh có thể nhập hoặc chọn thông qua icon lịch</t>
  </si>
  <si>
    <t xml:space="preserve">Phòng chọn bằng thanh menu </t>
  </si>
  <si>
    <t>Tên tài khoản</t>
  </si>
  <si>
    <t>ID_Nhân viên</t>
  </si>
  <si>
    <r>
      <rPr>
        <b/>
        <sz val="22"/>
        <color theme="1"/>
        <rFont val="Aptos Narrow"/>
        <family val="2"/>
        <scheme val="minor"/>
      </rPr>
      <t>Danh sách nhân viên</t>
    </r>
    <r>
      <rPr>
        <b/>
        <sz val="11"/>
        <color theme="1"/>
        <rFont val="Aptos Narrow"/>
        <family val="2"/>
        <scheme val="minor"/>
      </rPr>
      <t xml:space="preserve"> </t>
    </r>
  </si>
  <si>
    <t xml:space="preserve">Nhập tên hoặc mã nhân viên </t>
  </si>
  <si>
    <t xml:space="preserve">Tìm Kiếm </t>
  </si>
  <si>
    <t>Lại thị B</t>
  </si>
  <si>
    <t>Nguyễn Văn C</t>
  </si>
  <si>
    <t>Kinh Doanh</t>
  </si>
  <si>
    <t>Kế Toán</t>
  </si>
  <si>
    <t>Marketing</t>
  </si>
  <si>
    <t>NV_01</t>
  </si>
  <si>
    <t>NV_02</t>
  </si>
  <si>
    <t>NV_03</t>
  </si>
  <si>
    <t xml:space="preserve">Thay đổi thông tin nhân viên </t>
  </si>
  <si>
    <t>V</t>
  </si>
  <si>
    <t xml:space="preserve">Bạn có muốn xóa thông tin </t>
  </si>
  <si>
    <t>nhân viên này không?</t>
  </si>
  <si>
    <t>Có</t>
  </si>
  <si>
    <t>Không</t>
  </si>
  <si>
    <t>Xác nhận</t>
  </si>
  <si>
    <t>Thêm mới : Chương trình sẽ tạo ra 1 bảng thông tin để điền thông tin nhân viên mới</t>
  </si>
  <si>
    <t>Hủy bỏ: Sau khi ấn chương trình sẽ quay về bảng "Danh sách nhân viên"</t>
  </si>
  <si>
    <t>Không: Sau khi ấn thì thông tin nhân viên khong bị xóa và quay về "Danh sách nhân viên"</t>
  </si>
  <si>
    <t>Sửa: thông tin này sẽ được update và quay về "Danh sách nhân viên"</t>
  </si>
  <si>
    <t>Có: thông tin nhân viên bị xóa khỏi "Danh sách nhân viên"</t>
  </si>
  <si>
    <t>Tìm kiếm:Sau khi nhập thông tin tìm kiếm và ấn "Tìm kiếm" sẽ trả về "Danh sách nhân viên" thỏa mãn yêu cầu tìm kiếm</t>
  </si>
  <si>
    <t>Sửa thông tin phòng Ban</t>
  </si>
  <si>
    <t>Mã Phòng</t>
  </si>
  <si>
    <t>Danh sách tài khoản</t>
  </si>
  <si>
    <t>Mật Khẩu</t>
  </si>
  <si>
    <t>Phân quyền</t>
  </si>
  <si>
    <t>****</t>
  </si>
  <si>
    <t>user05</t>
  </si>
  <si>
    <t>ADMIN</t>
  </si>
  <si>
    <t>USER</t>
  </si>
  <si>
    <t>CÁ NHÂN</t>
  </si>
  <si>
    <t>TẬP THỂ</t>
  </si>
  <si>
    <t>Nhập tên đăng nhập</t>
  </si>
  <si>
    <t>Thêm mới tài khoản</t>
  </si>
  <si>
    <t>Mật khẩu</t>
  </si>
  <si>
    <t>*********</t>
  </si>
  <si>
    <t xml:space="preserve">ADMIN </t>
  </si>
  <si>
    <t xml:space="preserve">CÁ NHÂN </t>
  </si>
  <si>
    <t>ĐĂNG KÝ</t>
  </si>
  <si>
    <t xml:space="preserve">HỦY </t>
  </si>
  <si>
    <t>SỬA THÔNG TIN TÀI KHOẢN</t>
  </si>
  <si>
    <t>SỬA</t>
  </si>
  <si>
    <t>THÔNG BÁO</t>
  </si>
  <si>
    <t>Bạn có muốn xóa thông tin tài khoản này?</t>
  </si>
  <si>
    <t>XÓA</t>
  </si>
  <si>
    <t>HỦY</t>
  </si>
  <si>
    <t xml:space="preserve">Tìm kiếm : Sau khi nhập thông tin ,chương trình sẽ hiển thị ra thông tin tài khoản </t>
  </si>
  <si>
    <t>Thêm mới: Chương trình sẽ tạo ra bảng "Thêm mới tài khoản" để điền thông tin tài khoản mới</t>
  </si>
  <si>
    <t>ĐĂNG KÝ: Xác nhận tạo tài khoản mới và quay về "Danh sách tài khoản"</t>
  </si>
  <si>
    <t>HỦY: Quay về "Danh sách tài khoản" và không lưu thông tin tài khoản mới</t>
  </si>
  <si>
    <t>SỬA: Thay đổi thông tin tài khoản và khi ấn "SỬA" ,chương trình sẽ update lại thông tin tài khoản này</t>
  </si>
  <si>
    <t>XÓA: Hiện ra thông báo nếu ấn "XÓA" thì thông tin tài khoản này sẽ bị xóa và không xuất hiện trên "Danh sách tài khoản"</t>
  </si>
  <si>
    <t>Ngày Tạo</t>
  </si>
  <si>
    <t>Trạng thái</t>
  </si>
  <si>
    <t>Đóng</t>
  </si>
  <si>
    <t>Mở</t>
  </si>
  <si>
    <t>******</t>
  </si>
  <si>
    <t>ĐÓNG</t>
  </si>
  <si>
    <t>Trạng thái :tài khoản đấy có được sử dụng hay là không</t>
  </si>
  <si>
    <t>Ngày tạo: tự động cập nhập vào ngày tài khoản được tạo</t>
  </si>
  <si>
    <t>MỞ</t>
  </si>
  <si>
    <t>ĐĂNG KÝ CA ĂN CÁ NHÂN</t>
  </si>
  <si>
    <t>Ca ăn</t>
  </si>
  <si>
    <t>Nguyễn A</t>
  </si>
  <si>
    <t>Nguyễn B</t>
  </si>
  <si>
    <t>Nhập tên hoặc ca ăn hoặc ngày đăng ký</t>
  </si>
  <si>
    <t>Bạn có muốn xóa thông tin ca ăn này?</t>
  </si>
  <si>
    <t>DANH SÁCH CA ĂN CÁ NHÂN</t>
  </si>
  <si>
    <t>Ca 2</t>
  </si>
  <si>
    <t>X</t>
  </si>
  <si>
    <t>SỬA THÔNG TIN ĐĂNG KÝ CA ĂN</t>
  </si>
  <si>
    <t>Ngày Đăng ký</t>
  </si>
  <si>
    <t xml:space="preserve">Ca ăn </t>
  </si>
  <si>
    <t>Tìm kiếm : Sai khi nhập tên , ngày đăng ký hoặc Ca ăn thì chương trình sẽ "Danh sách ca ăn cá nhân " thỏa mãn tìm kiếm</t>
  </si>
  <si>
    <t xml:space="preserve">Xóa: Chương trình hiển thị Thông báo xóa.Chọn"Xóa" thông tin ca ăn này sẽ bị xóa và quay về "Danh sách ca ăn cá nhân", ấn "HỦY" chương trình quay về "Danh sách ca ăn cá nhân" và không xóa thông tin ca ăn đấy </t>
  </si>
  <si>
    <t>Hủy: Khi ấn thì việc trước đó không đượcthực hiện và quay về "Danh sách ca ăn cá nhân"</t>
  </si>
  <si>
    <t>Danh sách</t>
  </si>
  <si>
    <t>Nhập tên hoặc ngày đăng kí hoăc tên phòng</t>
  </si>
  <si>
    <t>DANH SÁCH ĐĂNGKÍ CA ĂN TẬP THỂ</t>
  </si>
  <si>
    <t>Bạn có muốn xóa thông tin ca ăn tập thể này ?</t>
  </si>
  <si>
    <t>Họ C</t>
  </si>
  <si>
    <t>nguyễn B</t>
  </si>
  <si>
    <t>La D</t>
  </si>
  <si>
    <t>ĐĂNG KÍ CA ĂN TẬP THỂ</t>
  </si>
  <si>
    <t>Danh sách nhân viên</t>
  </si>
  <si>
    <t>Tìm kiếm:Nhập thông tin cần thìm ,chương trình sẽ hiện thị "Danh sách đăng kí ca ăn tập thể" thỏa mãn điều kiện tìm kiếm</t>
  </si>
  <si>
    <t>Thêm mới: Chương trình hiển thị bảng"Đăng kí ca ăn tập thể", người có quyền đăng kí tập thể sẽ điền tên các thành viên ca ăn và số lương.Nếu đánh dấu X thì ca đó được điền số lượng  và sau khi ấn "ĐĂNG KÍ" thì ca ăn nào được đánh X sẽ được xuất hiện trên "Danh sách đăng kí ca ăn tập thể"</t>
  </si>
  <si>
    <t>Hủy: Các việc làm trước sẽ không được lưu và quay về :"Danh sách đăng kí ca ăn tập thể"</t>
  </si>
  <si>
    <t>Sửa: Chương trình hiển thị bảng "Sửa thông tin đăng kí ca ăn" ,sau khi ấn "Sửa" thì thông tin ca ăn sẽ được sửa đổi (chỉ sửa lại tên) và quay lại "Danh sách ca ăn cá nhân".Chú ý ca3 chỉ user nào có quyền "Admin" mới có thể sửa , chỉ sửa được tên ,dữ lại số lượng và ca ăn, không thể sửa ca ăn nếu ca đó quá thời gian cho phép</t>
  </si>
  <si>
    <t>Sửa: Nhân viên có quyền sửa lại thông tin người dùng nhưng không thay đổi số lượng và ca ăn .Sau khi ấn "Sửa" nội dung sửa sẽ xuất hiên trên "Danh sách đăng kí ca ăn tập thể"Chú ý ca3 chỉ user nào có quyền "Admin" mới có thể sửa , chỉ sửa được tên ,dữ lại số lượng và ca ăn, không thể sửa ca ăn nếu ca đó quá thời gian cho phép</t>
  </si>
  <si>
    <t>Xóa:Chương trình hiện thông báo.Nếu ấn "XÓA" thông tin ca ăn đó sẽ bị xóa khỏi và quay lại "Danh sách đăng kí ca ăn"</t>
  </si>
  <si>
    <t>Thêm mới:Chương trình tạo ra bảng"Đăng ký ca ăn cá nhân" để user điền thông tin cần thiết.Chỉ có ca nào đánh X mới được lưu trên "Danh sách ca ăn cá nhân"</t>
  </si>
  <si>
    <t>:Để thêm các user đăng kí ca ăn trong tập thể</t>
  </si>
  <si>
    <t>x</t>
  </si>
  <si>
    <t>Tìm kiếm : Sau khi nhập họ và tên và phòng  cần tìm.Nhấn "Tìm kiếm" ,nó xuất hiện danh sách  ăn của người cần tìm</t>
  </si>
  <si>
    <t>Thống kê cá nhân</t>
  </si>
  <si>
    <t>Thống kê ăn ca hằng ngày</t>
  </si>
  <si>
    <t>Nhập ngày ăn</t>
  </si>
  <si>
    <t>Nhập ca ăn</t>
  </si>
  <si>
    <t>Tổng số xuất: …...</t>
  </si>
  <si>
    <t>Phòng : Kinh Doanh</t>
  </si>
  <si>
    <t>Phòng: Marketing</t>
  </si>
  <si>
    <t>Phòng: Tài Chính</t>
  </si>
  <si>
    <t>…..</t>
  </si>
  <si>
    <t>Đặng B</t>
  </si>
  <si>
    <t>Trần C</t>
  </si>
  <si>
    <t>Đặng Trần D</t>
  </si>
  <si>
    <t>La Họ</t>
  </si>
  <si>
    <t>Nguyễn E</t>
  </si>
  <si>
    <t>Tháng và năm</t>
  </si>
  <si>
    <t>Phòng: Kinh Doanh</t>
  </si>
  <si>
    <t>Phòng :Marketing</t>
  </si>
  <si>
    <t>Uyên</t>
  </si>
  <si>
    <t>Hạ</t>
  </si>
  <si>
    <t>Sinh</t>
  </si>
  <si>
    <t>Đặng</t>
  </si>
  <si>
    <t>Trần</t>
  </si>
  <si>
    <t>Phương</t>
  </si>
  <si>
    <t>Nguyễn Lại</t>
  </si>
  <si>
    <t>Vũ</t>
  </si>
  <si>
    <t xml:space="preserve">Tìm kiếm: Sau khi nhập ca ăn và chọn ngày cần thống kê.Chương trình sẽ xuất bảng  gồm họ tên , số lượng, thành tiền và phòng ban .Biết rằng Thành tiền =15000* Số Lượng </t>
  </si>
  <si>
    <t>Phòng :Kế toán</t>
  </si>
  <si>
    <t>Tìm kiếm: Sau khi chọn được tháng cần thống kê.Chương chình sẽ hiện ra Họ và tên , tổng số của từng ca ăn , tổng số số lượng của từng người và thành tiền mà thỏa mã điều kiện cần tìm</t>
  </si>
  <si>
    <t>pass</t>
  </si>
  <si>
    <t>wait</t>
  </si>
  <si>
    <t>delete</t>
  </si>
  <si>
    <t>Trạng Thái</t>
  </si>
  <si>
    <t>Do phần chính là về quản lý ca ăn nên sẽ bỏ phần thêm /xóa/sửa QL Phòng ban</t>
  </si>
  <si>
    <t>Thống kê hằng ngày là chọn 1 ngày cụ thể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</si>
</sst>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1000000]###\-####;[$-1000000]\(#\)\ ###\-####"/>
  </numFmts>
  <fonts count="17" x14ac:knownFonts="1">
    <font>
      <sz val="11"/>
      <color theme="1"/>
      <name val="Aptos Narrow"/>
      <family val="2"/>
      <charset val="163"/>
      <scheme val="minor"/>
    </font>
    <font>
      <sz val="48"/>
      <color theme="1"/>
      <name val="Aptos Narrow"/>
      <family val="2"/>
      <scheme val="minor"/>
    </font>
    <font>
      <sz val="11"/>
      <color theme="1"/>
      <name val="Aptos Narrow"/>
      <family val="2"/>
      <charset val="163"/>
      <scheme val="minor"/>
    </font>
    <font>
      <b/>
      <sz val="11"/>
      <color theme="1"/>
      <name val="Aptos Narrow"/>
      <family val="2"/>
      <scheme val="minor"/>
    </font>
    <font>
      <b/>
      <sz val="22"/>
      <color theme="1"/>
      <name val="Aptos Narrow"/>
      <family val="2"/>
      <scheme val="minor"/>
    </font>
    <font>
      <b/>
      <sz val="24"/>
      <color theme="1"/>
      <name val="Aptos Narrow"/>
      <family val="2"/>
      <scheme val="minor"/>
    </font>
    <font>
      <sz val="11"/>
      <color theme="0"/>
      <name val="Aptos Narrow"/>
      <family val="2"/>
      <charset val="163"/>
      <scheme val="minor"/>
    </font>
    <font>
      <sz val="11"/>
      <color rgb="FF006100"/>
      <name val="Aptos Narrow"/>
      <family val="2"/>
      <charset val="163"/>
      <scheme val="minor"/>
    </font>
    <font>
      <sz val="11"/>
      <color rgb="FF9C0006"/>
      <name val="Aptos Narrow"/>
      <family val="2"/>
      <charset val="163"/>
      <scheme val="minor"/>
    </font>
    <font>
      <sz val="11"/>
      <color rgb="FF9C5700"/>
      <name val="Aptos Narrow"/>
      <family val="2"/>
      <charset val="163"/>
      <scheme val="minor"/>
    </font>
    <font>
      <b/>
      <sz val="11"/>
      <color rgb="FFFA7D00"/>
      <name val="Aptos Narrow"/>
      <family val="2"/>
      <charset val="163"/>
      <scheme val="minor"/>
    </font>
    <font>
      <b/>
      <sz val="24"/>
      <color rgb="FF006100"/>
      <name val="Aptos Narrow"/>
      <family val="2"/>
      <scheme val="minor"/>
    </font>
    <font>
      <b/>
      <sz val="24"/>
      <color rgb="FF9C0006"/>
      <name val="Aptos Narrow"/>
      <family val="2"/>
      <scheme val="minor"/>
    </font>
    <font>
      <sz val="14"/>
      <color rgb="FF9C0006"/>
      <name val="Aptos Narrow"/>
      <family val="2"/>
      <scheme val="minor"/>
    </font>
    <font>
      <sz val="14"/>
      <color rgb="FF006100"/>
      <name val="Aptos Narrow"/>
      <family val="2"/>
      <scheme val="minor"/>
    </font>
    <font>
      <sz val="11"/>
      <color rgb="FFFF0000"/>
      <name val="Aptos Narrow"/>
      <family val="2"/>
      <scheme val="minor"/>
    </font>
    <font>
      <b/>
      <sz val="26"/>
      <color theme="1"/>
      <name val="Aptos Narrow"/>
      <family val="2"/>
      <scheme val="minor"/>
    </font>
  </fonts>
  <fills count="9">
    <fill>
      <patternFill patternType="none"/>
    </fill>
    <fill>
      <patternFill patternType="gray125"/>
    </fill>
    <fill>
      <patternFill patternType="solid">
        <fgColor theme="4"/>
      </patternFill>
    </fill>
    <fill>
      <patternFill patternType="solid">
        <fgColor theme="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6" tint="0.39997558519241921"/>
        <bgColor indexed="65"/>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rgb="FF7F7F7F"/>
      </left>
      <right/>
      <top style="thin">
        <color rgb="FF7F7F7F"/>
      </top>
      <bottom style="thin">
        <color rgb="FF7F7F7F"/>
      </bottom>
      <diagonal/>
    </border>
  </borders>
  <cellStyleXfs count="8">
    <xf numFmtId="0" fontId="0" fillId="0" borderId="0"/>
    <xf numFmtId="0" fontId="6" fillId="2" borderId="0" applyNumberFormat="0" applyBorder="0" applyAlignment="0" applyProtection="0"/>
    <xf numFmtId="0" fontId="6" fillId="3" borderId="0" applyNumberFormat="0" applyBorder="0" applyAlignment="0" applyProtection="0"/>
    <xf numFmtId="0" fontId="7" fillId="4" borderId="0" applyNumberFormat="0" applyBorder="0" applyAlignment="0" applyProtection="0"/>
    <xf numFmtId="0" fontId="8" fillId="5" borderId="0" applyNumberFormat="0" applyBorder="0" applyAlignment="0" applyProtection="0"/>
    <xf numFmtId="0" fontId="9" fillId="6" borderId="0" applyNumberFormat="0" applyBorder="0" applyAlignment="0" applyProtection="0"/>
    <xf numFmtId="0" fontId="10" fillId="7" borderId="16" applyNumberFormat="0" applyAlignment="0" applyProtection="0"/>
    <xf numFmtId="0" fontId="2" fillId="8" borderId="0" applyNumberFormat="0" applyBorder="0" applyAlignment="0" applyProtection="0"/>
  </cellStyleXfs>
  <cellXfs count="164">
    <xf numFmtId="0" fontId="0" fillId="0" borderId="0" xfId="0"/>
    <xf numFmtId="0" fontId="0" fillId="0" borderId="1" xfId="0" applyBorder="1"/>
    <xf numFmtId="0" fontId="0" fillId="0" borderId="0" xfId="0" applyAlignment="1">
      <alignment horizontal="center"/>
    </xf>
    <xf numFmtId="0" fontId="0" fillId="0" borderId="13" xfId="0" applyBorder="1" applyAlignment="1">
      <alignment horizontal="center"/>
    </xf>
    <xf numFmtId="0" fontId="0" fillId="0" borderId="0" xfId="0" applyAlignment="1">
      <alignment vertical="top"/>
    </xf>
    <xf numFmtId="0" fontId="0" fillId="0" borderId="13" xfId="0" applyBorder="1"/>
    <xf numFmtId="0" fontId="0" fillId="0" borderId="14" xfId="0" applyBorder="1"/>
    <xf numFmtId="0" fontId="0" fillId="0" borderId="15" xfId="0" applyBorder="1"/>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8" xfId="0" applyBorder="1"/>
    <xf numFmtId="0" fontId="0" fillId="0" borderId="19"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8" xfId="0" applyBorder="1" applyAlignment="1">
      <alignment horizontal="center"/>
    </xf>
    <xf numFmtId="0" fontId="0" fillId="0" borderId="17" xfId="0" applyBorder="1"/>
    <xf numFmtId="164" fontId="0" fillId="0" borderId="17" xfId="0" applyNumberFormat="1" applyBorder="1"/>
    <xf numFmtId="0" fontId="0" fillId="0" borderId="12" xfId="0" applyBorder="1"/>
    <xf numFmtId="0" fontId="0" fillId="0" borderId="11" xfId="0" applyBorder="1"/>
    <xf numFmtId="0" fontId="0" fillId="0" borderId="10" xfId="0" applyBorder="1"/>
    <xf numFmtId="0" fontId="0" fillId="0" borderId="1" xfId="0" applyBorder="1" applyAlignment="1">
      <alignment vertical="top"/>
    </xf>
    <xf numFmtId="0" fontId="0" fillId="0" borderId="13" xfId="0" applyBorder="1" applyAlignment="1">
      <alignment vertical="top"/>
    </xf>
    <xf numFmtId="0" fontId="0" fillId="0" borderId="14" xfId="0" applyBorder="1" applyAlignment="1">
      <alignment vertical="top"/>
    </xf>
    <xf numFmtId="0" fontId="0" fillId="0" borderId="15" xfId="0" applyBorder="1" applyAlignment="1">
      <alignment vertical="top"/>
    </xf>
    <xf numFmtId="0" fontId="0" fillId="0" borderId="10"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7" fillId="4" borderId="26" xfId="3" applyBorder="1" applyAlignment="1">
      <alignment horizontal="center"/>
    </xf>
    <xf numFmtId="0" fontId="7" fillId="4" borderId="27" xfId="3" applyBorder="1" applyAlignment="1">
      <alignment horizontal="center"/>
    </xf>
    <xf numFmtId="0" fontId="7" fillId="4" borderId="28" xfId="3" applyBorder="1" applyAlignment="1">
      <alignment horizontal="center"/>
    </xf>
    <xf numFmtId="0" fontId="0" fillId="0" borderId="17" xfId="0" applyBorder="1" applyAlignment="1">
      <alignment horizontal="center"/>
    </xf>
    <xf numFmtId="0" fontId="0" fillId="0" borderId="17" xfId="0" applyBorder="1" applyAlignment="1">
      <alignment vertical="top"/>
    </xf>
    <xf numFmtId="0" fontId="0" fillId="0" borderId="14" xfId="0" applyBorder="1" applyAlignment="1">
      <alignment horizontal="left"/>
    </xf>
    <xf numFmtId="0" fontId="0" fillId="0" borderId="0" xfId="0"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13" xfId="0" applyBorder="1" applyAlignment="1">
      <alignment horizontal="left"/>
    </xf>
    <xf numFmtId="0" fontId="0" fillId="0" borderId="15" xfId="0" applyBorder="1" applyAlignment="1">
      <alignment horizontal="left"/>
    </xf>
    <xf numFmtId="0" fontId="0" fillId="0" borderId="22" xfId="0" applyBorder="1" applyAlignment="1">
      <alignment horizontal="center"/>
    </xf>
    <xf numFmtId="0" fontId="8" fillId="5" borderId="25" xfId="4" applyBorder="1" applyAlignment="1">
      <alignment horizontal="left"/>
    </xf>
    <xf numFmtId="0" fontId="8" fillId="5" borderId="28" xfId="4" applyBorder="1" applyAlignment="1">
      <alignment horizontal="left"/>
    </xf>
    <xf numFmtId="0" fontId="9" fillId="6" borderId="33" xfId="5" applyBorder="1" applyAlignment="1">
      <alignment horizontal="left"/>
    </xf>
    <xf numFmtId="0" fontId="9" fillId="6" borderId="34" xfId="5" applyBorder="1" applyAlignment="1">
      <alignment horizontal="left"/>
    </xf>
    <xf numFmtId="0" fontId="0" fillId="0" borderId="35" xfId="0" applyBorder="1" applyAlignment="1">
      <alignment horizontal="center"/>
    </xf>
    <xf numFmtId="0" fontId="0" fillId="0" borderId="31" xfId="0" applyBorder="1"/>
    <xf numFmtId="0" fontId="9" fillId="6" borderId="17" xfId="5" applyBorder="1" applyAlignment="1"/>
    <xf numFmtId="0" fontId="15" fillId="0" borderId="0" xfId="0" applyFont="1"/>
    <xf numFmtId="0" fontId="0" fillId="0" borderId="20" xfId="0" applyBorder="1"/>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6" fillId="2" borderId="13" xfId="1" applyBorder="1" applyAlignment="1">
      <alignment horizontal="center"/>
    </xf>
    <xf numFmtId="0" fontId="6" fillId="2" borderId="14" xfId="1" applyBorder="1" applyAlignment="1">
      <alignment horizontal="center"/>
    </xf>
    <xf numFmtId="0" fontId="6" fillId="2" borderId="15" xfId="1" applyBorder="1" applyAlignment="1">
      <alignment horizontal="center"/>
    </xf>
    <xf numFmtId="0" fontId="6" fillId="3" borderId="13" xfId="2" applyBorder="1" applyAlignment="1">
      <alignment horizontal="center"/>
    </xf>
    <xf numFmtId="0" fontId="6" fillId="3" borderId="14" xfId="2" applyBorder="1" applyAlignment="1">
      <alignment horizontal="center"/>
    </xf>
    <xf numFmtId="0" fontId="6" fillId="3" borderId="15" xfId="2"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8" fillId="5" borderId="26" xfId="4" applyBorder="1" applyAlignment="1">
      <alignment horizontal="center"/>
    </xf>
    <xf numFmtId="0" fontId="8" fillId="5" borderId="27" xfId="4" applyBorder="1" applyAlignment="1">
      <alignment horizontal="center"/>
    </xf>
    <xf numFmtId="0" fontId="8" fillId="5" borderId="28" xfId="4" applyBorder="1" applyAlignment="1">
      <alignment horizontal="center"/>
    </xf>
    <xf numFmtId="0" fontId="7" fillId="4" borderId="26" xfId="3" applyBorder="1" applyAlignment="1">
      <alignment horizontal="center"/>
    </xf>
    <xf numFmtId="0" fontId="7" fillId="4" borderId="27" xfId="3" applyBorder="1" applyAlignment="1">
      <alignment horizontal="center"/>
    </xf>
    <xf numFmtId="0" fontId="7" fillId="4" borderId="28" xfId="3" applyBorder="1" applyAlignment="1">
      <alignment horizontal="center"/>
    </xf>
    <xf numFmtId="0" fontId="3" fillId="0" borderId="18" xfId="0" applyFont="1" applyBorder="1" applyAlignment="1">
      <alignment horizontal="center"/>
    </xf>
    <xf numFmtId="0" fontId="3" fillId="0" borderId="19" xfId="0" applyFont="1" applyBorder="1" applyAlignment="1">
      <alignment horizontal="center"/>
    </xf>
    <xf numFmtId="0" fontId="3" fillId="0" borderId="20" xfId="0" applyFont="1" applyBorder="1" applyAlignment="1">
      <alignment horizontal="center"/>
    </xf>
    <xf numFmtId="0" fontId="3" fillId="0" borderId="29" xfId="0" applyFont="1" applyBorder="1" applyAlignment="1">
      <alignment horizontal="center"/>
    </xf>
    <xf numFmtId="0" fontId="3" fillId="0" borderId="8" xfId="0" applyFont="1" applyBorder="1" applyAlignment="1">
      <alignment horizontal="center"/>
    </xf>
    <xf numFmtId="0" fontId="3" fillId="0" borderId="30" xfId="0" applyFont="1" applyBorder="1" applyAlignment="1">
      <alignment horizontal="center"/>
    </xf>
    <xf numFmtId="14" fontId="0" fillId="0" borderId="13" xfId="0" applyNumberFormat="1" applyBorder="1" applyAlignment="1">
      <alignment horizontal="center"/>
    </xf>
    <xf numFmtId="0" fontId="9" fillId="6" borderId="26" xfId="5" applyBorder="1" applyAlignment="1">
      <alignment horizontal="center"/>
    </xf>
    <xf numFmtId="0" fontId="9" fillId="6" borderId="27" xfId="5" applyBorder="1" applyAlignment="1">
      <alignment horizontal="center"/>
    </xf>
    <xf numFmtId="0" fontId="9" fillId="6" borderId="28" xfId="5" applyBorder="1" applyAlignment="1">
      <alignment horizontal="center"/>
    </xf>
    <xf numFmtId="0" fontId="10" fillId="7" borderId="16" xfId="6" applyAlignment="1">
      <alignment horizontal="center"/>
    </xf>
    <xf numFmtId="0" fontId="8" fillId="5" borderId="16" xfId="4" applyBorder="1" applyAlignment="1">
      <alignment horizontal="center"/>
    </xf>
    <xf numFmtId="0" fontId="11" fillId="4" borderId="18" xfId="3" applyFont="1" applyBorder="1" applyAlignment="1">
      <alignment horizontal="center"/>
    </xf>
    <xf numFmtId="0" fontId="7" fillId="4" borderId="19" xfId="3" applyBorder="1" applyAlignment="1">
      <alignment horizontal="center"/>
    </xf>
    <xf numFmtId="0" fontId="7" fillId="4" borderId="20" xfId="3" applyBorder="1" applyAlignment="1">
      <alignment horizontal="center"/>
    </xf>
    <xf numFmtId="0" fontId="7" fillId="4" borderId="23" xfId="3" applyBorder="1" applyAlignment="1">
      <alignment horizontal="center"/>
    </xf>
    <xf numFmtId="0" fontId="7" fillId="4" borderId="24" xfId="3" applyBorder="1" applyAlignment="1">
      <alignment horizontal="center"/>
    </xf>
    <xf numFmtId="0" fontId="7" fillId="4" borderId="25" xfId="3" applyBorder="1" applyAlignment="1">
      <alignment horizontal="center"/>
    </xf>
    <xf numFmtId="0" fontId="12" fillId="5" borderId="18" xfId="4" applyFont="1" applyBorder="1" applyAlignment="1">
      <alignment horizontal="center"/>
    </xf>
    <xf numFmtId="0" fontId="8" fillId="5" borderId="19" xfId="4" applyBorder="1" applyAlignment="1">
      <alignment horizontal="center"/>
    </xf>
    <xf numFmtId="0" fontId="8" fillId="5" borderId="20" xfId="4" applyBorder="1" applyAlignment="1">
      <alignment horizontal="center"/>
    </xf>
    <xf numFmtId="0" fontId="8" fillId="5" borderId="23" xfId="4" applyBorder="1" applyAlignment="1">
      <alignment horizontal="center"/>
    </xf>
    <xf numFmtId="0" fontId="8" fillId="5" borderId="24" xfId="4" applyBorder="1" applyAlignment="1">
      <alignment horizontal="center"/>
    </xf>
    <xf numFmtId="0" fontId="8" fillId="5" borderId="25" xfId="4" applyBorder="1" applyAlignment="1">
      <alignment horizontal="center"/>
    </xf>
    <xf numFmtId="0" fontId="7" fillId="4" borderId="0" xfId="3" applyBorder="1" applyAlignment="1">
      <alignment horizontal="center"/>
    </xf>
    <xf numFmtId="0" fontId="8" fillId="5" borderId="0" xfId="4" applyBorder="1" applyAlignment="1">
      <alignment horizontal="center"/>
    </xf>
    <xf numFmtId="0" fontId="0" fillId="8" borderId="26" xfId="7" applyFont="1" applyBorder="1" applyAlignment="1">
      <alignment horizontal="center"/>
    </xf>
    <xf numFmtId="0" fontId="2" fillId="8" borderId="28" xfId="7" applyBorder="1" applyAlignment="1">
      <alignment horizontal="center"/>
    </xf>
    <xf numFmtId="14" fontId="0" fillId="0" borderId="14" xfId="0" applyNumberFormat="1" applyBorder="1" applyAlignment="1">
      <alignment horizontal="center"/>
    </xf>
    <xf numFmtId="14" fontId="0" fillId="0" borderId="15" xfId="0" applyNumberFormat="1" applyBorder="1" applyAlignment="1">
      <alignment horizontal="center"/>
    </xf>
    <xf numFmtId="0" fontId="0" fillId="0" borderId="36" xfId="0" applyBorder="1" applyAlignment="1">
      <alignment horizontal="center"/>
    </xf>
    <xf numFmtId="0" fontId="2" fillId="8" borderId="26" xfId="7" applyBorder="1" applyAlignment="1">
      <alignment horizontal="center"/>
    </xf>
    <xf numFmtId="0" fontId="2" fillId="8" borderId="27" xfId="7" applyBorder="1" applyAlignment="1">
      <alignment horizontal="center"/>
    </xf>
    <xf numFmtId="14" fontId="0" fillId="0" borderId="7" xfId="0" applyNumberFormat="1" applyBorder="1" applyAlignment="1">
      <alignment horizontal="center"/>
    </xf>
    <xf numFmtId="14" fontId="0" fillId="0" borderId="2" xfId="0" applyNumberFormat="1" applyBorder="1" applyAlignment="1">
      <alignment horizontal="center"/>
    </xf>
    <xf numFmtId="0" fontId="9" fillId="6" borderId="37" xfId="5" applyBorder="1" applyAlignment="1">
      <alignment horizontal="center"/>
    </xf>
    <xf numFmtId="0" fontId="9" fillId="6" borderId="36" xfId="5" applyBorder="1" applyAlignment="1">
      <alignment horizontal="center"/>
    </xf>
    <xf numFmtId="0" fontId="9" fillId="6" borderId="38" xfId="5" applyBorder="1" applyAlignment="1">
      <alignment horizontal="center"/>
    </xf>
    <xf numFmtId="0" fontId="9" fillId="6" borderId="32" xfId="5" applyBorder="1" applyAlignment="1">
      <alignment horizontal="center"/>
    </xf>
    <xf numFmtId="0" fontId="9" fillId="6" borderId="29" xfId="5" applyBorder="1" applyAlignment="1">
      <alignment horizontal="center"/>
    </xf>
    <xf numFmtId="0" fontId="9" fillId="6" borderId="30" xfId="5" applyBorder="1" applyAlignment="1">
      <alignment horizontal="center"/>
    </xf>
    <xf numFmtId="0" fontId="14" fillId="4" borderId="18" xfId="3" applyFont="1" applyBorder="1" applyAlignment="1">
      <alignment horizontal="center"/>
    </xf>
    <xf numFmtId="0" fontId="13" fillId="5" borderId="18" xfId="4" applyFont="1" applyBorder="1" applyAlignment="1">
      <alignment horizontal="center"/>
    </xf>
    <xf numFmtId="0" fontId="3" fillId="0" borderId="13" xfId="0" applyFont="1" applyBorder="1" applyAlignment="1">
      <alignment horizontal="center"/>
    </xf>
    <xf numFmtId="0" fontId="5" fillId="0" borderId="18" xfId="0" applyFont="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5" fillId="0" borderId="19" xfId="0" applyFont="1" applyBorder="1" applyAlignment="1">
      <alignment horizontal="center"/>
    </xf>
    <xf numFmtId="0" fontId="5" fillId="0" borderId="20" xfId="0" applyFont="1" applyBorder="1" applyAlignment="1">
      <alignment horizontal="center"/>
    </xf>
    <xf numFmtId="0" fontId="5" fillId="0" borderId="23" xfId="0" applyFont="1" applyBorder="1" applyAlignment="1">
      <alignment horizontal="center"/>
    </xf>
    <xf numFmtId="0" fontId="5" fillId="0" borderId="24" xfId="0" applyFont="1" applyBorder="1" applyAlignment="1">
      <alignment horizontal="center"/>
    </xf>
    <xf numFmtId="0" fontId="5" fillId="0" borderId="25" xfId="0" applyFont="1" applyBorder="1" applyAlignment="1">
      <alignment horizontal="center"/>
    </xf>
    <xf numFmtId="17" fontId="0" fillId="0" borderId="13" xfId="0" applyNumberFormat="1" applyBorder="1" applyAlignment="1">
      <alignment horizontal="center"/>
    </xf>
    <xf numFmtId="0" fontId="16" fillId="0" borderId="18" xfId="0" applyFont="1" applyBorder="1" applyAlignment="1">
      <alignment horizontal="center"/>
    </xf>
    <xf numFmtId="0" fontId="16" fillId="0" borderId="19" xfId="0" applyFont="1" applyBorder="1" applyAlignment="1">
      <alignment horizontal="center"/>
    </xf>
    <xf numFmtId="0" fontId="16" fillId="0" borderId="20" xfId="0" applyFont="1" applyBorder="1" applyAlignment="1">
      <alignment horizontal="center"/>
    </xf>
    <xf numFmtId="0" fontId="16" fillId="0" borderId="23" xfId="0" applyFont="1" applyBorder="1" applyAlignment="1">
      <alignment horizontal="center"/>
    </xf>
    <xf numFmtId="0" fontId="16" fillId="0" borderId="24" xfId="0" applyFont="1" applyBorder="1" applyAlignment="1">
      <alignment horizontal="center"/>
    </xf>
    <xf numFmtId="0" fontId="16" fillId="0" borderId="25" xfId="0" applyFont="1" applyBorder="1" applyAlignment="1">
      <alignment horizontal="center"/>
    </xf>
    <xf numFmtId="0" fontId="0" fillId="0" borderId="0" xfId="0" applyBorder="1"/>
    <xf numFmtId="0" fontId="0" fillId="0" borderId="0" xfId="0" applyBorder="1" applyAlignment="1">
      <alignment horizontal="center"/>
    </xf>
    <xf numFmtId="0" fontId="10" fillId="7" borderId="39" xfId="6" applyBorder="1" applyAlignment="1"/>
  </cellXfs>
  <cellStyles count="8">
    <cellStyle name="60% - Accent3" xfId="7" builtinId="40"/>
    <cellStyle name="Accent1" xfId="1" builtinId="29"/>
    <cellStyle name="Accent6" xfId="2" builtinId="49"/>
    <cellStyle name="Bad" xfId="4" builtinId="27"/>
    <cellStyle name="Calculation" xfId="6" builtinId="22"/>
    <cellStyle name="Good" xfId="3" builtinId="26"/>
    <cellStyle name="Neutral" xfId="5"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74</xdr:col>
      <xdr:colOff>24354</xdr:colOff>
      <xdr:row>8</xdr:row>
      <xdr:rowOff>8451</xdr:rowOff>
    </xdr:from>
    <xdr:to>
      <xdr:col>74</xdr:col>
      <xdr:colOff>209842</xdr:colOff>
      <xdr:row>8</xdr:row>
      <xdr:rowOff>186171</xdr:rowOff>
    </xdr:to>
    <xdr:pic>
      <xdr:nvPicPr>
        <xdr:cNvPr id="2" name="Picture 1">
          <a:extLst>
            <a:ext uri="{FF2B5EF4-FFF2-40B4-BE49-F238E27FC236}">
              <a16:creationId xmlns:a16="http://schemas.microsoft.com/office/drawing/2014/main" id="{DD1880B6-CF33-49ED-B831-C8ABBD156121}"/>
            </a:ext>
          </a:extLst>
        </xdr:cNvPr>
        <xdr:cNvPicPr>
          <a:picLocks noChangeAspect="1"/>
        </xdr:cNvPicPr>
      </xdr:nvPicPr>
      <xdr:blipFill>
        <a:blip xmlns:r="http://schemas.openxmlformats.org/officeDocument/2006/relationships" r:embed="rId1"/>
        <a:stretch>
          <a:fillRect/>
        </a:stretch>
      </xdr:blipFill>
      <xdr:spPr>
        <a:xfrm>
          <a:off x="17788479" y="1567087"/>
          <a:ext cx="185488" cy="177720"/>
        </a:xfrm>
        <a:prstGeom prst="rect">
          <a:avLst/>
        </a:prstGeom>
      </xdr:spPr>
    </xdr:pic>
    <xdr:clientData/>
  </xdr:twoCellAnchor>
  <xdr:twoCellAnchor editAs="oneCell">
    <xdr:from>
      <xdr:col>41</xdr:col>
      <xdr:colOff>27214</xdr:colOff>
      <xdr:row>39</xdr:row>
      <xdr:rowOff>10886</xdr:rowOff>
    </xdr:from>
    <xdr:to>
      <xdr:col>41</xdr:col>
      <xdr:colOff>212702</xdr:colOff>
      <xdr:row>39</xdr:row>
      <xdr:rowOff>188606</xdr:rowOff>
    </xdr:to>
    <xdr:pic>
      <xdr:nvPicPr>
        <xdr:cNvPr id="3" name="Picture 2">
          <a:extLst>
            <a:ext uri="{FF2B5EF4-FFF2-40B4-BE49-F238E27FC236}">
              <a16:creationId xmlns:a16="http://schemas.microsoft.com/office/drawing/2014/main" id="{212E11A3-FCA5-4526-9818-FB944DA346FE}"/>
            </a:ext>
          </a:extLst>
        </xdr:cNvPr>
        <xdr:cNvPicPr>
          <a:picLocks noChangeAspect="1"/>
        </xdr:cNvPicPr>
      </xdr:nvPicPr>
      <xdr:blipFill>
        <a:blip xmlns:r="http://schemas.openxmlformats.org/officeDocument/2006/relationships" r:embed="rId1"/>
        <a:stretch>
          <a:fillRect/>
        </a:stretch>
      </xdr:blipFill>
      <xdr:spPr>
        <a:xfrm>
          <a:off x="9987643" y="7592786"/>
          <a:ext cx="185488" cy="1777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23</xdr:col>
      <xdr:colOff>23813</xdr:colOff>
      <xdr:row>27</xdr:row>
      <xdr:rowOff>23812</xdr:rowOff>
    </xdr:from>
    <xdr:to>
      <xdr:col>23</xdr:col>
      <xdr:colOff>209301</xdr:colOff>
      <xdr:row>28</xdr:row>
      <xdr:rowOff>1507</xdr:rowOff>
    </xdr:to>
    <xdr:pic>
      <xdr:nvPicPr>
        <xdr:cNvPr id="3" name="Picture 2">
          <a:extLst>
            <a:ext uri="{FF2B5EF4-FFF2-40B4-BE49-F238E27FC236}">
              <a16:creationId xmlns:a16="http://schemas.microsoft.com/office/drawing/2014/main" id="{280A5827-1FC5-4F47-B3A7-D8A9BB29EFD9}"/>
            </a:ext>
          </a:extLst>
        </xdr:cNvPr>
        <xdr:cNvPicPr>
          <a:picLocks noChangeAspect="1"/>
        </xdr:cNvPicPr>
      </xdr:nvPicPr>
      <xdr:blipFill>
        <a:blip xmlns:r="http://schemas.openxmlformats.org/officeDocument/2006/relationships" r:embed="rId1"/>
        <a:stretch>
          <a:fillRect/>
        </a:stretch>
      </xdr:blipFill>
      <xdr:spPr>
        <a:xfrm>
          <a:off x="5226844" y="5345906"/>
          <a:ext cx="185488" cy="177720"/>
        </a:xfrm>
        <a:prstGeom prst="rect">
          <a:avLst/>
        </a:prstGeom>
      </xdr:spPr>
    </xdr:pic>
    <xdr:clientData/>
  </xdr:twoCellAnchor>
  <xdr:twoCellAnchor editAs="oneCell">
    <xdr:from>
      <xdr:col>44</xdr:col>
      <xdr:colOff>23812</xdr:colOff>
      <xdr:row>27</xdr:row>
      <xdr:rowOff>17859</xdr:rowOff>
    </xdr:from>
    <xdr:to>
      <xdr:col>44</xdr:col>
      <xdr:colOff>209300</xdr:colOff>
      <xdr:row>27</xdr:row>
      <xdr:rowOff>195579</xdr:rowOff>
    </xdr:to>
    <xdr:pic>
      <xdr:nvPicPr>
        <xdr:cNvPr id="4" name="Picture 3">
          <a:extLst>
            <a:ext uri="{FF2B5EF4-FFF2-40B4-BE49-F238E27FC236}">
              <a16:creationId xmlns:a16="http://schemas.microsoft.com/office/drawing/2014/main" id="{AE7FB60D-B7B9-413D-9378-68224A0E0139}"/>
            </a:ext>
          </a:extLst>
        </xdr:cNvPr>
        <xdr:cNvPicPr>
          <a:picLocks noChangeAspect="1"/>
        </xdr:cNvPicPr>
      </xdr:nvPicPr>
      <xdr:blipFill>
        <a:blip xmlns:r="http://schemas.openxmlformats.org/officeDocument/2006/relationships" r:embed="rId1"/>
        <a:stretch>
          <a:fillRect/>
        </a:stretch>
      </xdr:blipFill>
      <xdr:spPr>
        <a:xfrm>
          <a:off x="9977437" y="5339953"/>
          <a:ext cx="185488" cy="1777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41</xdr:col>
      <xdr:colOff>39342</xdr:colOff>
      <xdr:row>38</xdr:row>
      <xdr:rowOff>12683</xdr:rowOff>
    </xdr:from>
    <xdr:to>
      <xdr:col>41</xdr:col>
      <xdr:colOff>222596</xdr:colOff>
      <xdr:row>38</xdr:row>
      <xdr:rowOff>188263</xdr:rowOff>
    </xdr:to>
    <xdr:pic>
      <xdr:nvPicPr>
        <xdr:cNvPr id="3" name="Picture 2">
          <a:extLst>
            <a:ext uri="{FF2B5EF4-FFF2-40B4-BE49-F238E27FC236}">
              <a16:creationId xmlns:a16="http://schemas.microsoft.com/office/drawing/2014/main" id="{D3731A53-AE9B-4FF4-B015-3039D871CA05}"/>
            </a:ext>
          </a:extLst>
        </xdr:cNvPr>
        <xdr:cNvPicPr>
          <a:picLocks noChangeAspect="1"/>
        </xdr:cNvPicPr>
      </xdr:nvPicPr>
      <xdr:blipFill>
        <a:blip xmlns:r="http://schemas.openxmlformats.org/officeDocument/2006/relationships" r:embed="rId1"/>
        <a:stretch>
          <a:fillRect/>
        </a:stretch>
      </xdr:blipFill>
      <xdr:spPr>
        <a:xfrm>
          <a:off x="10545313" y="7454089"/>
          <a:ext cx="183254" cy="175580"/>
        </a:xfrm>
        <a:prstGeom prst="rect">
          <a:avLst/>
        </a:prstGeom>
      </xdr:spPr>
    </xdr:pic>
    <xdr:clientData/>
  </xdr:twoCellAnchor>
  <xdr:twoCellAnchor editAs="oneCell">
    <xdr:from>
      <xdr:col>66</xdr:col>
      <xdr:colOff>43198</xdr:colOff>
      <xdr:row>36</xdr:row>
      <xdr:rowOff>18315</xdr:rowOff>
    </xdr:from>
    <xdr:to>
      <xdr:col>66</xdr:col>
      <xdr:colOff>210482</xdr:colOff>
      <xdr:row>36</xdr:row>
      <xdr:rowOff>178593</xdr:rowOff>
    </xdr:to>
    <xdr:pic>
      <xdr:nvPicPr>
        <xdr:cNvPr id="4" name="Picture 3">
          <a:extLst>
            <a:ext uri="{FF2B5EF4-FFF2-40B4-BE49-F238E27FC236}">
              <a16:creationId xmlns:a16="http://schemas.microsoft.com/office/drawing/2014/main" id="{3E6F7B5B-857C-4401-8F76-17CDBA45E604}"/>
            </a:ext>
          </a:extLst>
        </xdr:cNvPr>
        <xdr:cNvPicPr>
          <a:picLocks noChangeAspect="1"/>
        </xdr:cNvPicPr>
      </xdr:nvPicPr>
      <xdr:blipFill>
        <a:blip xmlns:r="http://schemas.openxmlformats.org/officeDocument/2006/relationships" r:embed="rId1"/>
        <a:stretch>
          <a:fillRect/>
        </a:stretch>
      </xdr:blipFill>
      <xdr:spPr>
        <a:xfrm>
          <a:off x="16955250" y="7061121"/>
          <a:ext cx="167284" cy="16027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27</xdr:col>
      <xdr:colOff>19707</xdr:colOff>
      <xdr:row>6</xdr:row>
      <xdr:rowOff>19708</xdr:rowOff>
    </xdr:from>
    <xdr:to>
      <xdr:col>27</xdr:col>
      <xdr:colOff>186690</xdr:colOff>
      <xdr:row>6</xdr:row>
      <xdr:rowOff>184074</xdr:rowOff>
    </xdr:to>
    <xdr:pic>
      <xdr:nvPicPr>
        <xdr:cNvPr id="2" name="Picture 1">
          <a:extLst>
            <a:ext uri="{FF2B5EF4-FFF2-40B4-BE49-F238E27FC236}">
              <a16:creationId xmlns:a16="http://schemas.microsoft.com/office/drawing/2014/main" id="{D0BB42F1-5292-486D-B36E-8E127CE30B0D}"/>
            </a:ext>
          </a:extLst>
        </xdr:cNvPr>
        <xdr:cNvPicPr>
          <a:picLocks noChangeAspect="1"/>
        </xdr:cNvPicPr>
      </xdr:nvPicPr>
      <xdr:blipFill>
        <a:blip xmlns:r="http://schemas.openxmlformats.org/officeDocument/2006/relationships" r:embed="rId1"/>
        <a:stretch>
          <a:fillRect/>
        </a:stretch>
      </xdr:blipFill>
      <xdr:spPr>
        <a:xfrm>
          <a:off x="5677557" y="1196998"/>
          <a:ext cx="166983" cy="16436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35041</xdr:colOff>
      <xdr:row>7</xdr:row>
      <xdr:rowOff>14652</xdr:rowOff>
    </xdr:from>
    <xdr:to>
      <xdr:col>31</xdr:col>
      <xdr:colOff>202661</xdr:colOff>
      <xdr:row>7</xdr:row>
      <xdr:rowOff>178062</xdr:rowOff>
    </xdr:to>
    <xdr:pic>
      <xdr:nvPicPr>
        <xdr:cNvPr id="6" name="Picture 5">
          <a:extLst>
            <a:ext uri="{FF2B5EF4-FFF2-40B4-BE49-F238E27FC236}">
              <a16:creationId xmlns:a16="http://schemas.microsoft.com/office/drawing/2014/main" id="{8FE9A3F6-E1E8-488C-A708-1746CAC1B21B}"/>
            </a:ext>
          </a:extLst>
        </xdr:cNvPr>
        <xdr:cNvPicPr>
          <a:picLocks noChangeAspect="1"/>
        </xdr:cNvPicPr>
      </xdr:nvPicPr>
      <xdr:blipFill>
        <a:blip xmlns:r="http://schemas.openxmlformats.org/officeDocument/2006/relationships" r:embed="rId1"/>
        <a:stretch>
          <a:fillRect/>
        </a:stretch>
      </xdr:blipFill>
      <xdr:spPr>
        <a:xfrm>
          <a:off x="7757618" y="1370133"/>
          <a:ext cx="167620" cy="1634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3F80C-F8EA-4A5A-A9D8-AF149446B10B}">
  <dimension ref="B2:Z14"/>
  <sheetViews>
    <sheetView zoomScale="131" zoomScaleNormal="85" workbookViewId="0">
      <selection activeCell="V28" sqref="V28"/>
    </sheetView>
  </sheetViews>
  <sheetFormatPr defaultColWidth="3.140625" defaultRowHeight="15" x14ac:dyDescent="0.25"/>
  <sheetData>
    <row r="2" spans="2:26" x14ac:dyDescent="0.25">
      <c r="B2" s="12"/>
      <c r="C2" s="13"/>
      <c r="D2" s="13"/>
      <c r="E2" s="13"/>
      <c r="F2" s="13"/>
      <c r="G2" s="13"/>
      <c r="H2" s="13"/>
      <c r="I2" s="13"/>
      <c r="J2" s="13"/>
      <c r="K2" s="13"/>
      <c r="L2" s="13"/>
      <c r="M2" s="13"/>
      <c r="N2" s="13"/>
      <c r="O2" s="13"/>
      <c r="P2" s="13"/>
      <c r="Q2" s="13"/>
      <c r="R2" s="13"/>
      <c r="S2" s="13"/>
      <c r="T2" s="13"/>
      <c r="U2" s="13"/>
      <c r="V2" s="13"/>
      <c r="W2" s="13"/>
      <c r="X2" s="13"/>
      <c r="Y2" s="13"/>
      <c r="Z2" s="14"/>
    </row>
    <row r="3" spans="2:26" x14ac:dyDescent="0.25">
      <c r="B3" s="15"/>
      <c r="Z3" s="16"/>
    </row>
    <row r="4" spans="2:26" x14ac:dyDescent="0.25">
      <c r="B4" s="15"/>
      <c r="J4" t="s">
        <v>46</v>
      </c>
      <c r="Z4" s="16"/>
    </row>
    <row r="5" spans="2:26" x14ac:dyDescent="0.25">
      <c r="B5" s="15"/>
      <c r="Z5" s="16"/>
    </row>
    <row r="6" spans="2:26" x14ac:dyDescent="0.25">
      <c r="B6" s="15"/>
      <c r="I6" t="s">
        <v>41</v>
      </c>
      <c r="Z6" s="16"/>
    </row>
    <row r="7" spans="2:26" x14ac:dyDescent="0.25">
      <c r="B7" s="15"/>
      <c r="Z7" s="16"/>
    </row>
    <row r="8" spans="2:26" x14ac:dyDescent="0.25">
      <c r="B8" s="15"/>
      <c r="D8" t="s">
        <v>14</v>
      </c>
      <c r="K8" s="5"/>
      <c r="L8" s="6"/>
      <c r="M8" s="6"/>
      <c r="N8" s="6"/>
      <c r="O8" s="6"/>
      <c r="P8" s="6"/>
      <c r="Q8" s="6"/>
      <c r="R8" s="6"/>
      <c r="S8" s="6"/>
      <c r="T8" s="6"/>
      <c r="U8" s="6"/>
      <c r="V8" s="6"/>
      <c r="W8" s="6"/>
      <c r="X8" s="7"/>
      <c r="Z8" s="16"/>
    </row>
    <row r="9" spans="2:26" x14ac:dyDescent="0.25">
      <c r="B9" s="15"/>
      <c r="Z9" s="16"/>
    </row>
    <row r="10" spans="2:26" x14ac:dyDescent="0.25">
      <c r="B10" s="15"/>
      <c r="D10" t="s">
        <v>47</v>
      </c>
      <c r="K10" s="5"/>
      <c r="L10" s="6"/>
      <c r="M10" s="6"/>
      <c r="N10" s="6"/>
      <c r="O10" s="6"/>
      <c r="P10" s="6"/>
      <c r="Q10" s="6"/>
      <c r="R10" s="6"/>
      <c r="S10" s="6"/>
      <c r="T10" s="6"/>
      <c r="U10" s="6"/>
      <c r="V10" s="6"/>
      <c r="W10" s="6"/>
      <c r="X10" s="7"/>
      <c r="Z10" s="16"/>
    </row>
    <row r="11" spans="2:26" x14ac:dyDescent="0.25">
      <c r="B11" s="15"/>
      <c r="Z11" s="16"/>
    </row>
    <row r="12" spans="2:26" x14ac:dyDescent="0.25">
      <c r="B12" s="15"/>
      <c r="K12" s="5" t="s">
        <v>40</v>
      </c>
      <c r="L12" s="6"/>
      <c r="M12" s="6"/>
      <c r="N12" s="7"/>
      <c r="U12" t="s">
        <v>48</v>
      </c>
      <c r="Z12" s="16"/>
    </row>
    <row r="13" spans="2:26" x14ac:dyDescent="0.25">
      <c r="B13" s="15"/>
      <c r="Z13" s="16"/>
    </row>
    <row r="14" spans="2:26" x14ac:dyDescent="0.25">
      <c r="B14" s="17"/>
      <c r="C14" s="18"/>
      <c r="D14" s="18"/>
      <c r="E14" s="18"/>
      <c r="F14" s="18"/>
      <c r="G14" s="18"/>
      <c r="H14" s="18"/>
      <c r="I14" s="18"/>
      <c r="J14" s="18"/>
      <c r="K14" s="18"/>
      <c r="L14" s="18"/>
      <c r="M14" s="18"/>
      <c r="N14" s="18"/>
      <c r="O14" s="18"/>
      <c r="P14" s="18"/>
      <c r="Q14" s="18"/>
      <c r="R14" s="18"/>
      <c r="S14" s="18"/>
      <c r="T14" s="18"/>
      <c r="U14" s="18"/>
      <c r="V14" s="18"/>
      <c r="W14" s="18"/>
      <c r="X14" s="18"/>
      <c r="Y14" s="18"/>
      <c r="Z14" s="1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9D71D-DB70-434E-A37E-87DCCFCAEDD9}">
  <dimension ref="N3:AT28"/>
  <sheetViews>
    <sheetView zoomScale="86" zoomScaleNormal="325" workbookViewId="0">
      <selection activeCell="AW14" sqref="AW14"/>
    </sheetView>
  </sheetViews>
  <sheetFormatPr defaultColWidth="3.140625" defaultRowHeight="15" x14ac:dyDescent="0.25"/>
  <sheetData>
    <row r="3" spans="14:46" ht="15.75" thickBot="1" x14ac:dyDescent="0.3"/>
    <row r="4" spans="14:46" ht="15" customHeight="1" x14ac:dyDescent="0.25">
      <c r="N4" s="143" t="s">
        <v>191</v>
      </c>
      <c r="O4" s="149"/>
      <c r="P4" s="149"/>
      <c r="Q4" s="149"/>
      <c r="R4" s="149"/>
      <c r="S4" s="149"/>
      <c r="T4" s="149"/>
      <c r="U4" s="149"/>
      <c r="V4" s="149"/>
      <c r="W4" s="149"/>
      <c r="X4" s="149"/>
      <c r="Y4" s="149"/>
      <c r="Z4" s="149"/>
      <c r="AA4" s="149"/>
      <c r="AB4" s="149"/>
      <c r="AC4" s="149"/>
      <c r="AD4" s="149"/>
      <c r="AE4" s="149"/>
      <c r="AF4" s="149"/>
      <c r="AG4" s="149"/>
      <c r="AH4" s="149"/>
      <c r="AI4" s="149"/>
      <c r="AJ4" s="150"/>
    </row>
    <row r="5" spans="14:46" ht="15.75" thickBot="1" x14ac:dyDescent="0.3">
      <c r="N5" s="151"/>
      <c r="O5" s="152"/>
      <c r="P5" s="152"/>
      <c r="Q5" s="152"/>
      <c r="R5" s="152"/>
      <c r="S5" s="152"/>
      <c r="T5" s="152"/>
      <c r="U5" s="152"/>
      <c r="V5" s="152"/>
      <c r="W5" s="152"/>
      <c r="X5" s="152"/>
      <c r="Y5" s="152"/>
      <c r="Z5" s="152"/>
      <c r="AA5" s="152"/>
      <c r="AB5" s="152"/>
      <c r="AC5" s="152"/>
      <c r="AD5" s="152"/>
      <c r="AE5" s="152"/>
      <c r="AF5" s="152"/>
      <c r="AG5" s="152"/>
      <c r="AH5" s="152"/>
      <c r="AI5" s="152"/>
      <c r="AJ5" s="153"/>
    </row>
    <row r="6" spans="14:46" ht="15.75" thickBot="1" x14ac:dyDescent="0.3">
      <c r="N6" s="22"/>
      <c r="AJ6" s="23"/>
    </row>
    <row r="7" spans="14:46" ht="15.75" thickBot="1" x14ac:dyDescent="0.3">
      <c r="N7" s="22"/>
      <c r="O7" t="s">
        <v>192</v>
      </c>
      <c r="T7" s="105">
        <v>45734</v>
      </c>
      <c r="U7" s="91"/>
      <c r="V7" s="91"/>
      <c r="W7" s="91"/>
      <c r="X7" s="91"/>
      <c r="Y7" s="91"/>
      <c r="Z7" s="91"/>
      <c r="AA7" s="92"/>
      <c r="AB7" s="29"/>
      <c r="AE7" s="96" t="s">
        <v>19</v>
      </c>
      <c r="AF7" s="97"/>
      <c r="AG7" s="98"/>
      <c r="AJ7" s="23"/>
    </row>
    <row r="8" spans="14:46" x14ac:dyDescent="0.25">
      <c r="N8" s="22"/>
      <c r="O8" t="s">
        <v>193</v>
      </c>
      <c r="T8" s="90">
        <v>1</v>
      </c>
      <c r="U8" s="91"/>
      <c r="V8" s="91"/>
      <c r="W8" s="91"/>
      <c r="X8" s="91"/>
      <c r="Y8" s="91"/>
      <c r="Z8" s="91"/>
      <c r="AA8" s="91"/>
      <c r="AB8" s="76"/>
      <c r="AJ8" s="23"/>
    </row>
    <row r="9" spans="14:46" x14ac:dyDescent="0.25">
      <c r="N9" s="22"/>
      <c r="AJ9" s="23"/>
      <c r="AO9" t="s">
        <v>215</v>
      </c>
    </row>
    <row r="10" spans="14:46" x14ac:dyDescent="0.25">
      <c r="N10" s="22"/>
      <c r="AJ10" s="23"/>
    </row>
    <row r="11" spans="14:46" x14ac:dyDescent="0.25">
      <c r="N11" s="22"/>
      <c r="O11" s="72" t="s">
        <v>194</v>
      </c>
      <c r="P11" s="72"/>
      <c r="Q11" s="72"/>
      <c r="R11" s="72"/>
      <c r="S11" s="72"/>
      <c r="AJ11" s="23"/>
    </row>
    <row r="12" spans="14:46" x14ac:dyDescent="0.25">
      <c r="N12" s="22"/>
      <c r="AJ12" s="23"/>
    </row>
    <row r="13" spans="14:46" x14ac:dyDescent="0.25">
      <c r="N13" s="22"/>
      <c r="Q13" s="90" t="s">
        <v>11</v>
      </c>
      <c r="R13" s="92"/>
      <c r="S13" s="5"/>
      <c r="T13" s="91" t="s">
        <v>38</v>
      </c>
      <c r="U13" s="91"/>
      <c r="V13" s="91"/>
      <c r="W13" s="91"/>
      <c r="X13" s="91"/>
      <c r="Y13" s="92"/>
      <c r="Z13" s="5"/>
      <c r="AA13" s="91" t="s">
        <v>32</v>
      </c>
      <c r="AB13" s="91"/>
      <c r="AC13" s="91"/>
      <c r="AD13" s="7"/>
      <c r="AE13" s="91" t="s">
        <v>39</v>
      </c>
      <c r="AF13" s="91"/>
      <c r="AG13" s="92"/>
      <c r="AJ13" s="23"/>
    </row>
    <row r="14" spans="14:46" x14ac:dyDescent="0.25">
      <c r="N14" s="22"/>
      <c r="Q14" s="90" t="s">
        <v>195</v>
      </c>
      <c r="R14" s="91"/>
      <c r="S14" s="91"/>
      <c r="T14" s="91"/>
      <c r="U14" s="91"/>
      <c r="V14" s="91"/>
      <c r="W14" s="91"/>
      <c r="X14" s="91"/>
      <c r="Y14" s="91"/>
      <c r="Z14" s="91"/>
      <c r="AA14" s="91"/>
      <c r="AB14" s="91"/>
      <c r="AC14" s="91"/>
      <c r="AD14" s="91"/>
      <c r="AE14" s="91"/>
      <c r="AF14" s="91"/>
      <c r="AG14" s="92"/>
      <c r="AJ14" s="23"/>
    </row>
    <row r="15" spans="14:46" x14ac:dyDescent="0.25">
      <c r="N15" s="22"/>
      <c r="Q15" s="90">
        <v>1</v>
      </c>
      <c r="R15" s="92"/>
      <c r="S15" s="90" t="s">
        <v>158</v>
      </c>
      <c r="T15" s="91"/>
      <c r="U15" s="91"/>
      <c r="V15" s="91"/>
      <c r="W15" s="91"/>
      <c r="X15" s="91"/>
      <c r="Y15" s="92"/>
      <c r="Z15" s="90">
        <v>2</v>
      </c>
      <c r="AA15" s="91"/>
      <c r="AB15" s="91"/>
      <c r="AC15" s="91"/>
      <c r="AD15" s="92"/>
      <c r="AE15" s="90">
        <f>15000*Z15</f>
        <v>30000</v>
      </c>
      <c r="AF15" s="91"/>
      <c r="AG15" s="92"/>
      <c r="AJ15" s="23"/>
    </row>
    <row r="16" spans="14:46" x14ac:dyDescent="0.25">
      <c r="N16" s="22"/>
      <c r="Q16" s="90">
        <v>2</v>
      </c>
      <c r="R16" s="92"/>
      <c r="S16" s="90" t="s">
        <v>199</v>
      </c>
      <c r="T16" s="91"/>
      <c r="U16" s="91"/>
      <c r="V16" s="91"/>
      <c r="W16" s="91"/>
      <c r="X16" s="91"/>
      <c r="Y16" s="92"/>
      <c r="Z16" s="90">
        <v>12</v>
      </c>
      <c r="AA16" s="91"/>
      <c r="AB16" s="91"/>
      <c r="AC16" s="91"/>
      <c r="AD16" s="92"/>
      <c r="AE16" s="90">
        <f t="shared" ref="AE16:AE20" si="0">15000*Z16</f>
        <v>180000</v>
      </c>
      <c r="AF16" s="91"/>
      <c r="AG16" s="92"/>
      <c r="AJ16" s="23"/>
      <c r="AT16" s="1"/>
    </row>
    <row r="17" spans="14:36" x14ac:dyDescent="0.25">
      <c r="N17" s="22"/>
      <c r="Q17" s="90">
        <v>3</v>
      </c>
      <c r="R17" s="92"/>
      <c r="S17" s="90" t="s">
        <v>200</v>
      </c>
      <c r="T17" s="91"/>
      <c r="U17" s="91"/>
      <c r="V17" s="91"/>
      <c r="W17" s="91"/>
      <c r="X17" s="91"/>
      <c r="Y17" s="92"/>
      <c r="Z17" s="90">
        <v>1</v>
      </c>
      <c r="AA17" s="91"/>
      <c r="AB17" s="91"/>
      <c r="AC17" s="91"/>
      <c r="AD17" s="92"/>
      <c r="AE17" s="90">
        <f t="shared" si="0"/>
        <v>15000</v>
      </c>
      <c r="AF17" s="91"/>
      <c r="AG17" s="92"/>
      <c r="AJ17" s="23"/>
    </row>
    <row r="18" spans="14:36" x14ac:dyDescent="0.25">
      <c r="N18" s="22"/>
      <c r="Q18" s="90">
        <v>4</v>
      </c>
      <c r="R18" s="92"/>
      <c r="S18" s="90" t="s">
        <v>201</v>
      </c>
      <c r="T18" s="91"/>
      <c r="U18" s="91"/>
      <c r="V18" s="91"/>
      <c r="W18" s="91"/>
      <c r="X18" s="91"/>
      <c r="Y18" s="92"/>
      <c r="Z18" s="90">
        <v>1</v>
      </c>
      <c r="AA18" s="91"/>
      <c r="AB18" s="91"/>
      <c r="AC18" s="91"/>
      <c r="AD18" s="92"/>
      <c r="AE18" s="90">
        <f t="shared" si="0"/>
        <v>15000</v>
      </c>
      <c r="AF18" s="91"/>
      <c r="AG18" s="92"/>
      <c r="AJ18" s="23"/>
    </row>
    <row r="19" spans="14:36" x14ac:dyDescent="0.25">
      <c r="N19" s="22"/>
      <c r="Q19" s="90">
        <v>5</v>
      </c>
      <c r="R19" s="92"/>
      <c r="S19" s="90" t="s">
        <v>177</v>
      </c>
      <c r="T19" s="91"/>
      <c r="U19" s="91"/>
      <c r="V19" s="91"/>
      <c r="W19" s="91"/>
      <c r="X19" s="91"/>
      <c r="Y19" s="92"/>
      <c r="Z19" s="90">
        <v>1</v>
      </c>
      <c r="AA19" s="91"/>
      <c r="AB19" s="91"/>
      <c r="AC19" s="91"/>
      <c r="AD19" s="92"/>
      <c r="AE19" s="90">
        <f t="shared" si="0"/>
        <v>15000</v>
      </c>
      <c r="AF19" s="91"/>
      <c r="AG19" s="92"/>
      <c r="AJ19" s="23"/>
    </row>
    <row r="20" spans="14:36" x14ac:dyDescent="0.25">
      <c r="N20" s="22"/>
      <c r="Q20" s="90"/>
      <c r="R20" s="92"/>
      <c r="S20" s="90" t="s">
        <v>36</v>
      </c>
      <c r="T20" s="91"/>
      <c r="U20" s="91"/>
      <c r="V20" s="91"/>
      <c r="W20" s="91"/>
      <c r="X20" s="91"/>
      <c r="Y20" s="92"/>
      <c r="Z20" s="90">
        <f>SUM(Z15,Z16,Z17,Z18,Z19)</f>
        <v>17</v>
      </c>
      <c r="AA20" s="91"/>
      <c r="AB20" s="91"/>
      <c r="AC20" s="91"/>
      <c r="AD20" s="92"/>
      <c r="AE20" s="90">
        <f t="shared" si="0"/>
        <v>255000</v>
      </c>
      <c r="AF20" s="91"/>
      <c r="AG20" s="92"/>
      <c r="AJ20" s="23"/>
    </row>
    <row r="21" spans="14:36" x14ac:dyDescent="0.25">
      <c r="N21" s="22"/>
      <c r="Q21" s="90" t="s">
        <v>196</v>
      </c>
      <c r="R21" s="91"/>
      <c r="S21" s="91"/>
      <c r="T21" s="91"/>
      <c r="U21" s="91"/>
      <c r="V21" s="91"/>
      <c r="W21" s="91"/>
      <c r="X21" s="91"/>
      <c r="Y21" s="91"/>
      <c r="Z21" s="91"/>
      <c r="AA21" s="91"/>
      <c r="AB21" s="91"/>
      <c r="AC21" s="91"/>
      <c r="AD21" s="91"/>
      <c r="AE21" s="91"/>
      <c r="AF21" s="91"/>
      <c r="AG21" s="92"/>
      <c r="AJ21" s="23"/>
    </row>
    <row r="22" spans="14:36" x14ac:dyDescent="0.25">
      <c r="N22" s="22"/>
      <c r="Q22" s="90">
        <v>1</v>
      </c>
      <c r="R22" s="92"/>
      <c r="S22" s="90" t="s">
        <v>202</v>
      </c>
      <c r="T22" s="91"/>
      <c r="U22" s="91"/>
      <c r="V22" s="91"/>
      <c r="W22" s="91"/>
      <c r="X22" s="91"/>
      <c r="Y22" s="92"/>
      <c r="Z22" s="90">
        <v>2</v>
      </c>
      <c r="AA22" s="91"/>
      <c r="AB22" s="91"/>
      <c r="AC22" s="91"/>
      <c r="AD22" s="92"/>
      <c r="AE22" s="90">
        <f t="shared" ref="AE22:AE23" si="1">15000*Z22</f>
        <v>30000</v>
      </c>
      <c r="AF22" s="91"/>
      <c r="AG22" s="92"/>
      <c r="AJ22" s="23"/>
    </row>
    <row r="23" spans="14:36" x14ac:dyDescent="0.25">
      <c r="N23" s="22"/>
      <c r="Q23" s="90"/>
      <c r="R23" s="92"/>
      <c r="S23" s="90" t="s">
        <v>36</v>
      </c>
      <c r="T23" s="91"/>
      <c r="U23" s="91"/>
      <c r="V23" s="91"/>
      <c r="W23" s="91"/>
      <c r="X23" s="91"/>
      <c r="Y23" s="92"/>
      <c r="Z23" s="90">
        <v>2</v>
      </c>
      <c r="AA23" s="91"/>
      <c r="AB23" s="91"/>
      <c r="AC23" s="91"/>
      <c r="AD23" s="92"/>
      <c r="AE23" s="90">
        <f t="shared" si="1"/>
        <v>30000</v>
      </c>
      <c r="AF23" s="91"/>
      <c r="AG23" s="92"/>
      <c r="AJ23" s="23"/>
    </row>
    <row r="24" spans="14:36" x14ac:dyDescent="0.25">
      <c r="N24" s="22"/>
      <c r="Q24" s="90" t="s">
        <v>197</v>
      </c>
      <c r="R24" s="91"/>
      <c r="S24" s="91"/>
      <c r="T24" s="91"/>
      <c r="U24" s="91"/>
      <c r="V24" s="91"/>
      <c r="W24" s="91"/>
      <c r="X24" s="91"/>
      <c r="Y24" s="91"/>
      <c r="Z24" s="91"/>
      <c r="AA24" s="91"/>
      <c r="AB24" s="91"/>
      <c r="AC24" s="91"/>
      <c r="AD24" s="91"/>
      <c r="AE24" s="91"/>
      <c r="AF24" s="91"/>
      <c r="AG24" s="92"/>
      <c r="AJ24" s="23"/>
    </row>
    <row r="25" spans="14:36" x14ac:dyDescent="0.25">
      <c r="N25" s="22"/>
      <c r="Q25" s="90">
        <v>1</v>
      </c>
      <c r="R25" s="92"/>
      <c r="S25" s="90" t="s">
        <v>203</v>
      </c>
      <c r="T25" s="91"/>
      <c r="U25" s="91"/>
      <c r="V25" s="91"/>
      <c r="W25" s="91"/>
      <c r="X25" s="91"/>
      <c r="Y25" s="92"/>
      <c r="Z25" s="90">
        <v>1</v>
      </c>
      <c r="AA25" s="91"/>
      <c r="AB25" s="91"/>
      <c r="AC25" s="91"/>
      <c r="AD25" s="92"/>
      <c r="AE25" s="90">
        <f t="shared" ref="AE25" si="2">15000*Z25</f>
        <v>15000</v>
      </c>
      <c r="AF25" s="91"/>
      <c r="AG25" s="92"/>
      <c r="AJ25" s="23"/>
    </row>
    <row r="26" spans="14:36" x14ac:dyDescent="0.25">
      <c r="N26" s="22"/>
      <c r="Q26" s="90" t="s">
        <v>35</v>
      </c>
      <c r="R26" s="92"/>
      <c r="S26" s="90" t="s">
        <v>198</v>
      </c>
      <c r="T26" s="91"/>
      <c r="U26" s="91"/>
      <c r="V26" s="91"/>
      <c r="W26" s="91"/>
      <c r="X26" s="91"/>
      <c r="Y26" s="92"/>
      <c r="Z26" s="90" t="s">
        <v>35</v>
      </c>
      <c r="AA26" s="91"/>
      <c r="AB26" s="91"/>
      <c r="AC26" s="91"/>
      <c r="AD26" s="92"/>
      <c r="AE26" s="90" t="s">
        <v>45</v>
      </c>
      <c r="AF26" s="91"/>
      <c r="AG26" s="92"/>
      <c r="AJ26" s="23"/>
    </row>
    <row r="27" spans="14:36" x14ac:dyDescent="0.25">
      <c r="N27" s="22"/>
      <c r="Q27">
        <v>1</v>
      </c>
      <c r="R27">
        <v>2</v>
      </c>
      <c r="S27">
        <v>3</v>
      </c>
      <c r="T27" t="s">
        <v>35</v>
      </c>
      <c r="AJ27" s="23"/>
    </row>
    <row r="28" spans="14:36" ht="15.75" thickBot="1" x14ac:dyDescent="0.3">
      <c r="N28" s="24"/>
      <c r="O28" s="25"/>
      <c r="P28" s="25"/>
      <c r="Q28" s="25"/>
      <c r="R28" s="25"/>
      <c r="S28" s="25"/>
      <c r="T28" s="25"/>
      <c r="U28" s="25"/>
      <c r="V28" s="25"/>
      <c r="W28" s="25"/>
      <c r="X28" s="25"/>
      <c r="Y28" s="25"/>
      <c r="Z28" s="25"/>
      <c r="AA28" s="25"/>
      <c r="AB28" s="25"/>
      <c r="AC28" s="25"/>
      <c r="AD28" s="25"/>
      <c r="AE28" s="25"/>
      <c r="AF28" s="25"/>
      <c r="AG28" s="25"/>
      <c r="AH28" s="25"/>
      <c r="AI28" s="25"/>
      <c r="AJ28" s="26"/>
    </row>
  </sheetData>
  <mergeCells count="52">
    <mergeCell ref="Q14:AG14"/>
    <mergeCell ref="T8:AB8"/>
    <mergeCell ref="AE7:AG7"/>
    <mergeCell ref="O11:S11"/>
    <mergeCell ref="T7:AA7"/>
    <mergeCell ref="Q13:R13"/>
    <mergeCell ref="T13:Y13"/>
    <mergeCell ref="AA13:AC13"/>
    <mergeCell ref="AE13:AG13"/>
    <mergeCell ref="N4:AJ5"/>
    <mergeCell ref="Q15:R15"/>
    <mergeCell ref="Q16:R16"/>
    <mergeCell ref="Q17:R17"/>
    <mergeCell ref="Q18:R18"/>
    <mergeCell ref="Q19:R19"/>
    <mergeCell ref="S20:Y20"/>
    <mergeCell ref="Q22:R22"/>
    <mergeCell ref="Q23:R23"/>
    <mergeCell ref="Q25:R25"/>
    <mergeCell ref="Q26:R26"/>
    <mergeCell ref="Q20:R20"/>
    <mergeCell ref="S15:Y15"/>
    <mergeCell ref="S16:Y16"/>
    <mergeCell ref="S17:Y17"/>
    <mergeCell ref="S18:Y18"/>
    <mergeCell ref="S19:Y19"/>
    <mergeCell ref="Z15:AD15"/>
    <mergeCell ref="Z16:AD16"/>
    <mergeCell ref="Z17:AD17"/>
    <mergeCell ref="Z18:AD18"/>
    <mergeCell ref="Z19:AD19"/>
    <mergeCell ref="AE20:AG20"/>
    <mergeCell ref="Z22:AD22"/>
    <mergeCell ref="Z23:AD23"/>
    <mergeCell ref="Z25:AD25"/>
    <mergeCell ref="Z26:AD26"/>
    <mergeCell ref="Z20:AD20"/>
    <mergeCell ref="AE15:AG15"/>
    <mergeCell ref="AE16:AG16"/>
    <mergeCell ref="AE17:AG17"/>
    <mergeCell ref="AE18:AG18"/>
    <mergeCell ref="AE19:AG19"/>
    <mergeCell ref="AE22:AG22"/>
    <mergeCell ref="AE23:AG23"/>
    <mergeCell ref="AE25:AG25"/>
    <mergeCell ref="AE26:AG26"/>
    <mergeCell ref="Q21:AG21"/>
    <mergeCell ref="Q24:AG24"/>
    <mergeCell ref="S22:Y22"/>
    <mergeCell ref="S23:Y23"/>
    <mergeCell ref="S25:Y25"/>
    <mergeCell ref="S26:Y2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06099-104E-4259-8F09-C3E2D2D2C0E9}">
  <dimension ref="R3:AY31"/>
  <sheetViews>
    <sheetView topLeftCell="A12" zoomScaleNormal="100" workbookViewId="0">
      <selection activeCell="AX25" sqref="AX25"/>
    </sheetView>
  </sheetViews>
  <sheetFormatPr defaultColWidth="3.7109375" defaultRowHeight="15" x14ac:dyDescent="0.25"/>
  <sheetData>
    <row r="3" spans="18:51" ht="15.75" thickBot="1" x14ac:dyDescent="0.3"/>
    <row r="4" spans="18:51" ht="15" customHeight="1" x14ac:dyDescent="0.25">
      <c r="R4" s="155" t="s">
        <v>10</v>
      </c>
      <c r="S4" s="156"/>
      <c r="T4" s="156"/>
      <c r="U4" s="156"/>
      <c r="V4" s="156"/>
      <c r="W4" s="156"/>
      <c r="X4" s="156"/>
      <c r="Y4" s="156"/>
      <c r="Z4" s="156"/>
      <c r="AA4" s="156"/>
      <c r="AB4" s="156"/>
      <c r="AC4" s="156"/>
      <c r="AD4" s="156"/>
      <c r="AE4" s="156"/>
      <c r="AF4" s="156"/>
      <c r="AG4" s="156"/>
      <c r="AH4" s="156"/>
      <c r="AI4" s="156"/>
      <c r="AJ4" s="156"/>
      <c r="AK4" s="156"/>
      <c r="AL4" s="156"/>
      <c r="AM4" s="156"/>
      <c r="AN4" s="156"/>
      <c r="AO4" s="156"/>
      <c r="AP4" s="156"/>
      <c r="AQ4" s="156"/>
      <c r="AR4" s="156"/>
      <c r="AS4" s="156"/>
      <c r="AT4" s="157"/>
    </row>
    <row r="5" spans="18:51" ht="15.75" thickBot="1" x14ac:dyDescent="0.3">
      <c r="R5" s="158"/>
      <c r="S5" s="159"/>
      <c r="T5" s="159"/>
      <c r="U5" s="159"/>
      <c r="V5" s="159"/>
      <c r="W5" s="159"/>
      <c r="X5" s="159"/>
      <c r="Y5" s="159"/>
      <c r="Z5" s="159"/>
      <c r="AA5" s="159"/>
      <c r="AB5" s="159"/>
      <c r="AC5" s="159"/>
      <c r="AD5" s="159"/>
      <c r="AE5" s="159"/>
      <c r="AF5" s="159"/>
      <c r="AG5" s="159"/>
      <c r="AH5" s="159"/>
      <c r="AI5" s="159"/>
      <c r="AJ5" s="159"/>
      <c r="AK5" s="159"/>
      <c r="AL5" s="159"/>
      <c r="AM5" s="159"/>
      <c r="AN5" s="159"/>
      <c r="AO5" s="159"/>
      <c r="AP5" s="159"/>
      <c r="AQ5" s="159"/>
      <c r="AR5" s="159"/>
      <c r="AS5" s="159"/>
      <c r="AT5" s="160"/>
    </row>
    <row r="6" spans="18:51" x14ac:dyDescent="0.25">
      <c r="R6" s="20"/>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67"/>
    </row>
    <row r="7" spans="18:51" ht="15.75" thickBot="1" x14ac:dyDescent="0.3">
      <c r="R7" s="22"/>
      <c r="AT7" s="23"/>
    </row>
    <row r="8" spans="18:51" ht="15.75" thickBot="1" x14ac:dyDescent="0.3">
      <c r="R8" s="22"/>
      <c r="V8" t="s">
        <v>204</v>
      </c>
      <c r="AA8" s="154">
        <v>45717</v>
      </c>
      <c r="AB8" s="91"/>
      <c r="AC8" s="91"/>
      <c r="AD8" s="91"/>
      <c r="AE8" s="91"/>
      <c r="AF8" s="47"/>
      <c r="AM8" s="96" t="s">
        <v>37</v>
      </c>
      <c r="AN8" s="97"/>
      <c r="AO8" s="98"/>
      <c r="AT8" s="23"/>
    </row>
    <row r="9" spans="18:51" x14ac:dyDescent="0.25">
      <c r="R9" s="22"/>
      <c r="W9" s="2"/>
      <c r="AT9" s="23"/>
    </row>
    <row r="10" spans="18:51" x14ac:dyDescent="0.25">
      <c r="R10" s="22"/>
      <c r="AT10" s="23"/>
      <c r="AY10" t="s">
        <v>217</v>
      </c>
    </row>
    <row r="11" spans="18:51" x14ac:dyDescent="0.25">
      <c r="R11" s="22"/>
      <c r="U11" s="90" t="s">
        <v>11</v>
      </c>
      <c r="V11" s="92"/>
      <c r="W11" s="90" t="s">
        <v>12</v>
      </c>
      <c r="X11" s="91"/>
      <c r="Y11" s="91"/>
      <c r="Z11" s="92"/>
      <c r="AA11" s="90" t="s">
        <v>34</v>
      </c>
      <c r="AB11" s="92"/>
      <c r="AC11" s="90" t="s">
        <v>163</v>
      </c>
      <c r="AD11" s="92"/>
      <c r="AE11" s="90" t="s">
        <v>31</v>
      </c>
      <c r="AF11" s="92"/>
      <c r="AG11" s="90" t="s">
        <v>36</v>
      </c>
      <c r="AH11" s="91"/>
      <c r="AI11" s="92"/>
      <c r="AJ11" s="90" t="s">
        <v>39</v>
      </c>
      <c r="AK11" s="91"/>
      <c r="AL11" s="91"/>
      <c r="AM11" s="91"/>
      <c r="AN11" s="92"/>
      <c r="AT11" s="23"/>
    </row>
    <row r="12" spans="18:51" x14ac:dyDescent="0.25">
      <c r="R12" s="22"/>
      <c r="U12" s="90" t="s">
        <v>205</v>
      </c>
      <c r="V12" s="91"/>
      <c r="W12" s="91"/>
      <c r="X12" s="91"/>
      <c r="Y12" s="91"/>
      <c r="Z12" s="91"/>
      <c r="AA12" s="91"/>
      <c r="AB12" s="91"/>
      <c r="AC12" s="91"/>
      <c r="AD12" s="91"/>
      <c r="AE12" s="91"/>
      <c r="AF12" s="91"/>
      <c r="AG12" s="91"/>
      <c r="AH12" s="91"/>
      <c r="AI12" s="91"/>
      <c r="AJ12" s="91"/>
      <c r="AK12" s="91"/>
      <c r="AL12" s="91"/>
      <c r="AM12" s="91"/>
      <c r="AN12" s="92"/>
      <c r="AT12" s="23"/>
    </row>
    <row r="13" spans="18:51" ht="15.75" thickBot="1" x14ac:dyDescent="0.3">
      <c r="R13" s="22"/>
      <c r="U13" s="90">
        <v>1</v>
      </c>
      <c r="V13" s="92"/>
      <c r="W13" s="90" t="s">
        <v>158</v>
      </c>
      <c r="X13" s="91"/>
      <c r="Y13" s="91"/>
      <c r="Z13" s="92"/>
      <c r="AA13" s="90">
        <v>12</v>
      </c>
      <c r="AB13" s="92"/>
      <c r="AC13" s="90">
        <v>4</v>
      </c>
      <c r="AD13" s="92"/>
      <c r="AE13" s="90">
        <v>12</v>
      </c>
      <c r="AF13" s="92"/>
      <c r="AG13" s="90">
        <f>SUM(AA13,AC13,AE13)</f>
        <v>28</v>
      </c>
      <c r="AH13" s="91"/>
      <c r="AI13" s="92"/>
      <c r="AJ13" s="90">
        <f>15000*AG13</f>
        <v>420000</v>
      </c>
      <c r="AK13" s="91"/>
      <c r="AL13" s="91"/>
      <c r="AM13" s="91"/>
      <c r="AN13" s="92"/>
      <c r="AT13" s="23"/>
    </row>
    <row r="14" spans="18:51" ht="15.75" thickBot="1" x14ac:dyDescent="0.3">
      <c r="R14" s="22"/>
      <c r="U14" s="90">
        <v>2</v>
      </c>
      <c r="V14" s="92"/>
      <c r="W14" s="90" t="s">
        <v>159</v>
      </c>
      <c r="X14" s="91"/>
      <c r="Y14" s="91"/>
      <c r="Z14" s="92"/>
      <c r="AA14" s="90">
        <v>23</v>
      </c>
      <c r="AB14" s="92"/>
      <c r="AC14" s="90">
        <v>3</v>
      </c>
      <c r="AD14" s="92"/>
      <c r="AE14" s="90">
        <v>3</v>
      </c>
      <c r="AF14" s="92"/>
      <c r="AG14" s="90">
        <f t="shared" ref="AG14:AG17" si="0">SUM(AA14,AC14,AE14)</f>
        <v>29</v>
      </c>
      <c r="AH14" s="91"/>
      <c r="AI14" s="92"/>
      <c r="AJ14" s="90">
        <f t="shared" ref="AJ14:AJ17" si="1">15000*AG14</f>
        <v>435000</v>
      </c>
      <c r="AK14" s="91"/>
      <c r="AL14" s="91"/>
      <c r="AM14" s="91"/>
      <c r="AN14" s="92"/>
      <c r="AT14" s="23"/>
      <c r="AY14" s="31"/>
    </row>
    <row r="15" spans="18:51" x14ac:dyDescent="0.25">
      <c r="R15" s="22"/>
      <c r="U15" s="90">
        <v>3</v>
      </c>
      <c r="V15" s="92"/>
      <c r="W15" s="90" t="s">
        <v>207</v>
      </c>
      <c r="X15" s="91"/>
      <c r="Y15" s="91"/>
      <c r="Z15" s="92"/>
      <c r="AA15" s="90">
        <v>1</v>
      </c>
      <c r="AB15" s="92"/>
      <c r="AC15" s="90">
        <v>12</v>
      </c>
      <c r="AD15" s="92"/>
      <c r="AE15" s="90">
        <v>20</v>
      </c>
      <c r="AF15" s="92"/>
      <c r="AG15" s="90">
        <f t="shared" si="0"/>
        <v>33</v>
      </c>
      <c r="AH15" s="91"/>
      <c r="AI15" s="92"/>
      <c r="AJ15" s="90">
        <f t="shared" si="1"/>
        <v>495000</v>
      </c>
      <c r="AK15" s="91"/>
      <c r="AL15" s="91"/>
      <c r="AM15" s="91"/>
      <c r="AN15" s="92"/>
      <c r="AT15" s="23"/>
    </row>
    <row r="16" spans="18:51" x14ac:dyDescent="0.25">
      <c r="R16" s="22"/>
      <c r="U16" s="90">
        <v>4</v>
      </c>
      <c r="V16" s="92"/>
      <c r="W16" s="90" t="s">
        <v>208</v>
      </c>
      <c r="X16" s="91"/>
      <c r="Y16" s="91"/>
      <c r="Z16" s="92"/>
      <c r="AA16" s="90">
        <v>2</v>
      </c>
      <c r="AB16" s="92"/>
      <c r="AC16" s="90">
        <v>3</v>
      </c>
      <c r="AD16" s="92"/>
      <c r="AE16" s="90">
        <v>23</v>
      </c>
      <c r="AF16" s="92"/>
      <c r="AG16" s="90">
        <f t="shared" si="0"/>
        <v>28</v>
      </c>
      <c r="AH16" s="91"/>
      <c r="AI16" s="92"/>
      <c r="AJ16" s="90">
        <f t="shared" si="1"/>
        <v>420000</v>
      </c>
      <c r="AK16" s="91"/>
      <c r="AL16" s="91"/>
      <c r="AM16" s="91"/>
      <c r="AN16" s="92"/>
      <c r="AT16" s="23"/>
    </row>
    <row r="17" spans="18:46" x14ac:dyDescent="0.25">
      <c r="R17" s="22"/>
      <c r="U17" s="90">
        <v>5</v>
      </c>
      <c r="V17" s="92"/>
      <c r="W17" s="90" t="s">
        <v>209</v>
      </c>
      <c r="X17" s="91"/>
      <c r="Y17" s="91"/>
      <c r="Z17" s="92"/>
      <c r="AA17" s="90">
        <v>24</v>
      </c>
      <c r="AB17" s="92"/>
      <c r="AC17" s="90">
        <v>12</v>
      </c>
      <c r="AD17" s="92"/>
      <c r="AE17" s="90">
        <v>12</v>
      </c>
      <c r="AF17" s="92"/>
      <c r="AG17" s="90">
        <f t="shared" si="0"/>
        <v>48</v>
      </c>
      <c r="AH17" s="91"/>
      <c r="AI17" s="92"/>
      <c r="AJ17" s="90">
        <f t="shared" si="1"/>
        <v>720000</v>
      </c>
      <c r="AK17" s="91"/>
      <c r="AL17" s="91"/>
      <c r="AM17" s="91"/>
      <c r="AN17" s="92"/>
      <c r="AT17" s="23"/>
    </row>
    <row r="18" spans="18:46" x14ac:dyDescent="0.25">
      <c r="R18" s="22"/>
      <c r="U18" s="90" t="s">
        <v>35</v>
      </c>
      <c r="V18" s="92"/>
      <c r="W18" s="90" t="s">
        <v>35</v>
      </c>
      <c r="X18" s="91"/>
      <c r="Y18" s="91"/>
      <c r="Z18" s="92"/>
      <c r="AA18" s="90" t="s">
        <v>35</v>
      </c>
      <c r="AB18" s="92"/>
      <c r="AC18" s="90" t="s">
        <v>35</v>
      </c>
      <c r="AD18" s="92"/>
      <c r="AE18" s="90" t="s">
        <v>35</v>
      </c>
      <c r="AF18" s="92"/>
      <c r="AG18" s="90" t="s">
        <v>35</v>
      </c>
      <c r="AH18" s="91"/>
      <c r="AI18" s="92"/>
      <c r="AJ18" s="90" t="s">
        <v>35</v>
      </c>
      <c r="AK18" s="91"/>
      <c r="AL18" s="91"/>
      <c r="AM18" s="91"/>
      <c r="AN18" s="92"/>
      <c r="AT18" s="23"/>
    </row>
    <row r="19" spans="18:46" x14ac:dyDescent="0.25">
      <c r="R19" s="22"/>
      <c r="U19" s="90" t="s">
        <v>206</v>
      </c>
      <c r="V19" s="91"/>
      <c r="W19" s="91"/>
      <c r="X19" s="91"/>
      <c r="Y19" s="91"/>
      <c r="Z19" s="91"/>
      <c r="AA19" s="91"/>
      <c r="AB19" s="91"/>
      <c r="AC19" s="91"/>
      <c r="AD19" s="91"/>
      <c r="AE19" s="91"/>
      <c r="AF19" s="91"/>
      <c r="AG19" s="91"/>
      <c r="AH19" s="91"/>
      <c r="AI19" s="91"/>
      <c r="AJ19" s="91"/>
      <c r="AK19" s="91"/>
      <c r="AL19" s="91"/>
      <c r="AM19" s="91"/>
      <c r="AN19" s="92"/>
      <c r="AT19" s="23"/>
    </row>
    <row r="20" spans="18:46" x14ac:dyDescent="0.25">
      <c r="R20" s="22"/>
      <c r="U20" s="90">
        <v>1</v>
      </c>
      <c r="V20" s="92"/>
      <c r="W20" s="90" t="s">
        <v>210</v>
      </c>
      <c r="X20" s="91"/>
      <c r="Y20" s="91"/>
      <c r="Z20" s="92"/>
      <c r="AA20" s="90">
        <v>12</v>
      </c>
      <c r="AB20" s="92"/>
      <c r="AC20" s="90">
        <v>4</v>
      </c>
      <c r="AD20" s="92"/>
      <c r="AE20" s="90">
        <v>23</v>
      </c>
      <c r="AF20" s="92"/>
      <c r="AG20" s="90">
        <f t="shared" ref="AG20:AG24" si="2">SUM(AA20,AC20,AE20)</f>
        <v>39</v>
      </c>
      <c r="AH20" s="91"/>
      <c r="AI20" s="92"/>
      <c r="AJ20" s="90">
        <f t="shared" ref="AJ20:AJ24" si="3">15000*AG20</f>
        <v>585000</v>
      </c>
      <c r="AK20" s="91"/>
      <c r="AL20" s="91"/>
      <c r="AM20" s="91"/>
      <c r="AN20" s="92"/>
      <c r="AT20" s="23"/>
    </row>
    <row r="21" spans="18:46" x14ac:dyDescent="0.25">
      <c r="R21" s="22"/>
      <c r="U21" s="90">
        <v>2</v>
      </c>
      <c r="V21" s="92"/>
      <c r="W21" s="90" t="s">
        <v>211</v>
      </c>
      <c r="X21" s="91"/>
      <c r="Y21" s="91"/>
      <c r="Z21" s="92"/>
      <c r="AA21" s="90">
        <v>3</v>
      </c>
      <c r="AB21" s="92"/>
      <c r="AC21" s="90">
        <v>23</v>
      </c>
      <c r="AD21" s="92"/>
      <c r="AE21" s="90">
        <v>12</v>
      </c>
      <c r="AF21" s="92"/>
      <c r="AG21" s="90">
        <f t="shared" si="2"/>
        <v>38</v>
      </c>
      <c r="AH21" s="91"/>
      <c r="AI21" s="92"/>
      <c r="AJ21" s="90">
        <f t="shared" si="3"/>
        <v>570000</v>
      </c>
      <c r="AK21" s="91"/>
      <c r="AL21" s="91"/>
      <c r="AM21" s="91"/>
      <c r="AN21" s="92"/>
      <c r="AT21" s="23"/>
    </row>
    <row r="22" spans="18:46" x14ac:dyDescent="0.25">
      <c r="R22" s="22"/>
      <c r="U22" s="90">
        <v>3</v>
      </c>
      <c r="V22" s="92"/>
      <c r="W22" s="90" t="s">
        <v>212</v>
      </c>
      <c r="X22" s="91"/>
      <c r="Y22" s="91"/>
      <c r="Z22" s="92"/>
      <c r="AA22" s="90">
        <v>1</v>
      </c>
      <c r="AB22" s="92"/>
      <c r="AC22" s="90">
        <v>41</v>
      </c>
      <c r="AD22" s="92"/>
      <c r="AE22" s="90">
        <v>32</v>
      </c>
      <c r="AF22" s="92"/>
      <c r="AG22" s="90">
        <f t="shared" si="2"/>
        <v>74</v>
      </c>
      <c r="AH22" s="91"/>
      <c r="AI22" s="92"/>
      <c r="AJ22" s="90">
        <f t="shared" si="3"/>
        <v>1110000</v>
      </c>
      <c r="AK22" s="91"/>
      <c r="AL22" s="91"/>
      <c r="AM22" s="91"/>
      <c r="AN22" s="92"/>
      <c r="AT22" s="23"/>
    </row>
    <row r="23" spans="18:46" x14ac:dyDescent="0.25">
      <c r="R23" s="22"/>
      <c r="U23" s="90">
        <v>4</v>
      </c>
      <c r="V23" s="92"/>
      <c r="W23" s="90" t="s">
        <v>213</v>
      </c>
      <c r="X23" s="91"/>
      <c r="Y23" s="91"/>
      <c r="Z23" s="92"/>
      <c r="AA23" s="90">
        <v>2</v>
      </c>
      <c r="AB23" s="92"/>
      <c r="AC23" s="90">
        <v>25</v>
      </c>
      <c r="AD23" s="92"/>
      <c r="AE23" s="90">
        <v>12</v>
      </c>
      <c r="AF23" s="92"/>
      <c r="AG23" s="90">
        <f t="shared" si="2"/>
        <v>39</v>
      </c>
      <c r="AH23" s="91"/>
      <c r="AI23" s="92"/>
      <c r="AJ23" s="90">
        <f t="shared" si="3"/>
        <v>585000</v>
      </c>
      <c r="AK23" s="91"/>
      <c r="AL23" s="91"/>
      <c r="AM23" s="91"/>
      <c r="AN23" s="92"/>
      <c r="AT23" s="23"/>
    </row>
    <row r="24" spans="18:46" x14ac:dyDescent="0.25">
      <c r="R24" s="22"/>
      <c r="U24" s="90">
        <v>5</v>
      </c>
      <c r="V24" s="92"/>
      <c r="W24" s="90" t="s">
        <v>214</v>
      </c>
      <c r="X24" s="91"/>
      <c r="Y24" s="91"/>
      <c r="Z24" s="92"/>
      <c r="AA24" s="90">
        <v>3</v>
      </c>
      <c r="AB24" s="92"/>
      <c r="AC24" s="90">
        <v>26</v>
      </c>
      <c r="AD24" s="92"/>
      <c r="AE24" s="90">
        <v>3</v>
      </c>
      <c r="AF24" s="92"/>
      <c r="AG24" s="90">
        <f t="shared" si="2"/>
        <v>32</v>
      </c>
      <c r="AH24" s="91"/>
      <c r="AI24" s="92"/>
      <c r="AJ24" s="90">
        <f t="shared" si="3"/>
        <v>480000</v>
      </c>
      <c r="AK24" s="91"/>
      <c r="AL24" s="91"/>
      <c r="AM24" s="91"/>
      <c r="AN24" s="92"/>
      <c r="AT24" s="23"/>
    </row>
    <row r="25" spans="18:46" x14ac:dyDescent="0.25">
      <c r="R25" s="22"/>
      <c r="U25" s="90" t="s">
        <v>35</v>
      </c>
      <c r="V25" s="92"/>
      <c r="W25" s="90" t="s">
        <v>35</v>
      </c>
      <c r="X25" s="91"/>
      <c r="Y25" s="91"/>
      <c r="Z25" s="92"/>
      <c r="AA25" s="90" t="s">
        <v>35</v>
      </c>
      <c r="AB25" s="92"/>
      <c r="AC25" s="90" t="s">
        <v>35</v>
      </c>
      <c r="AD25" s="92"/>
      <c r="AE25" s="90" t="s">
        <v>35</v>
      </c>
      <c r="AF25" s="92"/>
      <c r="AG25" s="90" t="s">
        <v>35</v>
      </c>
      <c r="AH25" s="91"/>
      <c r="AI25" s="92"/>
      <c r="AJ25" s="90" t="s">
        <v>45</v>
      </c>
      <c r="AK25" s="91"/>
      <c r="AL25" s="91"/>
      <c r="AM25" s="91"/>
      <c r="AN25" s="92"/>
      <c r="AT25" s="23"/>
    </row>
    <row r="26" spans="18:46" x14ac:dyDescent="0.25">
      <c r="R26" s="22"/>
      <c r="U26" s="90" t="s">
        <v>216</v>
      </c>
      <c r="V26" s="91"/>
      <c r="W26" s="91"/>
      <c r="X26" s="91"/>
      <c r="Y26" s="91"/>
      <c r="Z26" s="91"/>
      <c r="AA26" s="91"/>
      <c r="AB26" s="91"/>
      <c r="AC26" s="91"/>
      <c r="AD26" s="91"/>
      <c r="AE26" s="91"/>
      <c r="AF26" s="91"/>
      <c r="AG26" s="91"/>
      <c r="AH26" s="91"/>
      <c r="AI26" s="91"/>
      <c r="AJ26" s="91"/>
      <c r="AK26" s="91"/>
      <c r="AL26" s="91"/>
      <c r="AM26" s="91"/>
      <c r="AN26" s="92"/>
      <c r="AT26" s="23"/>
    </row>
    <row r="27" spans="18:46" x14ac:dyDescent="0.25">
      <c r="R27" s="22"/>
      <c r="U27" s="90"/>
      <c r="V27" s="92"/>
      <c r="W27" s="90"/>
      <c r="X27" s="91"/>
      <c r="Y27" s="91"/>
      <c r="Z27" s="92"/>
      <c r="AA27" s="90"/>
      <c r="AB27" s="92"/>
      <c r="AC27" s="90"/>
      <c r="AD27" s="92"/>
      <c r="AE27" s="90"/>
      <c r="AF27" s="92"/>
      <c r="AG27" s="90"/>
      <c r="AH27" s="91"/>
      <c r="AI27" s="92"/>
      <c r="AJ27" s="90"/>
      <c r="AK27" s="91"/>
      <c r="AL27" s="91"/>
      <c r="AM27" s="91"/>
      <c r="AN27" s="92"/>
      <c r="AT27" s="23"/>
    </row>
    <row r="28" spans="18:46" x14ac:dyDescent="0.25">
      <c r="R28" s="22"/>
      <c r="U28" s="90"/>
      <c r="V28" s="92"/>
      <c r="W28" s="90"/>
      <c r="X28" s="91"/>
      <c r="Y28" s="91"/>
      <c r="Z28" s="92"/>
      <c r="AA28" s="90"/>
      <c r="AB28" s="92"/>
      <c r="AC28" s="90"/>
      <c r="AD28" s="92"/>
      <c r="AE28" s="90"/>
      <c r="AF28" s="92"/>
      <c r="AG28" s="90"/>
      <c r="AH28" s="91"/>
      <c r="AI28" s="92"/>
      <c r="AJ28" s="90"/>
      <c r="AK28" s="91"/>
      <c r="AL28" s="91"/>
      <c r="AM28" s="91"/>
      <c r="AN28" s="92"/>
      <c r="AT28" s="23"/>
    </row>
    <row r="29" spans="18:46" x14ac:dyDescent="0.25">
      <c r="R29" s="22"/>
      <c r="AT29" s="23"/>
    </row>
    <row r="30" spans="18:46" x14ac:dyDescent="0.25">
      <c r="R30" s="22"/>
      <c r="U30">
        <v>1</v>
      </c>
      <c r="V30">
        <v>2</v>
      </c>
      <c r="W30">
        <v>3</v>
      </c>
      <c r="X30" t="s">
        <v>35</v>
      </c>
      <c r="AT30" s="23"/>
    </row>
    <row r="31" spans="18:46" ht="15.75" thickBot="1" x14ac:dyDescent="0.3">
      <c r="R31" s="24"/>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6"/>
    </row>
  </sheetData>
  <mergeCells count="111">
    <mergeCell ref="R4:AT5"/>
    <mergeCell ref="U11:V11"/>
    <mergeCell ref="W11:Z11"/>
    <mergeCell ref="AA11:AB11"/>
    <mergeCell ref="AC11:AD11"/>
    <mergeCell ref="AE11:AF11"/>
    <mergeCell ref="AG11:AI11"/>
    <mergeCell ref="AJ11:AN11"/>
    <mergeCell ref="U13:V13"/>
    <mergeCell ref="U14:V14"/>
    <mergeCell ref="U15:V15"/>
    <mergeCell ref="U16:V16"/>
    <mergeCell ref="W13:Z13"/>
    <mergeCell ref="W14:Z14"/>
    <mergeCell ref="W15:Z15"/>
    <mergeCell ref="AA8:AE8"/>
    <mergeCell ref="AM8:AO8"/>
    <mergeCell ref="U23:V23"/>
    <mergeCell ref="U24:V24"/>
    <mergeCell ref="U25:V25"/>
    <mergeCell ref="U27:V27"/>
    <mergeCell ref="U28:V28"/>
    <mergeCell ref="U17:V17"/>
    <mergeCell ref="U18:V18"/>
    <mergeCell ref="U20:V20"/>
    <mergeCell ref="U21:V21"/>
    <mergeCell ref="U22:V22"/>
    <mergeCell ref="W28:Z28"/>
    <mergeCell ref="AA13:AB13"/>
    <mergeCell ref="AA14:AB14"/>
    <mergeCell ref="AA15:AB15"/>
    <mergeCell ref="AA16:AB16"/>
    <mergeCell ref="AA17:AB17"/>
    <mergeCell ref="AA18:AB18"/>
    <mergeCell ref="AA20:AB20"/>
    <mergeCell ref="W22:Z22"/>
    <mergeCell ref="W23:Z23"/>
    <mergeCell ref="W24:Z24"/>
    <mergeCell ref="W25:Z25"/>
    <mergeCell ref="W27:Z27"/>
    <mergeCell ref="W16:Z16"/>
    <mergeCell ref="W17:Z17"/>
    <mergeCell ref="W18:Z18"/>
    <mergeCell ref="W20:Z20"/>
    <mergeCell ref="W21:Z21"/>
    <mergeCell ref="AA27:AB27"/>
    <mergeCell ref="AA28:AB28"/>
    <mergeCell ref="AC13:AD13"/>
    <mergeCell ref="AC14:AD14"/>
    <mergeCell ref="AC15:AD15"/>
    <mergeCell ref="AC16:AD16"/>
    <mergeCell ref="AC17:AD17"/>
    <mergeCell ref="AC18:AD18"/>
    <mergeCell ref="AA21:AB21"/>
    <mergeCell ref="AA22:AB22"/>
    <mergeCell ref="AA23:AB23"/>
    <mergeCell ref="AA24:AB24"/>
    <mergeCell ref="AA25:AB25"/>
    <mergeCell ref="AC27:AD27"/>
    <mergeCell ref="AC28:AD28"/>
    <mergeCell ref="AE13:AF13"/>
    <mergeCell ref="AE14:AF14"/>
    <mergeCell ref="AE15:AF15"/>
    <mergeCell ref="AE16:AF16"/>
    <mergeCell ref="AE17:AF17"/>
    <mergeCell ref="AE18:AF18"/>
    <mergeCell ref="AC20:AD20"/>
    <mergeCell ref="AC21:AD21"/>
    <mergeCell ref="AC22:AD22"/>
    <mergeCell ref="AC23:AD23"/>
    <mergeCell ref="AC24:AD24"/>
    <mergeCell ref="AC25:AD25"/>
    <mergeCell ref="AG22:AI22"/>
    <mergeCell ref="AG23:AI23"/>
    <mergeCell ref="AE25:AF25"/>
    <mergeCell ref="AE27:AF27"/>
    <mergeCell ref="AE28:AF28"/>
    <mergeCell ref="AG13:AI13"/>
    <mergeCell ref="AG14:AI14"/>
    <mergeCell ref="AG15:AI15"/>
    <mergeCell ref="AG16:AI16"/>
    <mergeCell ref="AG17:AI17"/>
    <mergeCell ref="AE20:AF20"/>
    <mergeCell ref="AE21:AF21"/>
    <mergeCell ref="AE22:AF22"/>
    <mergeCell ref="AE23:AF23"/>
    <mergeCell ref="AE24:AF24"/>
    <mergeCell ref="U12:AN12"/>
    <mergeCell ref="U19:AN19"/>
    <mergeCell ref="U26:AN26"/>
    <mergeCell ref="AJ23:AN23"/>
    <mergeCell ref="AJ24:AN24"/>
    <mergeCell ref="AJ25:AN25"/>
    <mergeCell ref="AJ27:AN27"/>
    <mergeCell ref="AJ28:AN28"/>
    <mergeCell ref="AJ17:AN17"/>
    <mergeCell ref="AJ18:AN18"/>
    <mergeCell ref="AJ20:AN20"/>
    <mergeCell ref="AJ21:AN21"/>
    <mergeCell ref="AJ22:AN22"/>
    <mergeCell ref="AG24:AI24"/>
    <mergeCell ref="AG25:AI25"/>
    <mergeCell ref="AG27:AI27"/>
    <mergeCell ref="AG28:AI28"/>
    <mergeCell ref="AJ13:AN13"/>
    <mergeCell ref="AJ14:AN14"/>
    <mergeCell ref="AJ15:AN15"/>
    <mergeCell ref="AJ16:AN16"/>
    <mergeCell ref="AG18:AI18"/>
    <mergeCell ref="AG20:AI20"/>
    <mergeCell ref="AG21:AI2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7D6E-2E72-44DC-BB9E-93D88BBC847C}">
  <sheetPr codeName="Sheet1"/>
  <dimension ref="B1:P26"/>
  <sheetViews>
    <sheetView tabSelected="1" zoomScale="115" zoomScaleNormal="115" workbookViewId="0">
      <selection activeCell="P5" sqref="P5"/>
    </sheetView>
  </sheetViews>
  <sheetFormatPr defaultRowHeight="15" x14ac:dyDescent="0.25"/>
  <cols>
    <col min="5" max="5" width="19.28515625" customWidth="1"/>
  </cols>
  <sheetData>
    <row r="1" spans="2:16" x14ac:dyDescent="0.25">
      <c r="B1" s="68" t="s">
        <v>0</v>
      </c>
      <c r="C1" s="69"/>
      <c r="D1" s="69"/>
      <c r="E1" s="69"/>
      <c r="F1" s="69"/>
      <c r="G1" s="69"/>
      <c r="H1" s="69"/>
      <c r="I1" s="69"/>
      <c r="J1" s="69"/>
      <c r="K1" s="69"/>
      <c r="L1" s="69"/>
      <c r="M1" s="70"/>
    </row>
    <row r="2" spans="2:16" x14ac:dyDescent="0.25">
      <c r="B2" s="71"/>
      <c r="C2" s="72"/>
      <c r="D2" s="72"/>
      <c r="E2" s="72"/>
      <c r="F2" s="72"/>
      <c r="G2" s="72"/>
      <c r="H2" s="72"/>
      <c r="I2" s="72"/>
      <c r="J2" s="72"/>
      <c r="K2" s="72"/>
      <c r="L2" s="72"/>
      <c r="M2" s="73"/>
    </row>
    <row r="3" spans="2:16" x14ac:dyDescent="0.25">
      <c r="B3" s="74"/>
      <c r="C3" s="75"/>
      <c r="D3" s="75"/>
      <c r="E3" s="75"/>
      <c r="F3" s="75"/>
      <c r="G3" s="75"/>
      <c r="H3" s="75"/>
      <c r="I3" s="75"/>
      <c r="J3" s="75"/>
      <c r="K3" s="75"/>
      <c r="L3" s="75"/>
      <c r="M3" s="76"/>
      <c r="P3" t="s">
        <v>222</v>
      </c>
    </row>
    <row r="4" spans="2:16" x14ac:dyDescent="0.25">
      <c r="B4" s="77"/>
      <c r="C4" s="70"/>
      <c r="D4" s="78" t="s">
        <v>1</v>
      </c>
      <c r="E4" s="78" t="s">
        <v>5</v>
      </c>
      <c r="F4" s="77"/>
      <c r="G4" s="69"/>
      <c r="H4" s="69"/>
      <c r="I4" s="69"/>
      <c r="J4" s="69"/>
      <c r="K4" s="70"/>
      <c r="L4" s="77"/>
      <c r="M4" s="70"/>
    </row>
    <row r="5" spans="2:16" x14ac:dyDescent="0.25">
      <c r="B5" s="71"/>
      <c r="C5" s="73"/>
      <c r="D5" s="79"/>
      <c r="E5" s="80"/>
      <c r="F5" s="71"/>
      <c r="G5" s="72"/>
      <c r="H5" s="72"/>
      <c r="I5" s="72"/>
      <c r="J5" s="72"/>
      <c r="K5" s="73"/>
      <c r="L5" s="71"/>
      <c r="M5" s="73"/>
      <c r="P5" t="s">
        <v>223</v>
      </c>
    </row>
    <row r="6" spans="2:16" x14ac:dyDescent="0.25">
      <c r="B6" s="71"/>
      <c r="C6" s="73"/>
      <c r="D6" s="79"/>
      <c r="E6" s="78" t="s">
        <v>4</v>
      </c>
      <c r="F6" s="71"/>
      <c r="G6" s="72"/>
      <c r="H6" s="72"/>
      <c r="I6" s="72"/>
      <c r="J6" s="72"/>
      <c r="K6" s="73"/>
      <c r="L6" s="71"/>
      <c r="M6" s="73"/>
    </row>
    <row r="7" spans="2:16" x14ac:dyDescent="0.25">
      <c r="B7" s="71"/>
      <c r="C7" s="73"/>
      <c r="D7" s="80"/>
      <c r="E7" s="80"/>
      <c r="F7" s="71"/>
      <c r="G7" s="72"/>
      <c r="H7" s="72"/>
      <c r="I7" s="72"/>
      <c r="J7" s="72"/>
      <c r="K7" s="73"/>
      <c r="L7" s="71"/>
      <c r="M7" s="73"/>
    </row>
    <row r="8" spans="2:16" x14ac:dyDescent="0.25">
      <c r="B8" s="71"/>
      <c r="C8" s="73"/>
      <c r="D8" s="1"/>
      <c r="E8" s="1"/>
      <c r="F8" s="71"/>
      <c r="G8" s="72"/>
      <c r="H8" s="72"/>
      <c r="I8" s="72"/>
      <c r="J8" s="72"/>
      <c r="K8" s="73"/>
      <c r="L8" s="71"/>
      <c r="M8" s="73"/>
    </row>
    <row r="9" spans="2:16" x14ac:dyDescent="0.25">
      <c r="B9" s="71"/>
      <c r="C9" s="73"/>
      <c r="D9" s="78" t="s">
        <v>2</v>
      </c>
      <c r="E9" s="78" t="s">
        <v>6</v>
      </c>
      <c r="F9" s="71"/>
      <c r="G9" s="72"/>
      <c r="H9" s="72"/>
      <c r="I9" s="72"/>
      <c r="J9" s="72"/>
      <c r="K9" s="73"/>
      <c r="L9" s="71"/>
      <c r="M9" s="73"/>
    </row>
    <row r="10" spans="2:16" x14ac:dyDescent="0.25">
      <c r="B10" s="71"/>
      <c r="C10" s="73"/>
      <c r="D10" s="79"/>
      <c r="E10" s="79"/>
      <c r="F10" s="71"/>
      <c r="G10" s="72"/>
      <c r="H10" s="72"/>
      <c r="I10" s="72"/>
      <c r="J10" s="72"/>
      <c r="K10" s="73"/>
      <c r="L10" s="71"/>
      <c r="M10" s="73"/>
    </row>
    <row r="11" spans="2:16" ht="8.25" customHeight="1" x14ac:dyDescent="0.25">
      <c r="B11" s="71"/>
      <c r="C11" s="73"/>
      <c r="D11" s="79"/>
      <c r="E11" s="79"/>
      <c r="F11" s="71"/>
      <c r="G11" s="72"/>
      <c r="H11" s="72"/>
      <c r="I11" s="72"/>
      <c r="J11" s="72"/>
      <c r="K11" s="73"/>
      <c r="L11" s="71"/>
      <c r="M11" s="73"/>
    </row>
    <row r="12" spans="2:16" ht="15" hidden="1" customHeight="1" x14ac:dyDescent="0.25">
      <c r="B12" s="71"/>
      <c r="C12" s="73"/>
      <c r="D12" s="79"/>
      <c r="E12" s="80"/>
      <c r="F12" s="71"/>
      <c r="G12" s="72"/>
      <c r="H12" s="72"/>
      <c r="I12" s="72"/>
      <c r="J12" s="72"/>
      <c r="K12" s="73"/>
      <c r="L12" s="71"/>
      <c r="M12" s="73"/>
    </row>
    <row r="13" spans="2:16" x14ac:dyDescent="0.25">
      <c r="B13" s="71"/>
      <c r="C13" s="73"/>
      <c r="D13" s="79"/>
      <c r="E13" s="1"/>
      <c r="F13" s="71"/>
      <c r="G13" s="72"/>
      <c r="H13" s="72"/>
      <c r="I13" s="72"/>
      <c r="J13" s="72"/>
      <c r="K13" s="73"/>
      <c r="L13" s="71"/>
      <c r="M13" s="73"/>
    </row>
    <row r="14" spans="2:16" x14ac:dyDescent="0.25">
      <c r="B14" s="71"/>
      <c r="C14" s="73"/>
      <c r="D14" s="79"/>
      <c r="E14" s="78" t="s">
        <v>7</v>
      </c>
      <c r="F14" s="71"/>
      <c r="G14" s="72"/>
      <c r="H14" s="72"/>
      <c r="I14" s="72"/>
      <c r="J14" s="72"/>
      <c r="K14" s="73"/>
      <c r="L14" s="71"/>
      <c r="M14" s="73"/>
    </row>
    <row r="15" spans="2:16" x14ac:dyDescent="0.25">
      <c r="B15" s="71"/>
      <c r="C15" s="73"/>
      <c r="D15" s="80"/>
      <c r="E15" s="80"/>
      <c r="F15" s="71"/>
      <c r="G15" s="72"/>
      <c r="H15" s="72"/>
      <c r="I15" s="72"/>
      <c r="J15" s="72"/>
      <c r="K15" s="73"/>
      <c r="L15" s="71"/>
      <c r="M15" s="73"/>
    </row>
    <row r="16" spans="2:16" x14ac:dyDescent="0.25">
      <c r="B16" s="71"/>
      <c r="C16" s="73"/>
      <c r="D16" s="1"/>
      <c r="E16" s="1"/>
      <c r="F16" s="71"/>
      <c r="G16" s="72"/>
      <c r="H16" s="72"/>
      <c r="I16" s="72"/>
      <c r="J16" s="72"/>
      <c r="K16" s="73"/>
      <c r="L16" s="71"/>
      <c r="M16" s="73"/>
    </row>
    <row r="17" spans="2:13" x14ac:dyDescent="0.25">
      <c r="B17" s="71"/>
      <c r="C17" s="73"/>
      <c r="D17" s="78" t="s">
        <v>3</v>
      </c>
      <c r="E17" s="78" t="s">
        <v>8</v>
      </c>
      <c r="F17" s="71"/>
      <c r="G17" s="72"/>
      <c r="H17" s="72"/>
      <c r="I17" s="72"/>
      <c r="J17" s="72"/>
      <c r="K17" s="73"/>
      <c r="L17" s="71"/>
      <c r="M17" s="73"/>
    </row>
    <row r="18" spans="2:13" x14ac:dyDescent="0.25">
      <c r="B18" s="71"/>
      <c r="C18" s="73"/>
      <c r="D18" s="79"/>
      <c r="E18" s="80"/>
      <c r="F18" s="71"/>
      <c r="G18" s="72"/>
      <c r="H18" s="72"/>
      <c r="I18" s="72"/>
      <c r="J18" s="72"/>
      <c r="K18" s="73"/>
      <c r="L18" s="71"/>
      <c r="M18" s="73"/>
    </row>
    <row r="19" spans="2:13" x14ac:dyDescent="0.25">
      <c r="B19" s="71"/>
      <c r="C19" s="73"/>
      <c r="D19" s="79"/>
      <c r="E19" s="78" t="s">
        <v>9</v>
      </c>
      <c r="F19" s="71"/>
      <c r="G19" s="72"/>
      <c r="H19" s="72"/>
      <c r="I19" s="72"/>
      <c r="J19" s="72"/>
      <c r="K19" s="73"/>
      <c r="L19" s="71"/>
      <c r="M19" s="73"/>
    </row>
    <row r="20" spans="2:13" x14ac:dyDescent="0.25">
      <c r="B20" s="71"/>
      <c r="C20" s="73"/>
      <c r="D20" s="79"/>
      <c r="E20" s="80"/>
      <c r="F20" s="71"/>
      <c r="G20" s="72"/>
      <c r="H20" s="72"/>
      <c r="I20" s="72"/>
      <c r="J20" s="72"/>
      <c r="K20" s="73"/>
      <c r="L20" s="71"/>
      <c r="M20" s="73"/>
    </row>
    <row r="21" spans="2:13" x14ac:dyDescent="0.25">
      <c r="B21" s="71"/>
      <c r="C21" s="73"/>
      <c r="D21" s="79"/>
      <c r="E21" s="1"/>
      <c r="F21" s="71"/>
      <c r="G21" s="72"/>
      <c r="H21" s="72"/>
      <c r="I21" s="72"/>
      <c r="J21" s="72"/>
      <c r="K21" s="73"/>
      <c r="L21" s="71"/>
      <c r="M21" s="73"/>
    </row>
    <row r="22" spans="2:13" x14ac:dyDescent="0.25">
      <c r="B22" s="71"/>
      <c r="C22" s="73"/>
      <c r="D22" s="79"/>
      <c r="E22" s="78" t="s">
        <v>10</v>
      </c>
      <c r="F22" s="71"/>
      <c r="G22" s="72"/>
      <c r="H22" s="72"/>
      <c r="I22" s="72"/>
      <c r="J22" s="72"/>
      <c r="K22" s="73"/>
      <c r="L22" s="71"/>
      <c r="M22" s="73"/>
    </row>
    <row r="23" spans="2:13" x14ac:dyDescent="0.25">
      <c r="B23" s="71"/>
      <c r="C23" s="73"/>
      <c r="D23" s="80"/>
      <c r="E23" s="80"/>
      <c r="F23" s="74"/>
      <c r="G23" s="75"/>
      <c r="H23" s="75"/>
      <c r="I23" s="75"/>
      <c r="J23" s="75"/>
      <c r="K23" s="76"/>
      <c r="L23" s="74"/>
      <c r="M23" s="76"/>
    </row>
    <row r="24" spans="2:13" x14ac:dyDescent="0.25">
      <c r="B24" s="71"/>
      <c r="C24" s="73"/>
      <c r="D24" s="77"/>
      <c r="E24" s="69"/>
      <c r="F24" s="69"/>
      <c r="G24" s="69"/>
      <c r="H24" s="69"/>
      <c r="I24" s="69"/>
      <c r="J24" s="69"/>
      <c r="K24" s="69"/>
      <c r="L24" s="69"/>
      <c r="M24" s="70"/>
    </row>
    <row r="25" spans="2:13" x14ac:dyDescent="0.25">
      <c r="B25" s="71"/>
      <c r="C25" s="73"/>
      <c r="D25" s="71"/>
      <c r="E25" s="72"/>
      <c r="F25" s="72"/>
      <c r="G25" s="72"/>
      <c r="H25" s="72"/>
      <c r="I25" s="72"/>
      <c r="J25" s="72"/>
      <c r="K25" s="72"/>
      <c r="L25" s="72"/>
      <c r="M25" s="73"/>
    </row>
    <row r="26" spans="2:13" x14ac:dyDescent="0.25">
      <c r="B26" s="74"/>
      <c r="C26" s="76"/>
      <c r="D26" s="74"/>
      <c r="E26" s="75"/>
      <c r="F26" s="75"/>
      <c r="G26" s="75"/>
      <c r="H26" s="75"/>
      <c r="I26" s="75"/>
      <c r="J26" s="75"/>
      <c r="K26" s="75"/>
      <c r="L26" s="75"/>
      <c r="M26" s="76"/>
    </row>
  </sheetData>
  <mergeCells count="15">
    <mergeCell ref="B1:M3"/>
    <mergeCell ref="B4:C26"/>
    <mergeCell ref="D24:M26"/>
    <mergeCell ref="L4:M23"/>
    <mergeCell ref="D4:D7"/>
    <mergeCell ref="D9:D15"/>
    <mergeCell ref="D17:D23"/>
    <mergeCell ref="E4:E5"/>
    <mergeCell ref="E6:E7"/>
    <mergeCell ref="E9:E12"/>
    <mergeCell ref="E14:E15"/>
    <mergeCell ref="E17:E18"/>
    <mergeCell ref="E19:E20"/>
    <mergeCell ref="E22:E23"/>
    <mergeCell ref="F4:K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C5CD8-E2CB-4DDD-B070-A2E4FAFEAB60}">
  <dimension ref="B2:BO29"/>
  <sheetViews>
    <sheetView zoomScale="145" zoomScaleNormal="145" workbookViewId="0">
      <selection activeCell="BJ26" sqref="BJ26:BM26"/>
    </sheetView>
  </sheetViews>
  <sheetFormatPr defaultColWidth="3.28515625" defaultRowHeight="15" x14ac:dyDescent="0.25"/>
  <sheetData>
    <row r="2" spans="2:67" x14ac:dyDescent="0.25">
      <c r="B2" s="5" t="s">
        <v>61</v>
      </c>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7"/>
      <c r="AS2" s="5" t="s">
        <v>72</v>
      </c>
      <c r="AT2" s="6"/>
      <c r="AU2" s="6"/>
      <c r="AV2" s="6"/>
      <c r="AW2" s="6"/>
      <c r="AX2" s="6"/>
      <c r="AY2" s="6"/>
      <c r="AZ2" s="6"/>
      <c r="BA2" s="6"/>
      <c r="BB2" s="6"/>
      <c r="BC2" s="6"/>
      <c r="BD2" s="6"/>
      <c r="BE2" s="6"/>
      <c r="BF2" s="6"/>
      <c r="BG2" s="6"/>
      <c r="BH2" s="6"/>
      <c r="BI2" s="6"/>
      <c r="BJ2" s="6"/>
      <c r="BK2" s="6"/>
      <c r="BL2" s="6"/>
      <c r="BM2" s="6"/>
      <c r="BN2" s="6"/>
      <c r="BO2" s="7"/>
    </row>
    <row r="3" spans="2:67" x14ac:dyDescent="0.25">
      <c r="B3" s="15"/>
      <c r="AL3" s="16"/>
      <c r="AS3" s="15"/>
      <c r="BO3" s="16"/>
    </row>
    <row r="4" spans="2:67" x14ac:dyDescent="0.25">
      <c r="B4" s="15"/>
      <c r="C4" s="5" t="s">
        <v>62</v>
      </c>
      <c r="D4" s="6"/>
      <c r="E4" s="6"/>
      <c r="F4" s="6"/>
      <c r="G4" s="6"/>
      <c r="H4" s="6"/>
      <c r="I4" s="6"/>
      <c r="J4" s="6"/>
      <c r="K4" s="6"/>
      <c r="L4" s="6"/>
      <c r="M4" s="7"/>
      <c r="P4" s="84" t="s">
        <v>19</v>
      </c>
      <c r="Q4" s="85"/>
      <c r="R4" s="85"/>
      <c r="S4" s="86"/>
      <c r="AH4" s="81" t="s">
        <v>44</v>
      </c>
      <c r="AI4" s="82"/>
      <c r="AJ4" s="82"/>
      <c r="AK4" s="83"/>
      <c r="AL4" s="16"/>
      <c r="AS4" s="15"/>
      <c r="AT4" t="s">
        <v>73</v>
      </c>
      <c r="AZ4" s="5"/>
      <c r="BA4" s="6"/>
      <c r="BB4" s="6"/>
      <c r="BC4" s="6"/>
      <c r="BD4" s="6"/>
      <c r="BE4" s="6"/>
      <c r="BF4" s="6"/>
      <c r="BG4" s="6"/>
      <c r="BH4" s="6"/>
      <c r="BI4" s="6"/>
      <c r="BJ4" s="6"/>
      <c r="BK4" s="6"/>
      <c r="BL4" s="6"/>
      <c r="BM4" s="7"/>
      <c r="BO4" s="16"/>
    </row>
    <row r="5" spans="2:67" x14ac:dyDescent="0.25">
      <c r="B5" s="15"/>
      <c r="AL5" s="16"/>
      <c r="AS5" s="15"/>
      <c r="BO5" s="16"/>
    </row>
    <row r="6" spans="2:67" x14ac:dyDescent="0.25">
      <c r="B6" s="15"/>
      <c r="C6" s="12" t="s">
        <v>11</v>
      </c>
      <c r="D6" s="13"/>
      <c r="E6" s="13"/>
      <c r="F6" s="13"/>
      <c r="G6" s="12" t="s">
        <v>63</v>
      </c>
      <c r="H6" s="13"/>
      <c r="I6" s="13"/>
      <c r="J6" s="13"/>
      <c r="K6" s="13"/>
      <c r="L6" s="13"/>
      <c r="M6" s="14"/>
      <c r="N6" s="13"/>
      <c r="O6" s="13" t="s">
        <v>22</v>
      </c>
      <c r="P6" s="13"/>
      <c r="Q6" s="13"/>
      <c r="R6" s="13"/>
      <c r="S6" s="13"/>
      <c r="T6" s="13"/>
      <c r="U6" s="13"/>
      <c r="V6" s="13"/>
      <c r="W6" s="13"/>
      <c r="X6" s="13"/>
      <c r="Y6" s="13"/>
      <c r="Z6" s="13"/>
      <c r="AA6" s="13"/>
      <c r="AB6" s="13"/>
      <c r="AC6" s="13"/>
      <c r="AD6" s="13"/>
      <c r="AE6" s="13"/>
      <c r="AF6" s="13"/>
      <c r="AG6" s="12" t="s">
        <v>64</v>
      </c>
      <c r="AH6" s="13"/>
      <c r="AI6" s="13"/>
      <c r="AJ6" s="13"/>
      <c r="AK6" s="14"/>
      <c r="AL6" s="16"/>
      <c r="AS6" s="15"/>
      <c r="AT6" t="s">
        <v>74</v>
      </c>
      <c r="AZ6" s="5"/>
      <c r="BA6" s="6"/>
      <c r="BB6" s="6"/>
      <c r="BC6" s="6"/>
      <c r="BD6" s="6"/>
      <c r="BE6" s="6"/>
      <c r="BF6" s="6"/>
      <c r="BG6" s="6"/>
      <c r="BH6" s="6"/>
      <c r="BI6" s="6"/>
      <c r="BJ6" s="6"/>
      <c r="BK6" s="6"/>
      <c r="BL6" s="6"/>
      <c r="BM6" s="7"/>
      <c r="BO6" s="16"/>
    </row>
    <row r="7" spans="2:67" x14ac:dyDescent="0.25">
      <c r="B7" s="15"/>
      <c r="C7" s="5">
        <v>1</v>
      </c>
      <c r="D7" s="6"/>
      <c r="E7" s="6"/>
      <c r="F7" s="6"/>
      <c r="G7" s="5" t="s">
        <v>65</v>
      </c>
      <c r="H7" s="6"/>
      <c r="I7" s="6"/>
      <c r="J7" s="6"/>
      <c r="K7" s="6"/>
      <c r="L7" s="6"/>
      <c r="M7" s="7"/>
      <c r="N7" s="6" t="s">
        <v>66</v>
      </c>
      <c r="O7" s="6"/>
      <c r="P7" s="6"/>
      <c r="Q7" s="6"/>
      <c r="R7" s="6"/>
      <c r="S7" s="6"/>
      <c r="T7" s="6"/>
      <c r="U7" s="6"/>
      <c r="V7" s="6"/>
      <c r="W7" s="6"/>
      <c r="X7" s="6"/>
      <c r="Y7" s="6"/>
      <c r="Z7" s="6"/>
      <c r="AA7" s="6"/>
      <c r="AB7" s="6"/>
      <c r="AC7" s="6"/>
      <c r="AD7" s="6"/>
      <c r="AE7" s="6"/>
      <c r="AF7" s="6"/>
      <c r="AG7" s="5" t="s">
        <v>25</v>
      </c>
      <c r="AH7" s="6"/>
      <c r="AI7" s="6" t="s">
        <v>24</v>
      </c>
      <c r="AJ7" s="6"/>
      <c r="AK7" s="7"/>
      <c r="AL7" s="16"/>
      <c r="AS7" s="15"/>
      <c r="BO7" s="16"/>
    </row>
    <row r="8" spans="2:67" x14ac:dyDescent="0.25">
      <c r="B8" s="15"/>
      <c r="C8" s="15"/>
      <c r="G8" s="15"/>
      <c r="M8" s="16"/>
      <c r="AG8" s="15"/>
      <c r="AK8" s="16"/>
      <c r="AL8" s="16"/>
      <c r="AS8" s="15"/>
      <c r="AZ8" s="5"/>
      <c r="BA8" s="6" t="s">
        <v>75</v>
      </c>
      <c r="BB8" s="6"/>
      <c r="BC8" s="6"/>
      <c r="BD8" s="7"/>
      <c r="BI8" s="5"/>
      <c r="BJ8" s="6" t="s">
        <v>76</v>
      </c>
      <c r="BK8" s="6"/>
      <c r="BL8" s="6"/>
      <c r="BM8" s="7"/>
      <c r="BO8" s="16"/>
    </row>
    <row r="9" spans="2:67" x14ac:dyDescent="0.25">
      <c r="B9" s="15"/>
      <c r="C9" s="5"/>
      <c r="D9" s="6"/>
      <c r="E9" s="6"/>
      <c r="F9" s="6"/>
      <c r="G9" s="5"/>
      <c r="H9" s="6"/>
      <c r="I9" s="6"/>
      <c r="J9" s="6"/>
      <c r="K9" s="6"/>
      <c r="L9" s="6"/>
      <c r="M9" s="7"/>
      <c r="N9" s="6"/>
      <c r="O9" s="6"/>
      <c r="P9" s="6"/>
      <c r="Q9" s="6"/>
      <c r="R9" s="6"/>
      <c r="S9" s="6"/>
      <c r="T9" s="6"/>
      <c r="U9" s="6"/>
      <c r="V9" s="6"/>
      <c r="W9" s="6"/>
      <c r="X9" s="6"/>
      <c r="Y9" s="6"/>
      <c r="Z9" s="6"/>
      <c r="AA9" s="6"/>
      <c r="AB9" s="6"/>
      <c r="AC9" s="6"/>
      <c r="AD9" s="6"/>
      <c r="AE9" s="6"/>
      <c r="AF9" s="6"/>
      <c r="AG9" s="5"/>
      <c r="AH9" s="6"/>
      <c r="AI9" s="6"/>
      <c r="AJ9" s="6"/>
      <c r="AK9" s="7"/>
      <c r="AL9" s="16"/>
      <c r="AS9" s="15"/>
      <c r="BO9" s="16"/>
    </row>
    <row r="10" spans="2:67" x14ac:dyDescent="0.25">
      <c r="B10" s="15"/>
      <c r="C10" s="15"/>
      <c r="G10" s="15"/>
      <c r="M10" s="16"/>
      <c r="AG10" s="15"/>
      <c r="AK10" s="16"/>
      <c r="AL10" s="16"/>
      <c r="AS10" s="17"/>
      <c r="AT10" s="18"/>
      <c r="AU10" s="18"/>
      <c r="AV10" s="18"/>
      <c r="AW10" s="18"/>
      <c r="AX10" s="18"/>
      <c r="AY10" s="18"/>
      <c r="AZ10" s="18"/>
      <c r="BA10" s="18"/>
      <c r="BB10" s="18"/>
      <c r="BC10" s="18"/>
      <c r="BD10" s="18"/>
      <c r="BE10" s="18"/>
      <c r="BF10" s="18"/>
      <c r="BG10" s="18"/>
      <c r="BH10" s="18"/>
      <c r="BI10" s="18"/>
      <c r="BJ10" s="18"/>
      <c r="BK10" s="18"/>
      <c r="BL10" s="18"/>
      <c r="BM10" s="18"/>
      <c r="BN10" s="18"/>
      <c r="BO10" s="19"/>
    </row>
    <row r="11" spans="2:67" x14ac:dyDescent="0.25">
      <c r="B11" s="15"/>
      <c r="C11" s="15"/>
      <c r="G11" s="15"/>
      <c r="M11" s="16"/>
      <c r="AG11" s="15"/>
      <c r="AK11" s="16"/>
      <c r="AL11" s="16"/>
    </row>
    <row r="12" spans="2:67" x14ac:dyDescent="0.25">
      <c r="B12" s="15"/>
      <c r="C12" s="15"/>
      <c r="G12" s="15"/>
      <c r="M12" s="16"/>
      <c r="AG12" s="15"/>
      <c r="AK12" s="16"/>
      <c r="AL12" s="16"/>
    </row>
    <row r="13" spans="2:67" x14ac:dyDescent="0.25">
      <c r="B13" s="15"/>
      <c r="C13" s="15"/>
      <c r="G13" s="15"/>
      <c r="M13" s="16"/>
      <c r="AG13" s="15"/>
      <c r="AK13" s="16"/>
      <c r="AL13" s="16"/>
    </row>
    <row r="14" spans="2:67" x14ac:dyDescent="0.25">
      <c r="B14" s="15"/>
      <c r="C14" s="15"/>
      <c r="G14" s="15"/>
      <c r="M14" s="16"/>
      <c r="AG14" s="15"/>
      <c r="AK14" s="16"/>
      <c r="AL14" s="16"/>
      <c r="AS14" s="5" t="s">
        <v>77</v>
      </c>
      <c r="AT14" s="6"/>
      <c r="AU14" s="6"/>
      <c r="AV14" s="6"/>
      <c r="AW14" s="6"/>
      <c r="AX14" s="6"/>
      <c r="AY14" s="6"/>
      <c r="AZ14" s="6"/>
      <c r="BA14" s="6"/>
      <c r="BB14" s="6"/>
      <c r="BC14" s="6"/>
      <c r="BD14" s="6"/>
      <c r="BE14" s="6"/>
      <c r="BF14" s="6"/>
      <c r="BG14" s="6"/>
      <c r="BH14" s="6"/>
      <c r="BI14" s="6"/>
      <c r="BJ14" s="6"/>
      <c r="BK14" s="6"/>
      <c r="BL14" s="6"/>
      <c r="BM14" s="6"/>
      <c r="BN14" s="6"/>
      <c r="BO14" s="7"/>
    </row>
    <row r="15" spans="2:67" x14ac:dyDescent="0.25">
      <c r="B15" s="15"/>
      <c r="C15" s="15"/>
      <c r="G15" s="15"/>
      <c r="M15" s="16"/>
      <c r="AG15" s="15"/>
      <c r="AK15" s="16"/>
      <c r="AL15" s="16"/>
      <c r="AS15" s="15"/>
      <c r="BO15" s="16"/>
    </row>
    <row r="16" spans="2:67" x14ac:dyDescent="0.25">
      <c r="B16" s="15"/>
      <c r="C16" s="15"/>
      <c r="G16" s="15"/>
      <c r="M16" s="16"/>
      <c r="AG16" s="15"/>
      <c r="AK16" s="16"/>
      <c r="AL16" s="16"/>
      <c r="AS16" s="15"/>
      <c r="AV16" t="s">
        <v>78</v>
      </c>
      <c r="BO16" s="16"/>
    </row>
    <row r="17" spans="2:67" x14ac:dyDescent="0.25">
      <c r="B17" s="15"/>
      <c r="C17" s="15"/>
      <c r="G17" s="15"/>
      <c r="M17" s="16"/>
      <c r="AG17" s="15"/>
      <c r="AK17" s="16"/>
      <c r="AL17" s="16"/>
      <c r="AS17" s="15"/>
      <c r="BO17" s="16"/>
    </row>
    <row r="18" spans="2:67" x14ac:dyDescent="0.25">
      <c r="B18" s="15"/>
      <c r="C18" s="15"/>
      <c r="G18" s="15"/>
      <c r="M18" s="16"/>
      <c r="AG18" s="15"/>
      <c r="AK18" s="16"/>
      <c r="AL18" s="16"/>
      <c r="AS18" s="15"/>
      <c r="BO18" s="16"/>
    </row>
    <row r="19" spans="2:67" x14ac:dyDescent="0.25">
      <c r="B19" s="15"/>
      <c r="C19" s="15"/>
      <c r="G19" s="15"/>
      <c r="M19" s="16"/>
      <c r="AG19" s="15"/>
      <c r="AK19" s="16"/>
      <c r="AL19" s="16"/>
      <c r="AS19" s="15"/>
      <c r="AX19" s="5" t="s">
        <v>79</v>
      </c>
      <c r="AY19" s="6"/>
      <c r="AZ19" s="6"/>
      <c r="BA19" s="7"/>
      <c r="BF19" s="5"/>
      <c r="BG19" s="6" t="s">
        <v>76</v>
      </c>
      <c r="BH19" s="6"/>
      <c r="BI19" s="7"/>
      <c r="BO19" s="16"/>
    </row>
    <row r="20" spans="2:67" x14ac:dyDescent="0.25">
      <c r="B20" s="15"/>
      <c r="C20" s="17"/>
      <c r="D20" s="18"/>
      <c r="E20" s="18"/>
      <c r="F20" s="18"/>
      <c r="G20" s="17"/>
      <c r="H20" s="18"/>
      <c r="I20" s="18"/>
      <c r="J20" s="18"/>
      <c r="K20" s="18"/>
      <c r="L20" s="18"/>
      <c r="M20" s="19"/>
      <c r="N20" s="18"/>
      <c r="O20" s="18"/>
      <c r="P20" s="18"/>
      <c r="Q20" s="18"/>
      <c r="R20" s="18"/>
      <c r="S20" s="18"/>
      <c r="T20" s="18"/>
      <c r="U20" s="18"/>
      <c r="V20" s="18"/>
      <c r="W20" s="18"/>
      <c r="X20" s="18"/>
      <c r="Y20" s="18"/>
      <c r="Z20" s="18"/>
      <c r="AA20" s="18"/>
      <c r="AB20" s="18"/>
      <c r="AC20" s="18"/>
      <c r="AD20" s="18"/>
      <c r="AE20" s="18"/>
      <c r="AF20" s="18"/>
      <c r="AG20" s="17"/>
      <c r="AH20" s="18"/>
      <c r="AI20" s="18"/>
      <c r="AJ20" s="18"/>
      <c r="AK20" s="19"/>
      <c r="AL20" s="16"/>
      <c r="AS20" s="17"/>
      <c r="AT20" s="18"/>
      <c r="AU20" s="18"/>
      <c r="AV20" s="18"/>
      <c r="AW20" s="18"/>
      <c r="AX20" s="18"/>
      <c r="AY20" s="18"/>
      <c r="AZ20" s="18"/>
      <c r="BA20" s="18"/>
      <c r="BB20" s="18"/>
      <c r="BC20" s="18"/>
      <c r="BD20" s="18"/>
      <c r="BE20" s="18"/>
      <c r="BF20" s="18"/>
      <c r="BG20" s="18"/>
      <c r="BH20" s="18"/>
      <c r="BI20" s="18"/>
      <c r="BJ20" s="18"/>
      <c r="BK20" s="18"/>
      <c r="BL20" s="18"/>
      <c r="BM20" s="18"/>
      <c r="BN20" s="18"/>
      <c r="BO20" s="19"/>
    </row>
    <row r="21" spans="2:67" x14ac:dyDescent="0.25">
      <c r="B21" s="17"/>
      <c r="C21" s="18">
        <v>1</v>
      </c>
      <c r="D21" s="18">
        <v>2</v>
      </c>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9"/>
    </row>
    <row r="23" spans="2:67" ht="15.75" thickBot="1" x14ac:dyDescent="0.3">
      <c r="B23" t="s">
        <v>67</v>
      </c>
    </row>
    <row r="24" spans="2:67" ht="15.75" thickBot="1" x14ac:dyDescent="0.3">
      <c r="B24" t="s">
        <v>68</v>
      </c>
      <c r="AS24" s="87" t="s">
        <v>116</v>
      </c>
      <c r="AT24" s="88"/>
      <c r="AU24" s="88"/>
      <c r="AV24" s="88"/>
      <c r="AW24" s="88"/>
      <c r="AX24" s="88"/>
      <c r="AY24" s="88"/>
      <c r="AZ24" s="88"/>
      <c r="BA24" s="88"/>
      <c r="BB24" s="88"/>
      <c r="BC24" s="88"/>
      <c r="BD24" s="88"/>
      <c r="BE24" s="88"/>
      <c r="BF24" s="88"/>
      <c r="BG24" s="88"/>
      <c r="BH24" s="88"/>
      <c r="BI24" s="88"/>
      <c r="BJ24" s="88"/>
      <c r="BK24" s="88"/>
      <c r="BL24" s="88"/>
      <c r="BM24" s="88"/>
      <c r="BN24" s="88"/>
      <c r="BO24" s="89"/>
    </row>
    <row r="25" spans="2:67" ht="15.75" thickBot="1" x14ac:dyDescent="0.3">
      <c r="B25" t="s">
        <v>69</v>
      </c>
      <c r="AS25" s="22"/>
      <c r="BO25" s="23"/>
    </row>
    <row r="26" spans="2:67" ht="15.75" thickBot="1" x14ac:dyDescent="0.3">
      <c r="B26" t="s">
        <v>70</v>
      </c>
      <c r="AS26" s="22"/>
      <c r="AT26" t="s">
        <v>117</v>
      </c>
      <c r="AW26" s="90" t="s">
        <v>65</v>
      </c>
      <c r="AX26" s="91"/>
      <c r="AY26" s="91"/>
      <c r="AZ26" s="91"/>
      <c r="BA26" s="91"/>
      <c r="BB26" s="91"/>
      <c r="BC26" s="91"/>
      <c r="BD26" s="91"/>
      <c r="BE26" s="92"/>
      <c r="BJ26" s="96" t="s">
        <v>76</v>
      </c>
      <c r="BK26" s="97"/>
      <c r="BL26" s="97"/>
      <c r="BM26" s="98"/>
      <c r="BO26" s="23"/>
    </row>
    <row r="27" spans="2:67" ht="15.75" thickBot="1" x14ac:dyDescent="0.3">
      <c r="B27" t="s">
        <v>71</v>
      </c>
      <c r="AS27" s="22"/>
      <c r="BO27" s="23"/>
    </row>
    <row r="28" spans="2:67" ht="15.75" thickBot="1" x14ac:dyDescent="0.3">
      <c r="AS28" s="22"/>
      <c r="AT28" t="s">
        <v>22</v>
      </c>
      <c r="AW28" s="90" t="s">
        <v>97</v>
      </c>
      <c r="AX28" s="91"/>
      <c r="AY28" s="91"/>
      <c r="AZ28" s="91"/>
      <c r="BA28" s="91"/>
      <c r="BB28" s="91"/>
      <c r="BC28" s="91"/>
      <c r="BD28" s="91"/>
      <c r="BE28" s="92"/>
      <c r="BJ28" s="93" t="s">
        <v>21</v>
      </c>
      <c r="BK28" s="94"/>
      <c r="BL28" s="94"/>
      <c r="BM28" s="95"/>
      <c r="BO28" s="23"/>
    </row>
    <row r="29" spans="2:67" ht="15.75" thickBot="1" x14ac:dyDescent="0.3">
      <c r="AS29" s="24"/>
      <c r="AT29" s="25"/>
      <c r="AU29" s="25"/>
      <c r="AV29" s="25"/>
      <c r="AW29" s="25"/>
      <c r="AX29" s="25"/>
      <c r="AY29" s="25"/>
      <c r="AZ29" s="25"/>
      <c r="BA29" s="25"/>
      <c r="BB29" s="25"/>
      <c r="BC29" s="25"/>
      <c r="BD29" s="25"/>
      <c r="BE29" s="25"/>
      <c r="BF29" s="25"/>
      <c r="BG29" s="25"/>
      <c r="BH29" s="25"/>
      <c r="BI29" s="25"/>
      <c r="BJ29" s="25"/>
      <c r="BK29" s="25"/>
      <c r="BL29" s="25"/>
      <c r="BM29" s="25"/>
      <c r="BN29" s="25"/>
      <c r="BO29" s="26"/>
    </row>
  </sheetData>
  <mergeCells count="7">
    <mergeCell ref="AH4:AK4"/>
    <mergeCell ref="P4:S4"/>
    <mergeCell ref="AS24:BO24"/>
    <mergeCell ref="AW28:BE28"/>
    <mergeCell ref="AW26:BE26"/>
    <mergeCell ref="BJ28:BM28"/>
    <mergeCell ref="BJ26:BM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F5563-B084-4DB1-8CAE-EC0B7F21E484}">
  <dimension ref="L1:CD47"/>
  <sheetViews>
    <sheetView topLeftCell="I3" zoomScaleNormal="100" workbookViewId="0">
      <selection activeCell="AW9" sqref="AW9"/>
    </sheetView>
  </sheetViews>
  <sheetFormatPr defaultColWidth="3.5703125" defaultRowHeight="15" x14ac:dyDescent="0.25"/>
  <cols>
    <col min="18" max="18" width="5.7109375" customWidth="1"/>
  </cols>
  <sheetData>
    <row r="1" spans="12:82" ht="15.75" thickBot="1" x14ac:dyDescent="0.3"/>
    <row r="2" spans="12:82" ht="15" customHeight="1" x14ac:dyDescent="0.25">
      <c r="L2" s="99" t="s">
        <v>92</v>
      </c>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c r="AQ2" s="101"/>
    </row>
    <row r="3" spans="12:82" x14ac:dyDescent="0.25">
      <c r="L3" s="102"/>
      <c r="M3" s="103"/>
      <c r="N3" s="103"/>
      <c r="O3" s="103"/>
      <c r="P3" s="103"/>
      <c r="Q3" s="103"/>
      <c r="R3" s="103"/>
      <c r="S3" s="103"/>
      <c r="T3" s="103"/>
      <c r="U3" s="103"/>
      <c r="V3" s="103"/>
      <c r="W3" s="103"/>
      <c r="X3" s="103"/>
      <c r="Y3" s="103"/>
      <c r="Z3" s="103"/>
      <c r="AA3" s="103"/>
      <c r="AB3" s="103"/>
      <c r="AC3" s="103"/>
      <c r="AD3" s="103"/>
      <c r="AE3" s="103"/>
      <c r="AF3" s="103"/>
      <c r="AG3" s="103"/>
      <c r="AH3" s="103"/>
      <c r="AI3" s="103"/>
      <c r="AJ3" s="103"/>
      <c r="AK3" s="103"/>
      <c r="AL3" s="103"/>
      <c r="AM3" s="103"/>
      <c r="AN3" s="103"/>
      <c r="AO3" s="103"/>
      <c r="AP3" s="103"/>
      <c r="AQ3" s="104"/>
    </row>
    <row r="4" spans="12:82" ht="15.75" thickBot="1" x14ac:dyDescent="0.3">
      <c r="L4" s="22"/>
      <c r="AQ4" s="23"/>
    </row>
    <row r="5" spans="12:82" ht="15.75" thickBot="1" x14ac:dyDescent="0.3">
      <c r="L5" s="22"/>
      <c r="O5" s="90" t="s">
        <v>93</v>
      </c>
      <c r="P5" s="91"/>
      <c r="Q5" s="91"/>
      <c r="R5" s="91"/>
      <c r="S5" s="91"/>
      <c r="T5" s="91"/>
      <c r="U5" s="91"/>
      <c r="V5" s="92"/>
      <c r="Y5" s="96" t="s">
        <v>94</v>
      </c>
      <c r="Z5" s="97"/>
      <c r="AA5" s="98"/>
      <c r="AI5" s="106" t="s">
        <v>44</v>
      </c>
      <c r="AJ5" s="107"/>
      <c r="AK5" s="107"/>
      <c r="AL5" s="108"/>
      <c r="AQ5" s="23"/>
      <c r="BK5" s="87" t="s">
        <v>80</v>
      </c>
      <c r="BL5" s="88"/>
      <c r="BM5" s="88"/>
      <c r="BN5" s="88"/>
      <c r="BO5" s="88"/>
      <c r="BP5" s="88"/>
      <c r="BQ5" s="88"/>
      <c r="BR5" s="88"/>
      <c r="BS5" s="88"/>
      <c r="BT5" s="88"/>
      <c r="BU5" s="88"/>
      <c r="BV5" s="88"/>
      <c r="BW5" s="88"/>
      <c r="BX5" s="88"/>
      <c r="BY5" s="88"/>
      <c r="BZ5" s="88"/>
      <c r="CA5" s="88"/>
      <c r="CB5" s="88"/>
      <c r="CC5" s="88"/>
      <c r="CD5" s="89"/>
    </row>
    <row r="6" spans="12:82" x14ac:dyDescent="0.25">
      <c r="L6" s="22"/>
      <c r="AQ6" s="23"/>
      <c r="BK6" s="22"/>
      <c r="CD6" s="23"/>
    </row>
    <row r="7" spans="12:82" x14ac:dyDescent="0.25">
      <c r="L7" s="22"/>
      <c r="AQ7" s="23"/>
      <c r="BK7" s="22"/>
      <c r="BL7" s="72" t="s">
        <v>12</v>
      </c>
      <c r="BM7" s="72"/>
      <c r="BN7" s="72"/>
      <c r="BQ7" s="90" t="s">
        <v>82</v>
      </c>
      <c r="BR7" s="91"/>
      <c r="BS7" s="91"/>
      <c r="BT7" s="91"/>
      <c r="BU7" s="91"/>
      <c r="BV7" s="91"/>
      <c r="BW7" s="92"/>
      <c r="CD7" s="23"/>
    </row>
    <row r="8" spans="12:82" ht="15.75" thickBot="1" x14ac:dyDescent="0.3">
      <c r="L8" s="22"/>
      <c r="O8" s="1" t="s">
        <v>11</v>
      </c>
      <c r="P8" s="90" t="s">
        <v>12</v>
      </c>
      <c r="Q8" s="91"/>
      <c r="R8" s="92"/>
      <c r="S8" s="90" t="s">
        <v>81</v>
      </c>
      <c r="T8" s="91"/>
      <c r="U8" s="91"/>
      <c r="V8" s="92"/>
      <c r="W8" s="5" t="s">
        <v>43</v>
      </c>
      <c r="X8" s="6"/>
      <c r="Y8" s="7"/>
      <c r="Z8" s="5" t="s">
        <v>90</v>
      </c>
      <c r="AA8" s="6"/>
      <c r="AB8" s="6"/>
      <c r="AC8" s="7"/>
      <c r="AD8" s="5"/>
      <c r="AE8" s="6" t="s">
        <v>91</v>
      </c>
      <c r="AF8" s="6"/>
      <c r="AG8" s="6"/>
      <c r="AH8" s="7"/>
      <c r="AI8" s="5"/>
      <c r="AJ8" s="6" t="s">
        <v>64</v>
      </c>
      <c r="AK8" s="6"/>
      <c r="AL8" s="6"/>
      <c r="AM8" s="7"/>
      <c r="AQ8" s="23"/>
      <c r="BK8" s="22"/>
      <c r="CD8" s="23"/>
    </row>
    <row r="9" spans="12:82" ht="15.75" thickBot="1" x14ac:dyDescent="0.3">
      <c r="L9" s="22"/>
      <c r="O9" s="1">
        <v>1</v>
      </c>
      <c r="P9" s="90" t="s">
        <v>82</v>
      </c>
      <c r="Q9" s="91"/>
      <c r="R9" s="92"/>
      <c r="S9" s="105">
        <v>36892</v>
      </c>
      <c r="T9" s="91"/>
      <c r="U9" s="91"/>
      <c r="V9" s="92"/>
      <c r="W9" s="90" t="s">
        <v>97</v>
      </c>
      <c r="X9" s="91"/>
      <c r="Y9" s="92"/>
      <c r="Z9" s="90" t="s">
        <v>15</v>
      </c>
      <c r="AA9" s="91"/>
      <c r="AB9" s="91"/>
      <c r="AC9" s="92"/>
      <c r="AD9" s="90" t="s">
        <v>100</v>
      </c>
      <c r="AE9" s="91"/>
      <c r="AF9" s="91"/>
      <c r="AG9" s="91"/>
      <c r="AH9" s="92"/>
      <c r="AI9" s="110" t="s">
        <v>25</v>
      </c>
      <c r="AJ9" s="110"/>
      <c r="AK9" s="6"/>
      <c r="AL9" s="109" t="s">
        <v>20</v>
      </c>
      <c r="AM9" s="109"/>
      <c r="AQ9" s="23"/>
      <c r="BK9" s="22"/>
      <c r="BL9" s="72" t="s">
        <v>81</v>
      </c>
      <c r="BM9" s="72"/>
      <c r="BN9" s="72"/>
      <c r="BQ9" s="105">
        <v>37518</v>
      </c>
      <c r="BR9" s="91"/>
      <c r="BS9" s="91"/>
      <c r="BT9" s="91"/>
      <c r="BU9" s="91"/>
      <c r="BV9" s="91"/>
      <c r="BW9" s="32"/>
      <c r="CD9" s="23"/>
    </row>
    <row r="10" spans="12:82" x14ac:dyDescent="0.25">
      <c r="L10" s="22"/>
      <c r="O10" s="1">
        <v>2</v>
      </c>
      <c r="P10" s="90" t="s">
        <v>95</v>
      </c>
      <c r="Q10" s="91"/>
      <c r="R10" s="92"/>
      <c r="S10" s="105">
        <v>36193</v>
      </c>
      <c r="T10" s="91"/>
      <c r="U10" s="91"/>
      <c r="V10" s="92"/>
      <c r="W10" s="90" t="s">
        <v>98</v>
      </c>
      <c r="X10" s="91"/>
      <c r="Y10" s="92"/>
      <c r="Z10" s="90" t="s">
        <v>16</v>
      </c>
      <c r="AA10" s="91"/>
      <c r="AB10" s="91"/>
      <c r="AC10" s="92"/>
      <c r="AD10" s="90" t="s">
        <v>101</v>
      </c>
      <c r="AE10" s="91"/>
      <c r="AF10" s="91"/>
      <c r="AG10" s="91"/>
      <c r="AH10" s="92"/>
      <c r="AI10" s="110" t="s">
        <v>25</v>
      </c>
      <c r="AJ10" s="110"/>
      <c r="AK10" s="6"/>
      <c r="AL10" s="109" t="s">
        <v>24</v>
      </c>
      <c r="AM10" s="109"/>
      <c r="AQ10" s="23"/>
      <c r="BK10" s="22"/>
      <c r="CD10" s="23"/>
    </row>
    <row r="11" spans="12:82" x14ac:dyDescent="0.25">
      <c r="L11" s="22"/>
      <c r="O11" s="1">
        <v>3</v>
      </c>
      <c r="P11" s="90" t="s">
        <v>96</v>
      </c>
      <c r="Q11" s="91"/>
      <c r="R11" s="92"/>
      <c r="S11" s="105">
        <v>36863</v>
      </c>
      <c r="T11" s="91"/>
      <c r="U11" s="91"/>
      <c r="V11" s="92"/>
      <c r="W11" s="90" t="s">
        <v>99</v>
      </c>
      <c r="X11" s="91"/>
      <c r="Y11" s="92"/>
      <c r="Z11" s="90" t="s">
        <v>17</v>
      </c>
      <c r="AA11" s="91"/>
      <c r="AB11" s="91"/>
      <c r="AC11" s="92"/>
      <c r="AD11" s="90" t="s">
        <v>102</v>
      </c>
      <c r="AE11" s="91"/>
      <c r="AF11" s="91"/>
      <c r="AG11" s="91"/>
      <c r="AH11" s="92"/>
      <c r="AI11" s="110" t="s">
        <v>25</v>
      </c>
      <c r="AJ11" s="110"/>
      <c r="AK11" s="6"/>
      <c r="AL11" s="109" t="s">
        <v>24</v>
      </c>
      <c r="AM11" s="109"/>
      <c r="AQ11" s="23"/>
      <c r="BK11" s="22"/>
      <c r="BL11" s="72" t="s">
        <v>14</v>
      </c>
      <c r="BM11" s="72"/>
      <c r="BN11" s="72"/>
      <c r="BO11" s="72"/>
      <c r="BQ11" s="90" t="s">
        <v>15</v>
      </c>
      <c r="BR11" s="91"/>
      <c r="BS11" s="91"/>
      <c r="BT11" s="91"/>
      <c r="BU11" s="91"/>
      <c r="BV11" s="91"/>
      <c r="BW11" s="92"/>
      <c r="CD11" s="23"/>
    </row>
    <row r="12" spans="12:82" ht="15.75" thickBot="1" x14ac:dyDescent="0.3">
      <c r="L12" s="22"/>
      <c r="O12" s="34">
        <v>4</v>
      </c>
      <c r="P12" s="90"/>
      <c r="Q12" s="91"/>
      <c r="R12" s="92"/>
      <c r="S12" s="90"/>
      <c r="T12" s="91"/>
      <c r="U12" s="91"/>
      <c r="V12" s="92"/>
      <c r="W12" s="90"/>
      <c r="X12" s="91"/>
      <c r="Y12" s="92"/>
      <c r="Z12" s="90"/>
      <c r="AA12" s="91"/>
      <c r="AB12" s="91"/>
      <c r="AC12" s="92"/>
      <c r="AD12" s="90"/>
      <c r="AE12" s="91"/>
      <c r="AF12" s="91"/>
      <c r="AG12" s="91"/>
      <c r="AH12" s="92"/>
      <c r="AI12" s="15"/>
      <c r="AM12" s="16"/>
      <c r="AQ12" s="23"/>
      <c r="BK12" s="22"/>
      <c r="CD12" s="23"/>
    </row>
    <row r="13" spans="12:82" ht="15.75" thickBot="1" x14ac:dyDescent="0.3">
      <c r="L13" s="22"/>
      <c r="O13" s="1">
        <v>5</v>
      </c>
      <c r="P13" s="90"/>
      <c r="Q13" s="91"/>
      <c r="R13" s="92"/>
      <c r="S13" s="90"/>
      <c r="T13" s="91"/>
      <c r="U13" s="91"/>
      <c r="V13" s="92"/>
      <c r="W13" s="90"/>
      <c r="X13" s="91"/>
      <c r="Y13" s="92"/>
      <c r="Z13" s="90"/>
      <c r="AA13" s="91"/>
      <c r="AB13" s="91"/>
      <c r="AC13" s="92"/>
      <c r="AD13" s="90"/>
      <c r="AE13" s="91"/>
      <c r="AF13" s="91"/>
      <c r="AG13" s="91"/>
      <c r="AH13" s="92"/>
      <c r="AI13" s="5"/>
      <c r="AJ13" s="6"/>
      <c r="AK13" s="6"/>
      <c r="AL13" s="6"/>
      <c r="AM13" s="7"/>
      <c r="AQ13" s="23"/>
      <c r="BK13" s="22"/>
      <c r="BL13" s="72" t="s">
        <v>43</v>
      </c>
      <c r="BM13" s="72"/>
      <c r="BN13" s="72"/>
      <c r="BO13" s="72"/>
      <c r="BQ13" s="90" t="s">
        <v>23</v>
      </c>
      <c r="BR13" s="91"/>
      <c r="BS13" s="91"/>
      <c r="BT13" s="91"/>
      <c r="BU13" s="91"/>
      <c r="BV13" s="91"/>
      <c r="BW13" s="31" t="s">
        <v>83</v>
      </c>
      <c r="CD13" s="23"/>
    </row>
    <row r="14" spans="12:82" x14ac:dyDescent="0.25">
      <c r="L14" s="22"/>
      <c r="O14" s="1"/>
      <c r="P14" s="5"/>
      <c r="Q14" s="6"/>
      <c r="R14" s="7"/>
      <c r="S14" s="5"/>
      <c r="T14" s="6"/>
      <c r="U14" s="6"/>
      <c r="V14" s="7"/>
      <c r="W14" s="5"/>
      <c r="X14" s="6"/>
      <c r="Y14" s="7"/>
      <c r="Z14" s="5"/>
      <c r="AA14" s="6"/>
      <c r="AB14" s="6"/>
      <c r="AC14" s="7"/>
      <c r="AD14" s="5"/>
      <c r="AE14" s="6"/>
      <c r="AF14" s="6"/>
      <c r="AG14" s="6"/>
      <c r="AH14" s="7"/>
      <c r="AI14" s="5"/>
      <c r="AJ14" s="6"/>
      <c r="AK14" s="6"/>
      <c r="AL14" s="6"/>
      <c r="AM14" s="7"/>
      <c r="AQ14" s="23"/>
      <c r="BK14" s="22"/>
      <c r="CD14" s="23"/>
    </row>
    <row r="15" spans="12:82" x14ac:dyDescent="0.25">
      <c r="L15" s="22"/>
      <c r="O15" s="40"/>
      <c r="P15" s="41"/>
      <c r="Q15" s="42"/>
      <c r="R15" s="43"/>
      <c r="S15" s="41"/>
      <c r="T15" s="42"/>
      <c r="U15" s="42"/>
      <c r="V15" s="43"/>
      <c r="W15" s="41"/>
      <c r="X15" s="42"/>
      <c r="Y15" s="43"/>
      <c r="Z15" s="41"/>
      <c r="AA15" s="42"/>
      <c r="AB15" s="42"/>
      <c r="AC15" s="43"/>
      <c r="AD15" s="41"/>
      <c r="AE15" s="42"/>
      <c r="AF15" s="42"/>
      <c r="AG15" s="42"/>
      <c r="AH15" s="43"/>
      <c r="AI15" s="41"/>
      <c r="AJ15" s="42"/>
      <c r="AK15" s="42"/>
      <c r="AL15" s="42"/>
      <c r="AM15" s="43"/>
      <c r="AQ15" s="23"/>
      <c r="BK15" s="22"/>
      <c r="CD15" s="23"/>
    </row>
    <row r="16" spans="12:82" ht="15.75" thickBot="1" x14ac:dyDescent="0.3">
      <c r="L16" s="22"/>
      <c r="O16" s="36"/>
      <c r="P16" s="37"/>
      <c r="Q16" s="38"/>
      <c r="R16" s="39"/>
      <c r="S16" s="37"/>
      <c r="T16" s="38"/>
      <c r="U16" s="38"/>
      <c r="V16" s="39"/>
      <c r="W16" s="37"/>
      <c r="X16" s="38"/>
      <c r="Y16" s="39"/>
      <c r="Z16" s="37"/>
      <c r="AA16" s="38"/>
      <c r="AB16" s="38"/>
      <c r="AC16" s="39"/>
      <c r="AD16" s="37"/>
      <c r="AE16" s="38"/>
      <c r="AF16" s="38"/>
      <c r="AG16" s="38"/>
      <c r="AH16" s="39"/>
      <c r="AI16" s="37"/>
      <c r="AJ16" s="38"/>
      <c r="AK16" s="38"/>
      <c r="AL16" s="38"/>
      <c r="AM16" s="39"/>
      <c r="AQ16" s="23"/>
      <c r="BK16" s="22"/>
      <c r="CD16" s="23"/>
    </row>
    <row r="17" spans="12:82" x14ac:dyDescent="0.25">
      <c r="L17" s="22"/>
      <c r="O17" s="36"/>
      <c r="P17" s="37"/>
      <c r="Q17" s="38"/>
      <c r="R17" s="39"/>
      <c r="S17" s="37"/>
      <c r="T17" s="38"/>
      <c r="U17" s="38"/>
      <c r="V17" s="39"/>
      <c r="W17" s="37"/>
      <c r="X17" s="38"/>
      <c r="Y17" s="39"/>
      <c r="Z17" s="37"/>
      <c r="AA17" s="38"/>
      <c r="AB17" s="38"/>
      <c r="AC17" s="39"/>
      <c r="AD17" s="37"/>
      <c r="AE17" s="38"/>
      <c r="AF17" s="38"/>
      <c r="AG17" s="38"/>
      <c r="AH17" s="39"/>
      <c r="AI17" s="37"/>
      <c r="AJ17" s="38"/>
      <c r="AK17" s="38"/>
      <c r="AL17" s="38"/>
      <c r="AM17" s="39"/>
      <c r="AQ17" s="23"/>
      <c r="BK17" s="22"/>
      <c r="BM17" s="111" t="s">
        <v>84</v>
      </c>
      <c r="BN17" s="112"/>
      <c r="BO17" s="112"/>
      <c r="BP17" s="113"/>
      <c r="BX17" s="117" t="s">
        <v>85</v>
      </c>
      <c r="BY17" s="118"/>
      <c r="BZ17" s="118"/>
      <c r="CA17" s="119"/>
      <c r="CD17" s="23"/>
    </row>
    <row r="18" spans="12:82" ht="15.75" thickBot="1" x14ac:dyDescent="0.3">
      <c r="L18" s="22"/>
      <c r="O18" s="36"/>
      <c r="P18" s="37"/>
      <c r="Q18" s="38"/>
      <c r="R18" s="39"/>
      <c r="S18" s="37"/>
      <c r="T18" s="38"/>
      <c r="U18" s="38"/>
      <c r="V18" s="39"/>
      <c r="W18" s="37"/>
      <c r="X18" s="38"/>
      <c r="Y18" s="39"/>
      <c r="Z18" s="37"/>
      <c r="AA18" s="38"/>
      <c r="AB18" s="38"/>
      <c r="AC18" s="39"/>
      <c r="AD18" s="37"/>
      <c r="AE18" s="38"/>
      <c r="AF18" s="38"/>
      <c r="AG18" s="38"/>
      <c r="AH18" s="39"/>
      <c r="AI18" s="37"/>
      <c r="AJ18" s="38"/>
      <c r="AK18" s="38"/>
      <c r="AL18" s="38"/>
      <c r="AM18" s="39"/>
      <c r="AQ18" s="23"/>
      <c r="BK18" s="22"/>
      <c r="BM18" s="114"/>
      <c r="BN18" s="115"/>
      <c r="BO18" s="115"/>
      <c r="BP18" s="116"/>
      <c r="BX18" s="120"/>
      <c r="BY18" s="121"/>
      <c r="BZ18" s="121"/>
      <c r="CA18" s="122"/>
      <c r="CD18" s="23"/>
    </row>
    <row r="19" spans="12:82" x14ac:dyDescent="0.25">
      <c r="L19" s="22"/>
      <c r="O19" s="36"/>
      <c r="P19" s="37"/>
      <c r="Q19" s="38"/>
      <c r="R19" s="39"/>
      <c r="S19" s="37"/>
      <c r="T19" s="38"/>
      <c r="U19" s="38"/>
      <c r="V19" s="39"/>
      <c r="W19" s="37"/>
      <c r="X19" s="38"/>
      <c r="Y19" s="39"/>
      <c r="Z19" s="37"/>
      <c r="AA19" s="38"/>
      <c r="AB19" s="38"/>
      <c r="AC19" s="39"/>
      <c r="AD19" s="37"/>
      <c r="AE19" s="38"/>
      <c r="AF19" s="38"/>
      <c r="AG19" s="38"/>
      <c r="AH19" s="39"/>
      <c r="AI19" s="37"/>
      <c r="AJ19" s="38"/>
      <c r="AK19" s="38"/>
      <c r="AL19" s="38"/>
      <c r="AM19" s="39"/>
      <c r="AQ19" s="23"/>
      <c r="BK19" s="22"/>
      <c r="CD19" s="23"/>
    </row>
    <row r="20" spans="12:82" ht="15.75" thickBot="1" x14ac:dyDescent="0.3">
      <c r="L20" s="22"/>
      <c r="O20" s="36"/>
      <c r="P20" s="37"/>
      <c r="Q20" s="38"/>
      <c r="R20" s="39"/>
      <c r="S20" s="37"/>
      <c r="T20" s="38"/>
      <c r="U20" s="38"/>
      <c r="V20" s="39"/>
      <c r="W20" s="37"/>
      <c r="X20" s="38"/>
      <c r="Y20" s="39"/>
      <c r="Z20" s="37"/>
      <c r="AA20" s="38"/>
      <c r="AB20" s="38"/>
      <c r="AC20" s="39"/>
      <c r="AD20" s="37"/>
      <c r="AE20" s="38"/>
      <c r="AF20" s="38"/>
      <c r="AG20" s="38"/>
      <c r="AH20" s="39"/>
      <c r="AI20" s="37"/>
      <c r="AJ20" s="38"/>
      <c r="AK20" s="38"/>
      <c r="AL20" s="38"/>
      <c r="AM20" s="39"/>
      <c r="AQ20" s="23"/>
      <c r="BK20" s="24"/>
      <c r="BL20" s="25"/>
      <c r="BM20" s="25"/>
      <c r="BN20" s="25"/>
      <c r="BO20" s="25"/>
      <c r="BP20" s="25"/>
      <c r="BQ20" s="25"/>
      <c r="BR20" s="25"/>
      <c r="BS20" s="25"/>
      <c r="BT20" s="25"/>
      <c r="BU20" s="25"/>
      <c r="BV20" s="25"/>
      <c r="BW20" s="25"/>
      <c r="BX20" s="25"/>
      <c r="BY20" s="25"/>
      <c r="BZ20" s="25"/>
      <c r="CA20" s="25"/>
      <c r="CB20" s="25"/>
      <c r="CC20" s="25"/>
      <c r="CD20" s="26"/>
    </row>
    <row r="21" spans="12:82" x14ac:dyDescent="0.25">
      <c r="L21" s="22"/>
      <c r="O21" s="36"/>
      <c r="P21" s="37"/>
      <c r="Q21" s="38"/>
      <c r="R21" s="39"/>
      <c r="S21" s="37"/>
      <c r="T21" s="38"/>
      <c r="U21" s="38"/>
      <c r="V21" s="39"/>
      <c r="W21" s="37"/>
      <c r="X21" s="38"/>
      <c r="Y21" s="39"/>
      <c r="Z21" s="37"/>
      <c r="AA21" s="38"/>
      <c r="AB21" s="38"/>
      <c r="AC21" s="39"/>
      <c r="AD21" s="37"/>
      <c r="AE21" s="38"/>
      <c r="AF21" s="38"/>
      <c r="AG21" s="38"/>
      <c r="AH21" s="39"/>
      <c r="AI21" s="37"/>
      <c r="AJ21" s="38"/>
      <c r="AK21" s="38"/>
      <c r="AL21" s="38"/>
      <c r="AM21" s="39"/>
      <c r="AQ21" s="23"/>
    </row>
    <row r="22" spans="12:82" x14ac:dyDescent="0.25">
      <c r="L22" s="22"/>
      <c r="O22" s="36"/>
      <c r="P22" s="37"/>
      <c r="Q22" s="38"/>
      <c r="R22" s="39"/>
      <c r="S22" s="37"/>
      <c r="T22" s="38"/>
      <c r="U22" s="38"/>
      <c r="V22" s="39"/>
      <c r="W22" s="37"/>
      <c r="X22" s="38"/>
      <c r="Y22" s="39"/>
      <c r="Z22" s="37"/>
      <c r="AA22" s="38"/>
      <c r="AB22" s="38"/>
      <c r="AC22" s="39"/>
      <c r="AD22" s="37"/>
      <c r="AE22" s="38"/>
      <c r="AF22" s="38"/>
      <c r="AG22" s="38"/>
      <c r="AH22" s="39"/>
      <c r="AI22" s="37"/>
      <c r="AJ22" s="38"/>
      <c r="AK22" s="38"/>
      <c r="AL22" s="38"/>
      <c r="AM22" s="39"/>
      <c r="AQ22" s="23"/>
    </row>
    <row r="23" spans="12:82" x14ac:dyDescent="0.25">
      <c r="L23" s="22"/>
      <c r="O23" s="4"/>
      <c r="P23" s="4"/>
      <c r="Q23" s="4"/>
      <c r="R23" s="4"/>
      <c r="S23" s="4"/>
      <c r="T23" s="4"/>
      <c r="U23" s="4"/>
      <c r="V23" s="4"/>
      <c r="W23" s="4"/>
      <c r="X23" s="4"/>
      <c r="Y23" s="4"/>
      <c r="Z23" s="4"/>
      <c r="AA23" s="4"/>
      <c r="AB23" s="4"/>
      <c r="AC23" s="4"/>
      <c r="AD23" s="4"/>
      <c r="AE23" s="4"/>
      <c r="AF23" s="4"/>
      <c r="AG23" s="4"/>
      <c r="AH23" s="4"/>
      <c r="AI23" s="4"/>
      <c r="AJ23" s="4"/>
      <c r="AK23" s="4"/>
      <c r="AL23" s="4"/>
      <c r="AM23" s="4"/>
      <c r="AQ23" s="23"/>
    </row>
    <row r="24" spans="12:82" x14ac:dyDescent="0.25">
      <c r="L24" s="22"/>
      <c r="O24" s="4">
        <v>1</v>
      </c>
      <c r="P24" s="4">
        <v>2</v>
      </c>
      <c r="Q24" s="4">
        <v>3</v>
      </c>
      <c r="R24" s="4" t="s">
        <v>45</v>
      </c>
      <c r="S24" s="4"/>
      <c r="T24" s="4"/>
      <c r="U24" s="4"/>
      <c r="V24" s="4"/>
      <c r="W24" s="4"/>
      <c r="X24" s="4"/>
      <c r="Y24" s="4"/>
      <c r="Z24" s="4"/>
      <c r="AA24" s="4"/>
      <c r="AB24" s="4"/>
      <c r="AC24" s="4"/>
      <c r="AD24" s="4"/>
      <c r="AE24" s="4"/>
      <c r="AF24" s="4"/>
      <c r="AG24" s="4"/>
      <c r="AH24" s="4"/>
      <c r="AI24" s="4"/>
      <c r="AJ24" s="4"/>
      <c r="AK24" s="4"/>
      <c r="AL24" s="4"/>
      <c r="AM24" s="4"/>
      <c r="AQ24" s="23"/>
      <c r="BC24" t="s">
        <v>115</v>
      </c>
    </row>
    <row r="25" spans="12:82" x14ac:dyDescent="0.25">
      <c r="L25" s="22"/>
      <c r="O25" s="4"/>
      <c r="P25" s="4"/>
      <c r="Q25" s="4"/>
      <c r="R25" s="4"/>
      <c r="S25" s="4"/>
      <c r="T25" s="4"/>
      <c r="U25" s="4"/>
      <c r="V25" s="4"/>
      <c r="W25" s="4"/>
      <c r="X25" s="4"/>
      <c r="Y25" s="4"/>
      <c r="Z25" s="4"/>
      <c r="AA25" s="4"/>
      <c r="AB25" s="4"/>
      <c r="AC25" s="4"/>
      <c r="AD25" s="4"/>
      <c r="AE25" s="4"/>
      <c r="AF25" s="4"/>
      <c r="AG25" s="4"/>
      <c r="AH25" s="4"/>
      <c r="AI25" s="4"/>
      <c r="AJ25" s="4"/>
      <c r="AK25" s="4"/>
      <c r="AL25" s="4"/>
      <c r="AM25" s="4"/>
      <c r="AQ25" s="23"/>
      <c r="BC25" s="72" t="s">
        <v>86</v>
      </c>
      <c r="BD25" s="72"/>
      <c r="BE25" s="72"/>
      <c r="BF25" s="72"/>
      <c r="BG25" s="72"/>
      <c r="BH25" s="72"/>
      <c r="BI25" s="72"/>
      <c r="BJ25" s="72"/>
      <c r="BK25" s="72"/>
      <c r="BL25" s="72"/>
      <c r="BM25" s="72"/>
      <c r="BN25" s="72"/>
      <c r="BO25" s="72"/>
    </row>
    <row r="26" spans="12:82" x14ac:dyDescent="0.25">
      <c r="L26" s="22"/>
      <c r="AQ26" s="23"/>
      <c r="BC26" s="72" t="s">
        <v>87</v>
      </c>
      <c r="BD26" s="72"/>
      <c r="BE26" s="72"/>
      <c r="BF26" s="72"/>
      <c r="BG26" s="72"/>
      <c r="BH26" s="72"/>
      <c r="BI26" s="72"/>
      <c r="BJ26" s="72"/>
      <c r="BK26" s="72"/>
      <c r="BL26" s="72"/>
      <c r="BM26" s="72"/>
      <c r="BN26" s="72"/>
      <c r="BO26" s="72"/>
      <c r="BP26" s="72"/>
      <c r="BQ26" s="72"/>
      <c r="BR26" s="72"/>
      <c r="BS26" s="72"/>
      <c r="BT26" s="72"/>
    </row>
    <row r="27" spans="12:82" x14ac:dyDescent="0.25">
      <c r="L27" s="22"/>
      <c r="AQ27" s="23"/>
      <c r="BC27" s="72" t="s">
        <v>88</v>
      </c>
      <c r="BD27" s="72"/>
      <c r="BE27" s="72"/>
      <c r="BF27" s="72"/>
      <c r="BG27" s="72"/>
      <c r="BH27" s="72"/>
      <c r="BI27" s="72"/>
      <c r="BJ27" s="72"/>
      <c r="BK27" s="72"/>
      <c r="BL27" s="72"/>
      <c r="BM27" s="72"/>
      <c r="BN27" s="72"/>
      <c r="BO27" s="72"/>
      <c r="BP27" s="72"/>
      <c r="BQ27" s="72"/>
      <c r="BR27" s="72"/>
      <c r="BS27" s="72"/>
      <c r="BT27" s="72"/>
    </row>
    <row r="28" spans="12:82" x14ac:dyDescent="0.25">
      <c r="L28" s="22"/>
      <c r="AQ28" s="23"/>
      <c r="BC28" s="72" t="s">
        <v>89</v>
      </c>
      <c r="BD28" s="72"/>
      <c r="BE28" s="72"/>
      <c r="BF28" s="72"/>
      <c r="BG28" s="72"/>
      <c r="BH28" s="72"/>
      <c r="BI28" s="72"/>
      <c r="BJ28" s="72"/>
      <c r="BK28" s="72"/>
      <c r="BL28" s="72"/>
      <c r="BM28" s="72"/>
      <c r="BN28" s="72"/>
      <c r="BO28" s="72"/>
      <c r="BP28" s="72"/>
      <c r="BQ28" s="72"/>
      <c r="BR28" s="72"/>
      <c r="BS28" s="72"/>
      <c r="BT28" s="72"/>
    </row>
    <row r="29" spans="12:82" ht="15.75" thickBot="1" x14ac:dyDescent="0.3">
      <c r="L29" s="24"/>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6"/>
      <c r="BC29" t="s">
        <v>110</v>
      </c>
    </row>
    <row r="30" spans="12:82" x14ac:dyDescent="0.25">
      <c r="BC30" t="s">
        <v>111</v>
      </c>
    </row>
    <row r="31" spans="12:82" x14ac:dyDescent="0.25">
      <c r="BC31" t="s">
        <v>112</v>
      </c>
    </row>
    <row r="32" spans="12:82" x14ac:dyDescent="0.25">
      <c r="BC32" t="s">
        <v>113</v>
      </c>
    </row>
    <row r="33" spans="31:64" x14ac:dyDescent="0.25">
      <c r="BC33" t="s">
        <v>114</v>
      </c>
    </row>
    <row r="34" spans="31:64" ht="15.75" thickBot="1" x14ac:dyDescent="0.3"/>
    <row r="35" spans="31:64" ht="15.75" thickBot="1" x14ac:dyDescent="0.3">
      <c r="BB35" s="87" t="s">
        <v>109</v>
      </c>
      <c r="BC35" s="88"/>
      <c r="BD35" s="88"/>
      <c r="BE35" s="88"/>
      <c r="BF35" s="88"/>
      <c r="BG35" s="88"/>
      <c r="BH35" s="88"/>
      <c r="BI35" s="88"/>
      <c r="BJ35" s="88"/>
      <c r="BK35" s="88"/>
      <c r="BL35" s="89"/>
    </row>
    <row r="36" spans="31:64" ht="15.75" thickBot="1" x14ac:dyDescent="0.3">
      <c r="AE36" s="87" t="s">
        <v>103</v>
      </c>
      <c r="AF36" s="88"/>
      <c r="AG36" s="88"/>
      <c r="AH36" s="88"/>
      <c r="AI36" s="88"/>
      <c r="AJ36" s="88"/>
      <c r="AK36" s="88"/>
      <c r="AL36" s="88"/>
      <c r="AM36" s="88"/>
      <c r="AN36" s="88"/>
      <c r="AO36" s="88"/>
      <c r="AP36" s="88"/>
      <c r="AQ36" s="88"/>
      <c r="AR36" s="88"/>
      <c r="AS36" s="88"/>
      <c r="AT36" s="89"/>
      <c r="BB36" s="22"/>
      <c r="BL36" s="23"/>
    </row>
    <row r="37" spans="31:64" x14ac:dyDescent="0.25">
      <c r="AE37" s="22"/>
      <c r="AT37" s="23"/>
      <c r="BB37" s="22"/>
      <c r="BD37" s="77" t="s">
        <v>105</v>
      </c>
      <c r="BE37" s="69"/>
      <c r="BF37" s="69"/>
      <c r="BG37" s="69"/>
      <c r="BH37" s="69"/>
      <c r="BI37" s="69"/>
      <c r="BJ37" s="70"/>
      <c r="BL37" s="23"/>
    </row>
    <row r="38" spans="31:64" x14ac:dyDescent="0.25">
      <c r="AE38" s="22"/>
      <c r="AG38" s="77" t="s">
        <v>26</v>
      </c>
      <c r="AH38" s="69"/>
      <c r="AI38" s="69"/>
      <c r="AJ38" s="13"/>
      <c r="AK38" s="90" t="s">
        <v>82</v>
      </c>
      <c r="AL38" s="91"/>
      <c r="AM38" s="91"/>
      <c r="AN38" s="91"/>
      <c r="AO38" s="91"/>
      <c r="AP38" s="91"/>
      <c r="AQ38" s="92"/>
      <c r="AR38" s="14"/>
      <c r="AT38" s="23"/>
      <c r="BB38" s="22"/>
      <c r="BD38" s="71" t="s">
        <v>106</v>
      </c>
      <c r="BE38" s="72"/>
      <c r="BF38" s="72"/>
      <c r="BG38" s="72"/>
      <c r="BH38" s="72"/>
      <c r="BI38" s="72"/>
      <c r="BJ38" s="73"/>
      <c r="BL38" s="23"/>
    </row>
    <row r="39" spans="31:64" ht="15.75" thickBot="1" x14ac:dyDescent="0.3">
      <c r="AE39" s="22"/>
      <c r="AG39" s="15"/>
      <c r="AR39" s="16"/>
      <c r="AT39" s="23"/>
      <c r="BB39" s="22"/>
      <c r="BD39" s="74"/>
      <c r="BE39" s="75"/>
      <c r="BF39" s="75"/>
      <c r="BG39" s="75"/>
      <c r="BH39" s="75"/>
      <c r="BI39" s="75"/>
      <c r="BJ39" s="76"/>
      <c r="BL39" s="23"/>
    </row>
    <row r="40" spans="31:64" ht="15.75" thickBot="1" x14ac:dyDescent="0.3">
      <c r="AE40" s="22"/>
      <c r="AG40" s="71" t="s">
        <v>81</v>
      </c>
      <c r="AH40" s="72"/>
      <c r="AI40" s="72"/>
      <c r="AK40" s="105">
        <v>36892</v>
      </c>
      <c r="AL40" s="91"/>
      <c r="AM40" s="91"/>
      <c r="AN40" s="91"/>
      <c r="AO40" s="91"/>
      <c r="AP40" s="47"/>
      <c r="AR40" s="16"/>
      <c r="AT40" s="23"/>
      <c r="BB40" s="22"/>
      <c r="BL40" s="23"/>
    </row>
    <row r="41" spans="31:64" ht="15.75" thickBot="1" x14ac:dyDescent="0.3">
      <c r="AE41" s="22"/>
      <c r="AG41" s="15"/>
      <c r="AR41" s="16"/>
      <c r="AT41" s="23"/>
      <c r="BB41" s="22"/>
      <c r="BD41" s="93" t="s">
        <v>107</v>
      </c>
      <c r="BE41" s="95"/>
      <c r="BI41" s="96" t="s">
        <v>108</v>
      </c>
      <c r="BJ41" s="98"/>
      <c r="BL41" s="23"/>
    </row>
    <row r="42" spans="31:64" ht="15.75" thickBot="1" x14ac:dyDescent="0.3">
      <c r="AE42" s="22"/>
      <c r="AG42" s="71" t="s">
        <v>43</v>
      </c>
      <c r="AH42" s="72"/>
      <c r="AI42" s="72"/>
      <c r="AK42" s="90" t="s">
        <v>97</v>
      </c>
      <c r="AL42" s="91"/>
      <c r="AM42" s="91"/>
      <c r="AN42" s="91"/>
      <c r="AO42" s="91"/>
      <c r="AP42" s="47" t="s">
        <v>104</v>
      </c>
      <c r="AR42" s="16"/>
      <c r="AT42" s="23"/>
      <c r="BB42" s="24"/>
      <c r="BC42" s="25"/>
      <c r="BD42" s="25"/>
      <c r="BE42" s="25"/>
      <c r="BF42" s="25"/>
      <c r="BG42" s="25"/>
      <c r="BH42" s="25"/>
      <c r="BI42" s="25"/>
      <c r="BJ42" s="25"/>
      <c r="BK42" s="25"/>
      <c r="BL42" s="26"/>
    </row>
    <row r="43" spans="31:64" x14ac:dyDescent="0.25">
      <c r="AE43" s="22"/>
      <c r="AG43" s="15"/>
      <c r="AR43" s="16"/>
      <c r="AT43" s="23"/>
    </row>
    <row r="44" spans="31:64" x14ac:dyDescent="0.25">
      <c r="AE44" s="22"/>
      <c r="AG44" s="74" t="s">
        <v>90</v>
      </c>
      <c r="AH44" s="75"/>
      <c r="AI44" s="75"/>
      <c r="AJ44" s="76"/>
      <c r="AK44" s="90" t="s">
        <v>15</v>
      </c>
      <c r="AL44" s="91"/>
      <c r="AM44" s="91"/>
      <c r="AN44" s="91"/>
      <c r="AO44" s="91"/>
      <c r="AP44" s="91"/>
      <c r="AQ44" s="92"/>
      <c r="AR44" s="19"/>
      <c r="AT44" s="23"/>
    </row>
    <row r="45" spans="31:64" x14ac:dyDescent="0.25">
      <c r="AE45" s="22"/>
      <c r="AT45" s="23"/>
    </row>
    <row r="46" spans="31:64" x14ac:dyDescent="0.25">
      <c r="AE46" s="22"/>
      <c r="AI46" s="124" t="s">
        <v>21</v>
      </c>
      <c r="AJ46" s="124"/>
      <c r="AK46" s="124"/>
      <c r="AO46" s="123" t="s">
        <v>85</v>
      </c>
      <c r="AP46" s="123"/>
      <c r="AQ46" s="123"/>
      <c r="AT46" s="23"/>
    </row>
    <row r="47" spans="31:64" ht="15.75" thickBot="1" x14ac:dyDescent="0.3">
      <c r="AE47" s="24"/>
      <c r="AF47" s="25"/>
      <c r="AG47" s="25"/>
      <c r="AH47" s="25"/>
      <c r="AI47" s="25"/>
      <c r="AJ47" s="25"/>
      <c r="AK47" s="25"/>
      <c r="AL47" s="25"/>
      <c r="AM47" s="25"/>
      <c r="AN47" s="25"/>
      <c r="AO47" s="25"/>
      <c r="AP47" s="25"/>
      <c r="AQ47" s="25"/>
      <c r="AR47" s="25"/>
      <c r="AS47" s="25"/>
      <c r="AT47" s="26"/>
    </row>
  </sheetData>
  <mergeCells count="68">
    <mergeCell ref="AO46:AQ46"/>
    <mergeCell ref="AI46:AK46"/>
    <mergeCell ref="AG44:AJ44"/>
    <mergeCell ref="AG42:AI42"/>
    <mergeCell ref="AG40:AI40"/>
    <mergeCell ref="BC27:BT27"/>
    <mergeCell ref="BC28:BT28"/>
    <mergeCell ref="AE36:AT36"/>
    <mergeCell ref="AK44:AQ44"/>
    <mergeCell ref="AK42:AO42"/>
    <mergeCell ref="AK40:AO40"/>
    <mergeCell ref="AK38:AQ38"/>
    <mergeCell ref="BI41:BJ41"/>
    <mergeCell ref="AG38:AI38"/>
    <mergeCell ref="BB35:BL35"/>
    <mergeCell ref="BD37:BJ37"/>
    <mergeCell ref="BD38:BJ39"/>
    <mergeCell ref="BD41:BE41"/>
    <mergeCell ref="BC26:BT26"/>
    <mergeCell ref="BK5:CD5"/>
    <mergeCell ref="BL7:BN7"/>
    <mergeCell ref="BQ7:BW7"/>
    <mergeCell ref="BL9:BN9"/>
    <mergeCell ref="BQ9:BV9"/>
    <mergeCell ref="BL11:BO11"/>
    <mergeCell ref="BQ11:BW11"/>
    <mergeCell ref="BL13:BO13"/>
    <mergeCell ref="BQ13:BV13"/>
    <mergeCell ref="BM17:BP18"/>
    <mergeCell ref="BX17:CA18"/>
    <mergeCell ref="BC25:BO25"/>
    <mergeCell ref="O5:V5"/>
    <mergeCell ref="Y5:AA5"/>
    <mergeCell ref="AI5:AL5"/>
    <mergeCell ref="AL11:AM11"/>
    <mergeCell ref="AI11:AJ11"/>
    <mergeCell ref="AL10:AM10"/>
    <mergeCell ref="AI10:AJ10"/>
    <mergeCell ref="AL9:AM9"/>
    <mergeCell ref="AI9:AJ9"/>
    <mergeCell ref="P8:R8"/>
    <mergeCell ref="S8:V8"/>
    <mergeCell ref="S13:V13"/>
    <mergeCell ref="S12:V12"/>
    <mergeCell ref="S11:V11"/>
    <mergeCell ref="S10:V10"/>
    <mergeCell ref="S9:V9"/>
    <mergeCell ref="P13:R13"/>
    <mergeCell ref="P12:R12"/>
    <mergeCell ref="P11:R11"/>
    <mergeCell ref="P10:R10"/>
    <mergeCell ref="P9:R9"/>
    <mergeCell ref="L2:AQ3"/>
    <mergeCell ref="AD13:AH13"/>
    <mergeCell ref="AD12:AH12"/>
    <mergeCell ref="AD11:AH11"/>
    <mergeCell ref="AD10:AH10"/>
    <mergeCell ref="AD9:AH9"/>
    <mergeCell ref="W13:Y13"/>
    <mergeCell ref="W12:Y12"/>
    <mergeCell ref="W11:Y11"/>
    <mergeCell ref="W10:Y10"/>
    <mergeCell ref="W9:Y9"/>
    <mergeCell ref="Z13:AC13"/>
    <mergeCell ref="Z12:AC12"/>
    <mergeCell ref="Z11:AC11"/>
    <mergeCell ref="Z10:AC10"/>
    <mergeCell ref="Z9:AC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121C6-B676-491D-9292-FC773B772D16}">
  <dimension ref="A1:G6"/>
  <sheetViews>
    <sheetView workbookViewId="0">
      <selection activeCell="G4" sqref="G4"/>
    </sheetView>
  </sheetViews>
  <sheetFormatPr defaultRowHeight="15" x14ac:dyDescent="0.25"/>
  <sheetData>
    <row r="1" spans="1:7" x14ac:dyDescent="0.25">
      <c r="A1" t="s">
        <v>50</v>
      </c>
      <c r="D1" t="s">
        <v>49</v>
      </c>
      <c r="F1" t="s">
        <v>51</v>
      </c>
    </row>
    <row r="2" spans="1:7" x14ac:dyDescent="0.25">
      <c r="D2" t="s">
        <v>55</v>
      </c>
      <c r="E2" t="s">
        <v>57</v>
      </c>
      <c r="G2" t="s">
        <v>59</v>
      </c>
    </row>
    <row r="3" spans="1:7" x14ac:dyDescent="0.25">
      <c r="D3" t="s">
        <v>56</v>
      </c>
      <c r="E3" t="s">
        <v>58</v>
      </c>
      <c r="G3" t="s">
        <v>60</v>
      </c>
    </row>
    <row r="4" spans="1:7" x14ac:dyDescent="0.25">
      <c r="C4" t="s">
        <v>52</v>
      </c>
    </row>
    <row r="5" spans="1:7" x14ac:dyDescent="0.25">
      <c r="C5" t="s">
        <v>53</v>
      </c>
    </row>
    <row r="6" spans="1:7" x14ac:dyDescent="0.25">
      <c r="C6" t="s">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7F4E8-ED15-48E0-8B34-7F1F6FBE9089}">
  <dimension ref="I3:BE32"/>
  <sheetViews>
    <sheetView topLeftCell="E3" zoomScale="82" zoomScaleNormal="160" workbookViewId="0">
      <selection activeCell="BI22" sqref="BI22"/>
    </sheetView>
  </sheetViews>
  <sheetFormatPr defaultColWidth="4.42578125" defaultRowHeight="15" x14ac:dyDescent="0.25"/>
  <sheetData>
    <row r="3" spans="9:44" ht="15.75" thickBot="1" x14ac:dyDescent="0.3"/>
    <row r="4" spans="9:44" ht="15.75" thickBot="1" x14ac:dyDescent="0.3">
      <c r="I4" s="87" t="s">
        <v>118</v>
      </c>
      <c r="J4" s="88"/>
      <c r="K4" s="88"/>
      <c r="L4" s="88"/>
      <c r="M4" s="88"/>
      <c r="N4" s="88"/>
      <c r="O4" s="88"/>
      <c r="P4" s="88"/>
      <c r="Q4" s="88"/>
      <c r="R4" s="88"/>
      <c r="S4" s="88"/>
      <c r="T4" s="88"/>
      <c r="U4" s="88"/>
      <c r="V4" s="88"/>
      <c r="W4" s="88"/>
      <c r="X4" s="88"/>
      <c r="Y4" s="88"/>
      <c r="Z4" s="28"/>
      <c r="AA4" s="28"/>
      <c r="AB4" s="28"/>
      <c r="AC4" s="28"/>
      <c r="AD4" s="29"/>
    </row>
    <row r="5" spans="9:44" ht="15.75" thickBot="1" x14ac:dyDescent="0.3">
      <c r="I5" s="22"/>
      <c r="AD5" s="23"/>
      <c r="AR5" t="s">
        <v>141</v>
      </c>
    </row>
    <row r="6" spans="9:44" ht="15.75" thickBot="1" x14ac:dyDescent="0.3">
      <c r="I6" s="22"/>
      <c r="K6" s="90" t="s">
        <v>127</v>
      </c>
      <c r="L6" s="91"/>
      <c r="M6" s="91"/>
      <c r="N6" s="91"/>
      <c r="O6" s="92"/>
      <c r="R6" s="96" t="s">
        <v>37</v>
      </c>
      <c r="S6" s="98"/>
      <c r="Y6" s="125" t="s">
        <v>44</v>
      </c>
      <c r="Z6" s="126"/>
      <c r="AD6" s="58"/>
      <c r="AR6" t="s">
        <v>142</v>
      </c>
    </row>
    <row r="7" spans="9:44" x14ac:dyDescent="0.25">
      <c r="I7" s="22"/>
      <c r="AD7" s="23"/>
      <c r="AR7" t="s">
        <v>143</v>
      </c>
    </row>
    <row r="8" spans="9:44" x14ac:dyDescent="0.25">
      <c r="I8" s="22"/>
      <c r="J8" s="1" t="s">
        <v>11</v>
      </c>
      <c r="K8" s="5" t="s">
        <v>14</v>
      </c>
      <c r="L8" s="6"/>
      <c r="M8" s="7"/>
      <c r="N8" s="5" t="s">
        <v>119</v>
      </c>
      <c r="O8" s="7"/>
      <c r="P8" s="5" t="s">
        <v>13</v>
      </c>
      <c r="Q8" s="6"/>
      <c r="R8" s="7"/>
      <c r="S8" s="5" t="s">
        <v>120</v>
      </c>
      <c r="T8" s="6"/>
      <c r="U8" s="6"/>
      <c r="V8" s="12" t="s">
        <v>148</v>
      </c>
      <c r="W8" s="13"/>
      <c r="X8" s="90" t="s">
        <v>147</v>
      </c>
      <c r="Y8" s="91"/>
      <c r="Z8" s="92"/>
      <c r="AA8" s="56" t="s">
        <v>64</v>
      </c>
      <c r="AB8" s="49"/>
      <c r="AC8" s="57"/>
      <c r="AD8" s="23"/>
      <c r="AR8" t="s">
        <v>144</v>
      </c>
    </row>
    <row r="9" spans="9:44" ht="15.75" thickBot="1" x14ac:dyDescent="0.3">
      <c r="I9" s="22"/>
      <c r="J9" s="1">
        <v>1</v>
      </c>
      <c r="K9" s="90" t="s">
        <v>15</v>
      </c>
      <c r="L9" s="91"/>
      <c r="M9" s="92"/>
      <c r="N9" s="90" t="s">
        <v>121</v>
      </c>
      <c r="O9" s="92"/>
      <c r="P9" s="90" t="s">
        <v>125</v>
      </c>
      <c r="Q9" s="91"/>
      <c r="R9" s="92"/>
      <c r="S9" s="90" t="s">
        <v>123</v>
      </c>
      <c r="T9" s="91"/>
      <c r="U9" s="91"/>
      <c r="V9" s="90" t="s">
        <v>149</v>
      </c>
      <c r="W9" s="91"/>
      <c r="X9" s="105">
        <v>44611</v>
      </c>
      <c r="Y9" s="127"/>
      <c r="Z9" s="128"/>
      <c r="AA9" s="59" t="s">
        <v>25</v>
      </c>
      <c r="AB9" s="54"/>
      <c r="AC9" s="61" t="s">
        <v>24</v>
      </c>
      <c r="AD9" s="23"/>
      <c r="AR9" t="s">
        <v>145</v>
      </c>
    </row>
    <row r="10" spans="9:44" ht="15.75" thickBot="1" x14ac:dyDescent="0.3">
      <c r="I10" s="22"/>
      <c r="J10" s="1">
        <v>2</v>
      </c>
      <c r="K10" s="90" t="s">
        <v>16</v>
      </c>
      <c r="L10" s="91"/>
      <c r="M10" s="92"/>
      <c r="N10" s="90" t="s">
        <v>121</v>
      </c>
      <c r="O10" s="92"/>
      <c r="P10" s="90" t="s">
        <v>126</v>
      </c>
      <c r="Q10" s="91"/>
      <c r="R10" s="92"/>
      <c r="S10" s="90" t="s">
        <v>124</v>
      </c>
      <c r="T10" s="91"/>
      <c r="U10" s="91"/>
      <c r="V10" s="90" t="s">
        <v>150</v>
      </c>
      <c r="W10" s="91"/>
      <c r="X10" s="105">
        <v>44611</v>
      </c>
      <c r="Y10" s="127"/>
      <c r="Z10" s="128"/>
      <c r="AA10" s="60" t="s">
        <v>25</v>
      </c>
      <c r="AB10" s="49"/>
      <c r="AC10" s="62" t="s">
        <v>24</v>
      </c>
      <c r="AD10" s="23"/>
      <c r="AR10" t="s">
        <v>146</v>
      </c>
    </row>
    <row r="11" spans="9:44" ht="15.75" thickBot="1" x14ac:dyDescent="0.3">
      <c r="I11" s="22"/>
      <c r="J11" s="1">
        <v>3</v>
      </c>
      <c r="K11" s="90" t="s">
        <v>17</v>
      </c>
      <c r="L11" s="91"/>
      <c r="M11" s="92"/>
      <c r="N11" s="90" t="s">
        <v>121</v>
      </c>
      <c r="O11" s="92"/>
      <c r="P11" s="90" t="s">
        <v>125</v>
      </c>
      <c r="Q11" s="91"/>
      <c r="R11" s="92"/>
      <c r="S11" s="90" t="s">
        <v>124</v>
      </c>
      <c r="T11" s="91"/>
      <c r="U11" s="91"/>
      <c r="V11" s="90" t="s">
        <v>150</v>
      </c>
      <c r="W11" s="91"/>
      <c r="X11" s="105">
        <v>44611</v>
      </c>
      <c r="Y11" s="127"/>
      <c r="Z11" s="128"/>
      <c r="AA11" s="60" t="s">
        <v>25</v>
      </c>
      <c r="AB11" s="49"/>
      <c r="AC11" s="62" t="s">
        <v>24</v>
      </c>
      <c r="AD11" s="23"/>
      <c r="AR11" t="s">
        <v>153</v>
      </c>
    </row>
    <row r="12" spans="9:44" ht="15.75" thickBot="1" x14ac:dyDescent="0.3">
      <c r="I12" s="22"/>
      <c r="J12" s="34">
        <v>4</v>
      </c>
      <c r="K12" s="90" t="s">
        <v>18</v>
      </c>
      <c r="L12" s="91"/>
      <c r="M12" s="92"/>
      <c r="N12" s="90" t="s">
        <v>121</v>
      </c>
      <c r="O12" s="92"/>
      <c r="P12" s="90" t="s">
        <v>125</v>
      </c>
      <c r="Q12" s="91"/>
      <c r="R12" s="92"/>
      <c r="S12" s="90" t="s">
        <v>124</v>
      </c>
      <c r="T12" s="91"/>
      <c r="U12" s="91"/>
      <c r="V12" s="90" t="s">
        <v>150</v>
      </c>
      <c r="W12" s="91"/>
      <c r="X12" s="105">
        <v>44611</v>
      </c>
      <c r="Y12" s="127"/>
      <c r="Z12" s="128"/>
      <c r="AA12" s="60" t="s">
        <v>25</v>
      </c>
      <c r="AB12" s="50"/>
      <c r="AC12" s="62" t="s">
        <v>24</v>
      </c>
      <c r="AD12" s="23"/>
      <c r="AR12" t="s">
        <v>154</v>
      </c>
    </row>
    <row r="13" spans="9:44" ht="15.75" thickBot="1" x14ac:dyDescent="0.3">
      <c r="I13" s="22"/>
      <c r="J13" s="1">
        <v>5</v>
      </c>
      <c r="K13" s="90" t="s">
        <v>122</v>
      </c>
      <c r="L13" s="91"/>
      <c r="M13" s="92"/>
      <c r="N13" s="90" t="s">
        <v>121</v>
      </c>
      <c r="O13" s="92"/>
      <c r="P13" s="90" t="s">
        <v>125</v>
      </c>
      <c r="Q13" s="91"/>
      <c r="R13" s="92"/>
      <c r="S13" s="90" t="s">
        <v>124</v>
      </c>
      <c r="T13" s="91"/>
      <c r="U13" s="91"/>
      <c r="V13" s="90" t="s">
        <v>150</v>
      </c>
      <c r="W13" s="91"/>
      <c r="X13" s="105">
        <v>44611</v>
      </c>
      <c r="Y13" s="127"/>
      <c r="Z13" s="128"/>
      <c r="AA13" s="60" t="s">
        <v>25</v>
      </c>
      <c r="AB13" s="49"/>
      <c r="AC13" s="62" t="s">
        <v>24</v>
      </c>
      <c r="AD13" s="23"/>
      <c r="AQ13" s="2"/>
    </row>
    <row r="14" spans="9:44" x14ac:dyDescent="0.25">
      <c r="I14" s="22"/>
      <c r="J14" s="34"/>
      <c r="K14" s="15"/>
      <c r="M14" s="16"/>
      <c r="N14" s="15"/>
      <c r="O14" s="16"/>
      <c r="P14" s="15"/>
      <c r="R14" s="16"/>
      <c r="S14" s="15"/>
      <c r="V14" s="15"/>
      <c r="AA14" s="51"/>
      <c r="AB14" s="50"/>
      <c r="AC14" s="52"/>
      <c r="AD14" s="23"/>
    </row>
    <row r="15" spans="9:44" x14ac:dyDescent="0.25">
      <c r="I15" s="22"/>
      <c r="J15" s="34"/>
      <c r="K15" s="15"/>
      <c r="M15" s="16"/>
      <c r="N15" s="15"/>
      <c r="O15" s="16"/>
      <c r="P15" s="15"/>
      <c r="R15" s="16"/>
      <c r="S15" s="15"/>
      <c r="V15" s="15"/>
      <c r="AA15" s="51"/>
      <c r="AB15" s="50"/>
      <c r="AC15" s="52"/>
      <c r="AD15" s="23"/>
    </row>
    <row r="16" spans="9:44" x14ac:dyDescent="0.25">
      <c r="I16" s="22"/>
      <c r="J16" s="33"/>
      <c r="K16" s="17"/>
      <c r="L16" s="18"/>
      <c r="M16" s="19"/>
      <c r="N16" s="17"/>
      <c r="O16" s="19"/>
      <c r="P16" s="17"/>
      <c r="Q16" s="18"/>
      <c r="R16" s="19"/>
      <c r="S16" s="17"/>
      <c r="T16" s="18"/>
      <c r="U16" s="18"/>
      <c r="V16" s="17"/>
      <c r="W16" s="18"/>
      <c r="X16" s="18"/>
      <c r="Y16" s="18"/>
      <c r="Z16" s="18"/>
      <c r="AA16" s="53"/>
      <c r="AB16" s="54"/>
      <c r="AC16" s="55"/>
      <c r="AD16" s="23"/>
    </row>
    <row r="17" spans="9:57" x14ac:dyDescent="0.25">
      <c r="I17" s="22"/>
      <c r="J17">
        <v>1</v>
      </c>
      <c r="K17">
        <v>2</v>
      </c>
      <c r="L17">
        <v>3</v>
      </c>
      <c r="M17" t="s">
        <v>45</v>
      </c>
      <c r="AD17" s="23"/>
    </row>
    <row r="18" spans="9:57" x14ac:dyDescent="0.25">
      <c r="I18" s="22"/>
      <c r="AD18" s="23"/>
    </row>
    <row r="19" spans="9:57" ht="15.75" thickBot="1" x14ac:dyDescent="0.3">
      <c r="I19" s="24"/>
      <c r="J19" s="25"/>
      <c r="K19" s="25"/>
      <c r="L19" s="25"/>
      <c r="M19" s="25"/>
      <c r="N19" s="25"/>
      <c r="O19" s="25"/>
      <c r="P19" s="25"/>
      <c r="Q19" s="25"/>
      <c r="R19" s="25"/>
      <c r="S19" s="25"/>
      <c r="T19" s="25"/>
      <c r="U19" s="25"/>
      <c r="V19" s="25"/>
      <c r="W19" s="25"/>
      <c r="X19" s="25"/>
      <c r="Y19" s="25"/>
      <c r="Z19" s="25"/>
      <c r="AA19" s="25"/>
      <c r="AB19" s="25"/>
      <c r="AC19" s="25"/>
      <c r="AD19" s="26"/>
    </row>
    <row r="20" spans="9:57" ht="15.75" thickBot="1" x14ac:dyDescent="0.3"/>
    <row r="21" spans="9:57" ht="15.75" thickBot="1" x14ac:dyDescent="0.3">
      <c r="AE21" s="87" t="s">
        <v>137</v>
      </c>
      <c r="AF21" s="88"/>
      <c r="AG21" s="88"/>
      <c r="AH21" s="88"/>
      <c r="AI21" s="88"/>
      <c r="AJ21" s="88"/>
      <c r="AK21" s="88"/>
      <c r="AL21" s="88"/>
      <c r="AM21" s="88"/>
      <c r="AN21" s="88"/>
      <c r="AO21" s="89"/>
      <c r="AU21" s="87" t="s">
        <v>128</v>
      </c>
      <c r="AV21" s="88"/>
      <c r="AW21" s="88"/>
      <c r="AX21" s="88"/>
      <c r="AY21" s="88"/>
      <c r="AZ21" s="88"/>
      <c r="BA21" s="88"/>
      <c r="BB21" s="88"/>
      <c r="BC21" s="88"/>
      <c r="BD21" s="88"/>
      <c r="BE21" s="89"/>
    </row>
    <row r="22" spans="9:57" ht="15.75" thickBot="1" x14ac:dyDescent="0.3">
      <c r="AE22" s="22"/>
      <c r="AO22" s="23"/>
      <c r="AU22" s="22"/>
      <c r="BE22" s="23"/>
    </row>
    <row r="23" spans="9:57" ht="15.75" thickBot="1" x14ac:dyDescent="0.3">
      <c r="M23" s="87" t="s">
        <v>135</v>
      </c>
      <c r="N23" s="88"/>
      <c r="O23" s="88"/>
      <c r="P23" s="88"/>
      <c r="Q23" s="88"/>
      <c r="R23" s="88"/>
      <c r="S23" s="88"/>
      <c r="T23" s="88"/>
      <c r="U23" s="88"/>
      <c r="V23" s="88"/>
      <c r="W23" s="89"/>
      <c r="AE23" s="22"/>
      <c r="AG23" t="s">
        <v>138</v>
      </c>
      <c r="AO23" s="23"/>
      <c r="AU23" s="22"/>
      <c r="AV23" t="s">
        <v>14</v>
      </c>
      <c r="AZ23" s="90" t="s">
        <v>16</v>
      </c>
      <c r="BA23" s="91"/>
      <c r="BB23" s="91"/>
      <c r="BC23" s="91"/>
      <c r="BD23" s="92"/>
      <c r="BE23" s="23"/>
    </row>
    <row r="24" spans="9:57" ht="15.75" thickBot="1" x14ac:dyDescent="0.3">
      <c r="M24" s="22"/>
      <c r="W24" s="23"/>
      <c r="AE24" s="22"/>
      <c r="AO24" s="23"/>
      <c r="AU24" s="22"/>
      <c r="AV24" t="s">
        <v>129</v>
      </c>
      <c r="AZ24" s="90" t="s">
        <v>130</v>
      </c>
      <c r="BA24" s="91"/>
      <c r="BB24" s="91"/>
      <c r="BC24" s="91"/>
      <c r="BD24" s="70"/>
      <c r="BE24" s="23"/>
    </row>
    <row r="25" spans="9:57" ht="15.75" thickBot="1" x14ac:dyDescent="0.3">
      <c r="M25" s="22"/>
      <c r="N25" s="72" t="s">
        <v>14</v>
      </c>
      <c r="O25" s="72"/>
      <c r="P25" s="72"/>
      <c r="R25" s="90" t="s">
        <v>15</v>
      </c>
      <c r="S25" s="91"/>
      <c r="T25" s="91"/>
      <c r="U25" s="91"/>
      <c r="V25" s="92"/>
      <c r="W25" s="23"/>
      <c r="AE25" s="22"/>
      <c r="AO25" s="23"/>
      <c r="AU25" s="22"/>
      <c r="AV25" t="s">
        <v>13</v>
      </c>
      <c r="AZ25" s="90" t="s">
        <v>132</v>
      </c>
      <c r="BA25" s="91"/>
      <c r="BB25" s="91"/>
      <c r="BC25" s="91"/>
      <c r="BD25" s="48" t="s">
        <v>104</v>
      </c>
      <c r="BE25" s="23"/>
    </row>
    <row r="26" spans="9:57" ht="15.75" thickBot="1" x14ac:dyDescent="0.3">
      <c r="M26" s="22"/>
      <c r="N26" s="72" t="s">
        <v>129</v>
      </c>
      <c r="O26" s="72"/>
      <c r="R26" s="77" t="s">
        <v>151</v>
      </c>
      <c r="S26" s="69"/>
      <c r="T26" s="69"/>
      <c r="U26" s="69"/>
      <c r="V26" s="70"/>
      <c r="W26" s="23"/>
      <c r="AE26" s="22"/>
      <c r="AG26" s="93" t="s">
        <v>139</v>
      </c>
      <c r="AH26" s="95"/>
      <c r="AL26" s="96" t="s">
        <v>140</v>
      </c>
      <c r="AM26" s="98"/>
      <c r="AO26" s="23"/>
      <c r="AU26" s="22"/>
      <c r="AV26" t="s">
        <v>42</v>
      </c>
      <c r="AZ26" s="90" t="s">
        <v>131</v>
      </c>
      <c r="BA26" s="91"/>
      <c r="BB26" s="91"/>
      <c r="BC26" s="91"/>
      <c r="BD26" s="31" t="s">
        <v>104</v>
      </c>
      <c r="BE26" s="23"/>
    </row>
    <row r="27" spans="9:57" ht="15.75" thickBot="1" x14ac:dyDescent="0.3">
      <c r="M27" s="22"/>
      <c r="N27" s="72" t="s">
        <v>13</v>
      </c>
      <c r="O27" s="72"/>
      <c r="P27" s="72"/>
      <c r="R27" s="90" t="s">
        <v>123</v>
      </c>
      <c r="S27" s="91"/>
      <c r="T27" s="91"/>
      <c r="U27" s="91"/>
      <c r="V27" s="47" t="s">
        <v>104</v>
      </c>
      <c r="W27" s="23"/>
      <c r="AE27" s="24"/>
      <c r="AF27" s="25"/>
      <c r="AG27" s="25"/>
      <c r="AH27" s="25"/>
      <c r="AI27" s="25"/>
      <c r="AJ27" s="25"/>
      <c r="AK27" s="25"/>
      <c r="AL27" s="25"/>
      <c r="AM27" s="25"/>
      <c r="AN27" s="25"/>
      <c r="AO27" s="26"/>
      <c r="AU27" s="22"/>
      <c r="AV27" s="72" t="s">
        <v>148</v>
      </c>
      <c r="AW27" s="72"/>
      <c r="AX27" s="72"/>
      <c r="AZ27" s="90" t="s">
        <v>155</v>
      </c>
      <c r="BA27" s="91"/>
      <c r="BB27" s="91"/>
      <c r="BC27" s="129"/>
      <c r="BD27" s="31" t="s">
        <v>104</v>
      </c>
      <c r="BE27" s="23"/>
    </row>
    <row r="28" spans="9:57" ht="15.75" thickBot="1" x14ac:dyDescent="0.3">
      <c r="M28" s="22"/>
      <c r="N28" s="72" t="s">
        <v>120</v>
      </c>
      <c r="O28" s="72"/>
      <c r="P28" s="72"/>
      <c r="R28" s="77" t="s">
        <v>125</v>
      </c>
      <c r="S28" s="69"/>
      <c r="T28" s="69"/>
      <c r="U28" s="69"/>
      <c r="V28" s="63" t="s">
        <v>104</v>
      </c>
      <c r="W28" s="23"/>
      <c r="AU28" s="22"/>
      <c r="BE28" s="23"/>
    </row>
    <row r="29" spans="9:57" ht="15.75" thickBot="1" x14ac:dyDescent="0.3">
      <c r="M29" s="22"/>
      <c r="N29" s="72" t="s">
        <v>148</v>
      </c>
      <c r="O29" s="72"/>
      <c r="P29" s="72"/>
      <c r="R29" s="90" t="s">
        <v>152</v>
      </c>
      <c r="S29" s="91"/>
      <c r="T29" s="91"/>
      <c r="U29" s="92"/>
      <c r="V29" s="30" t="s">
        <v>104</v>
      </c>
      <c r="W29" s="23"/>
      <c r="AU29" s="22"/>
      <c r="AV29" s="96" t="s">
        <v>133</v>
      </c>
      <c r="AW29" s="97"/>
      <c r="AX29" s="98"/>
      <c r="BB29" s="93" t="s">
        <v>134</v>
      </c>
      <c r="BC29" s="94"/>
      <c r="BD29" s="95"/>
      <c r="BE29" s="23"/>
    </row>
    <row r="30" spans="9:57" ht="15.75" thickBot="1" x14ac:dyDescent="0.3">
      <c r="M30" s="22"/>
      <c r="W30" s="23"/>
      <c r="AU30" s="24"/>
      <c r="AV30" s="25"/>
      <c r="AW30" s="25"/>
      <c r="AX30" s="25"/>
      <c r="AY30" s="25"/>
      <c r="AZ30" s="25"/>
      <c r="BA30" s="25"/>
      <c r="BB30" s="25"/>
      <c r="BC30" s="25"/>
      <c r="BD30" s="25"/>
      <c r="BE30" s="26"/>
    </row>
    <row r="31" spans="9:57" ht="15.75" thickBot="1" x14ac:dyDescent="0.3">
      <c r="M31" s="22"/>
      <c r="N31" s="93" t="s">
        <v>136</v>
      </c>
      <c r="O31" s="94"/>
      <c r="P31" s="95"/>
      <c r="T31" s="44" t="s">
        <v>134</v>
      </c>
      <c r="U31" s="45"/>
      <c r="V31" s="46"/>
      <c r="W31" s="23"/>
    </row>
    <row r="32" spans="9:57" ht="15.75" thickBot="1" x14ac:dyDescent="0.3">
      <c r="M32" s="24"/>
      <c r="N32" s="25"/>
      <c r="O32" s="25"/>
      <c r="P32" s="25"/>
      <c r="Q32" s="25"/>
      <c r="R32" s="25"/>
      <c r="S32" s="25"/>
      <c r="T32" s="25"/>
      <c r="U32" s="25"/>
      <c r="V32" s="25"/>
      <c r="W32" s="26"/>
    </row>
  </sheetData>
  <mergeCells count="59">
    <mergeCell ref="X9:Z9"/>
    <mergeCell ref="N29:P29"/>
    <mergeCell ref="R29:U29"/>
    <mergeCell ref="AV27:AX27"/>
    <mergeCell ref="AZ27:BC27"/>
    <mergeCell ref="V12:W12"/>
    <mergeCell ref="AE21:AO21"/>
    <mergeCell ref="AL26:AM26"/>
    <mergeCell ref="AG26:AH26"/>
    <mergeCell ref="R26:V26"/>
    <mergeCell ref="R25:V25"/>
    <mergeCell ref="N31:P31"/>
    <mergeCell ref="AV29:AX29"/>
    <mergeCell ref="BB29:BD29"/>
    <mergeCell ref="M23:W23"/>
    <mergeCell ref="N28:P28"/>
    <mergeCell ref="N27:P27"/>
    <mergeCell ref="N26:O26"/>
    <mergeCell ref="N25:P25"/>
    <mergeCell ref="R28:U28"/>
    <mergeCell ref="R27:U27"/>
    <mergeCell ref="Y6:Z6"/>
    <mergeCell ref="R6:S6"/>
    <mergeCell ref="AU21:BE21"/>
    <mergeCell ref="AZ26:BC26"/>
    <mergeCell ref="AZ25:BC25"/>
    <mergeCell ref="AZ24:BD24"/>
    <mergeCell ref="AZ23:BD23"/>
    <mergeCell ref="V13:W13"/>
    <mergeCell ref="V11:W11"/>
    <mergeCell ref="V10:W10"/>
    <mergeCell ref="V9:W9"/>
    <mergeCell ref="X8:Z8"/>
    <mergeCell ref="X13:Z13"/>
    <mergeCell ref="X12:Z12"/>
    <mergeCell ref="X11:Z11"/>
    <mergeCell ref="X10:Z10"/>
    <mergeCell ref="N9:O9"/>
    <mergeCell ref="K13:M13"/>
    <mergeCell ref="K12:M12"/>
    <mergeCell ref="K11:M11"/>
    <mergeCell ref="K10:M10"/>
    <mergeCell ref="K9:M9"/>
    <mergeCell ref="I4:Y4"/>
    <mergeCell ref="S13:U13"/>
    <mergeCell ref="S12:U12"/>
    <mergeCell ref="S11:U11"/>
    <mergeCell ref="S10:U10"/>
    <mergeCell ref="S9:U9"/>
    <mergeCell ref="P13:R13"/>
    <mergeCell ref="P12:R12"/>
    <mergeCell ref="P11:R11"/>
    <mergeCell ref="P10:R10"/>
    <mergeCell ref="K6:O6"/>
    <mergeCell ref="P9:R9"/>
    <mergeCell ref="N13:O13"/>
    <mergeCell ref="N12:O12"/>
    <mergeCell ref="N11:O11"/>
    <mergeCell ref="N10:O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1B1F73-BA6A-479B-8566-36A8E9ABDCA2}">
  <dimension ref="F1:BA35"/>
  <sheetViews>
    <sheetView zoomScale="130" zoomScaleNormal="130" workbookViewId="0">
      <selection activeCell="F2" sqref="F2:AG2"/>
    </sheetView>
  </sheetViews>
  <sheetFormatPr defaultColWidth="3.42578125" defaultRowHeight="15" x14ac:dyDescent="0.25"/>
  <sheetData>
    <row r="1" spans="6:53" ht="15.75" thickBot="1" x14ac:dyDescent="0.3"/>
    <row r="2" spans="6:53" ht="15.75" thickBot="1" x14ac:dyDescent="0.3">
      <c r="F2" s="87" t="s">
        <v>162</v>
      </c>
      <c r="G2" s="88"/>
      <c r="H2" s="88"/>
      <c r="I2" s="88"/>
      <c r="J2" s="88"/>
      <c r="K2" s="88"/>
      <c r="L2" s="88"/>
      <c r="M2" s="88"/>
      <c r="N2" s="88"/>
      <c r="O2" s="88"/>
      <c r="P2" s="88"/>
      <c r="Q2" s="88"/>
      <c r="R2" s="88"/>
      <c r="S2" s="88"/>
      <c r="T2" s="88"/>
      <c r="U2" s="88"/>
      <c r="V2" s="88"/>
      <c r="W2" s="88"/>
      <c r="X2" s="88"/>
      <c r="Y2" s="88"/>
      <c r="Z2" s="88"/>
      <c r="AA2" s="88"/>
      <c r="AB2" s="88"/>
      <c r="AC2" s="88"/>
      <c r="AD2" s="88"/>
      <c r="AE2" s="88"/>
      <c r="AF2" s="88"/>
      <c r="AG2" s="89"/>
    </row>
    <row r="3" spans="6:53" ht="15.75" thickBot="1" x14ac:dyDescent="0.3">
      <c r="F3" s="22"/>
      <c r="G3" s="161"/>
      <c r="H3" s="161"/>
      <c r="I3" s="161"/>
      <c r="J3" s="161"/>
      <c r="K3" s="161"/>
      <c r="L3" s="161"/>
      <c r="M3" s="161"/>
      <c r="N3" s="161"/>
      <c r="O3" s="161"/>
      <c r="P3" s="161"/>
      <c r="Q3" s="161"/>
      <c r="R3" s="161"/>
      <c r="S3" s="161"/>
      <c r="T3" s="161"/>
      <c r="U3" s="161"/>
      <c r="V3" s="161"/>
      <c r="W3" s="161"/>
      <c r="X3" s="161"/>
      <c r="Y3" s="161"/>
      <c r="Z3" s="161"/>
      <c r="AA3" s="161"/>
      <c r="AB3" s="161"/>
      <c r="AC3" s="161"/>
      <c r="AD3" s="161"/>
      <c r="AE3" s="161"/>
      <c r="AF3" s="161"/>
      <c r="AG3" s="23"/>
    </row>
    <row r="4" spans="6:53" ht="15.75" thickBot="1" x14ac:dyDescent="0.3">
      <c r="F4" s="22"/>
      <c r="G4" s="161"/>
      <c r="H4" s="90" t="s">
        <v>160</v>
      </c>
      <c r="I4" s="91"/>
      <c r="J4" s="91"/>
      <c r="K4" s="91"/>
      <c r="L4" s="91"/>
      <c r="M4" s="91"/>
      <c r="N4" s="91"/>
      <c r="O4" s="91"/>
      <c r="P4" s="91"/>
      <c r="Q4" s="92"/>
      <c r="R4" s="161"/>
      <c r="S4" s="161"/>
      <c r="T4" s="161"/>
      <c r="U4" s="96" t="s">
        <v>37</v>
      </c>
      <c r="V4" s="97"/>
      <c r="W4" s="98"/>
      <c r="X4" s="161"/>
      <c r="Y4" s="130" t="s">
        <v>44</v>
      </c>
      <c r="Z4" s="131"/>
      <c r="AA4" s="126"/>
      <c r="AB4" s="161"/>
      <c r="AC4" s="161"/>
      <c r="AD4" s="161"/>
      <c r="AE4" s="161"/>
      <c r="AF4" s="161"/>
      <c r="AG4" s="23"/>
      <c r="AK4" s="87" t="s">
        <v>137</v>
      </c>
      <c r="AL4" s="88"/>
      <c r="AM4" s="88"/>
      <c r="AN4" s="88"/>
      <c r="AO4" s="88"/>
      <c r="AP4" s="88"/>
      <c r="AQ4" s="88"/>
      <c r="AR4" s="88"/>
      <c r="AS4" s="88"/>
      <c r="AT4" s="88"/>
      <c r="AU4" s="88"/>
      <c r="AV4" s="88"/>
      <c r="AW4" s="88"/>
      <c r="AX4" s="88"/>
      <c r="AY4" s="88"/>
      <c r="AZ4" s="88"/>
      <c r="BA4" s="89"/>
    </row>
    <row r="5" spans="6:53" x14ac:dyDescent="0.25">
      <c r="F5" s="22"/>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23"/>
      <c r="AK5" s="22"/>
      <c r="AO5" s="2"/>
      <c r="BA5" s="23"/>
    </row>
    <row r="6" spans="6:53" ht="15.75" thickBot="1" x14ac:dyDescent="0.3">
      <c r="F6" s="22"/>
      <c r="G6" s="161"/>
      <c r="H6" s="35" t="s">
        <v>11</v>
      </c>
      <c r="I6" s="12" t="s">
        <v>26</v>
      </c>
      <c r="J6" s="13"/>
      <c r="K6" s="14"/>
      <c r="L6" s="12" t="s">
        <v>29</v>
      </c>
      <c r="M6" s="13"/>
      <c r="N6" s="14"/>
      <c r="O6" s="12" t="s">
        <v>27</v>
      </c>
      <c r="P6" s="13"/>
      <c r="Q6" s="13"/>
      <c r="R6" s="14"/>
      <c r="S6" s="12" t="s">
        <v>157</v>
      </c>
      <c r="T6" s="14"/>
      <c r="U6" s="12" t="s">
        <v>32</v>
      </c>
      <c r="V6" s="13"/>
      <c r="W6" s="14"/>
      <c r="X6" s="12" t="s">
        <v>64</v>
      </c>
      <c r="Y6" s="13"/>
      <c r="Z6" s="13"/>
      <c r="AA6" s="13"/>
      <c r="AB6" s="13"/>
      <c r="AC6" s="90" t="s">
        <v>148</v>
      </c>
      <c r="AD6" s="91"/>
      <c r="AE6" s="92"/>
      <c r="AF6" s="161"/>
      <c r="AG6" s="23"/>
      <c r="AK6" s="22"/>
      <c r="AO6" t="s">
        <v>161</v>
      </c>
      <c r="BA6" s="23"/>
    </row>
    <row r="7" spans="6:53" ht="15.75" thickBot="1" x14ac:dyDescent="0.3">
      <c r="F7" s="22"/>
      <c r="G7" s="161"/>
      <c r="H7" s="8">
        <v>1</v>
      </c>
      <c r="I7" s="77" t="s">
        <v>158</v>
      </c>
      <c r="J7" s="69"/>
      <c r="K7" s="70"/>
      <c r="L7" s="77" t="s">
        <v>97</v>
      </c>
      <c r="M7" s="69"/>
      <c r="N7" s="70"/>
      <c r="O7" s="133">
        <v>45741</v>
      </c>
      <c r="P7" s="69"/>
      <c r="Q7" s="69"/>
      <c r="R7" s="70"/>
      <c r="S7" s="77">
        <v>1</v>
      </c>
      <c r="T7" s="70"/>
      <c r="U7" s="77">
        <v>3</v>
      </c>
      <c r="V7" s="69"/>
      <c r="W7" s="69"/>
      <c r="X7" s="136" t="s">
        <v>21</v>
      </c>
      <c r="Y7" s="137"/>
      <c r="Z7" s="13"/>
      <c r="AA7" s="93" t="s">
        <v>20</v>
      </c>
      <c r="AB7" s="94"/>
      <c r="AC7" s="90" t="s">
        <v>218</v>
      </c>
      <c r="AD7" s="91"/>
      <c r="AE7" s="92"/>
      <c r="AF7" s="161"/>
      <c r="AG7" s="23"/>
      <c r="AK7" s="22"/>
      <c r="BA7" s="23"/>
    </row>
    <row r="8" spans="6:53" ht="15.75" thickBot="1" x14ac:dyDescent="0.3">
      <c r="F8" s="22"/>
      <c r="G8" s="161"/>
      <c r="H8" s="11">
        <v>2</v>
      </c>
      <c r="I8" s="90" t="s">
        <v>159</v>
      </c>
      <c r="J8" s="91"/>
      <c r="K8" s="92"/>
      <c r="L8" s="90" t="s">
        <v>99</v>
      </c>
      <c r="M8" s="91"/>
      <c r="N8" s="92"/>
      <c r="O8" s="105">
        <v>45741</v>
      </c>
      <c r="P8" s="91"/>
      <c r="Q8" s="91"/>
      <c r="R8" s="92"/>
      <c r="S8" s="90">
        <v>1</v>
      </c>
      <c r="T8" s="92"/>
      <c r="U8" s="90">
        <v>2</v>
      </c>
      <c r="V8" s="91"/>
      <c r="W8" s="92"/>
      <c r="X8" s="134" t="s">
        <v>21</v>
      </c>
      <c r="Y8" s="135"/>
      <c r="Z8" s="6"/>
      <c r="AA8" s="93" t="s">
        <v>20</v>
      </c>
      <c r="AB8" s="94"/>
      <c r="AC8" s="90" t="s">
        <v>219</v>
      </c>
      <c r="AD8" s="91"/>
      <c r="AE8" s="92"/>
      <c r="AF8" s="161"/>
      <c r="AG8" s="23"/>
      <c r="AK8" s="22"/>
      <c r="AL8" s="93" t="s">
        <v>139</v>
      </c>
      <c r="AM8" s="94"/>
      <c r="AN8" s="95"/>
      <c r="AX8" s="96" t="s">
        <v>140</v>
      </c>
      <c r="AY8" s="97"/>
      <c r="AZ8" s="98"/>
      <c r="BA8" s="23"/>
    </row>
    <row r="9" spans="6:53" ht="15.75" thickBot="1" x14ac:dyDescent="0.3">
      <c r="F9" s="22"/>
      <c r="G9" s="161"/>
      <c r="H9" s="11">
        <v>3</v>
      </c>
      <c r="I9" s="90" t="s">
        <v>158</v>
      </c>
      <c r="J9" s="91"/>
      <c r="K9" s="92"/>
      <c r="L9" s="90" t="s">
        <v>97</v>
      </c>
      <c r="M9" s="91"/>
      <c r="N9" s="92"/>
      <c r="O9" s="105">
        <v>45741</v>
      </c>
      <c r="P9" s="91"/>
      <c r="Q9" s="91"/>
      <c r="R9" s="92"/>
      <c r="S9" s="90">
        <v>2</v>
      </c>
      <c r="T9" s="92"/>
      <c r="U9" s="90">
        <v>12</v>
      </c>
      <c r="V9" s="91"/>
      <c r="W9" s="92"/>
      <c r="X9" s="134" t="s">
        <v>21</v>
      </c>
      <c r="Y9" s="135"/>
      <c r="Z9" s="6"/>
      <c r="AA9" s="93" t="s">
        <v>20</v>
      </c>
      <c r="AB9" s="94"/>
      <c r="AC9" s="90" t="s">
        <v>220</v>
      </c>
      <c r="AD9" s="91"/>
      <c r="AE9" s="92"/>
      <c r="AF9" s="161"/>
      <c r="AG9" s="23"/>
      <c r="AK9" s="24"/>
      <c r="AL9" s="25"/>
      <c r="AM9" s="25"/>
      <c r="AN9" s="25"/>
      <c r="AO9" s="25"/>
      <c r="AP9" s="25"/>
      <c r="AQ9" s="25"/>
      <c r="AR9" s="25"/>
      <c r="AS9" s="25"/>
      <c r="AT9" s="25"/>
      <c r="AU9" s="25"/>
      <c r="AV9" s="25"/>
      <c r="AW9" s="25"/>
      <c r="AX9" s="25"/>
      <c r="AY9" s="25"/>
      <c r="AZ9" s="25"/>
      <c r="BA9" s="26"/>
    </row>
    <row r="10" spans="6:53" ht="15.75" thickBot="1" x14ac:dyDescent="0.3">
      <c r="F10" s="22"/>
      <c r="G10" s="161"/>
      <c r="H10" s="8">
        <v>4</v>
      </c>
      <c r="I10" s="77" t="s">
        <v>158</v>
      </c>
      <c r="J10" s="69"/>
      <c r="K10" s="70"/>
      <c r="L10" s="77" t="s">
        <v>97</v>
      </c>
      <c r="M10" s="69"/>
      <c r="N10" s="70"/>
      <c r="O10" s="133">
        <v>45741</v>
      </c>
      <c r="P10" s="69"/>
      <c r="Q10" s="69"/>
      <c r="R10" s="70"/>
      <c r="S10" s="77">
        <v>3</v>
      </c>
      <c r="T10" s="70"/>
      <c r="U10" s="77">
        <v>1</v>
      </c>
      <c r="V10" s="69"/>
      <c r="W10" s="70"/>
      <c r="X10" s="136" t="s">
        <v>21</v>
      </c>
      <c r="Y10" s="137"/>
      <c r="Z10" s="13"/>
      <c r="AA10" s="93" t="s">
        <v>20</v>
      </c>
      <c r="AB10" s="94"/>
      <c r="AC10" s="90"/>
      <c r="AD10" s="91"/>
      <c r="AE10" s="92"/>
      <c r="AF10" s="161"/>
      <c r="AG10" s="23"/>
    </row>
    <row r="11" spans="6:53" ht="15.75" thickBot="1" x14ac:dyDescent="0.3">
      <c r="F11" s="22"/>
      <c r="G11" s="161"/>
      <c r="H11" s="11">
        <v>5</v>
      </c>
      <c r="I11" s="90" t="s">
        <v>159</v>
      </c>
      <c r="J11" s="91"/>
      <c r="K11" s="92"/>
      <c r="L11" s="90" t="s">
        <v>99</v>
      </c>
      <c r="M11" s="91"/>
      <c r="N11" s="92"/>
      <c r="O11" s="105">
        <v>45741</v>
      </c>
      <c r="P11" s="91"/>
      <c r="Q11" s="91"/>
      <c r="R11" s="92"/>
      <c r="S11" s="90">
        <v>2</v>
      </c>
      <c r="T11" s="92"/>
      <c r="U11" s="90">
        <v>2</v>
      </c>
      <c r="V11" s="91"/>
      <c r="W11" s="92"/>
      <c r="X11" s="134" t="s">
        <v>21</v>
      </c>
      <c r="Y11" s="135"/>
      <c r="Z11" s="6"/>
      <c r="AA11" s="93" t="s">
        <v>20</v>
      </c>
      <c r="AB11" s="94"/>
      <c r="AC11" s="90"/>
      <c r="AD11" s="91"/>
      <c r="AE11" s="92"/>
      <c r="AF11" s="161"/>
      <c r="AG11" s="23"/>
      <c r="AK11" s="2"/>
      <c r="AL11" s="2"/>
    </row>
    <row r="12" spans="6:53" ht="15.75" thickBot="1" x14ac:dyDescent="0.3">
      <c r="F12" s="22"/>
      <c r="G12" s="161"/>
      <c r="H12" s="10">
        <v>6</v>
      </c>
      <c r="I12" s="74" t="s">
        <v>159</v>
      </c>
      <c r="J12" s="75"/>
      <c r="K12" s="76"/>
      <c r="L12" s="74" t="s">
        <v>99</v>
      </c>
      <c r="M12" s="75"/>
      <c r="N12" s="76"/>
      <c r="O12" s="132">
        <v>45741</v>
      </c>
      <c r="P12" s="75"/>
      <c r="Q12" s="75"/>
      <c r="R12" s="76"/>
      <c r="S12" s="74">
        <v>3</v>
      </c>
      <c r="T12" s="76"/>
      <c r="U12" s="74">
        <v>1</v>
      </c>
      <c r="V12" s="75"/>
      <c r="W12" s="76"/>
      <c r="X12" s="138" t="s">
        <v>21</v>
      </c>
      <c r="Y12" s="139"/>
      <c r="Z12" s="18"/>
      <c r="AA12" s="93" t="s">
        <v>20</v>
      </c>
      <c r="AB12" s="94"/>
      <c r="AC12" s="90"/>
      <c r="AD12" s="91"/>
      <c r="AE12" s="92"/>
      <c r="AF12" s="161"/>
      <c r="AG12" s="23"/>
      <c r="AL12" t="s">
        <v>168</v>
      </c>
    </row>
    <row r="13" spans="6:53" x14ac:dyDescent="0.25">
      <c r="F13" s="22"/>
      <c r="G13" s="161"/>
      <c r="H13" s="9"/>
      <c r="I13" s="71"/>
      <c r="J13" s="162"/>
      <c r="K13" s="73"/>
      <c r="L13" s="71"/>
      <c r="M13" s="162"/>
      <c r="N13" s="73"/>
      <c r="O13" s="71"/>
      <c r="P13" s="162"/>
      <c r="Q13" s="162"/>
      <c r="R13" s="73"/>
      <c r="S13" s="71"/>
      <c r="T13" s="73"/>
      <c r="U13" s="71"/>
      <c r="V13" s="162"/>
      <c r="W13" s="73"/>
      <c r="X13" s="71"/>
      <c r="Y13" s="162"/>
      <c r="Z13" s="162"/>
      <c r="AA13" s="162"/>
      <c r="AB13" s="161"/>
      <c r="AC13" s="90"/>
      <c r="AD13" s="91"/>
      <c r="AE13" s="92"/>
      <c r="AF13" s="161"/>
      <c r="AG13" s="23"/>
      <c r="AL13" t="s">
        <v>186</v>
      </c>
    </row>
    <row r="14" spans="6:53" x14ac:dyDescent="0.25">
      <c r="F14" s="22"/>
      <c r="G14" s="161"/>
      <c r="H14" s="9"/>
      <c r="I14" s="71"/>
      <c r="J14" s="162"/>
      <c r="K14" s="73"/>
      <c r="L14" s="71"/>
      <c r="M14" s="162"/>
      <c r="N14" s="73"/>
      <c r="O14" s="71"/>
      <c r="P14" s="162"/>
      <c r="Q14" s="162"/>
      <c r="R14" s="73"/>
      <c r="S14" s="71"/>
      <c r="T14" s="73"/>
      <c r="U14" s="71"/>
      <c r="V14" s="162"/>
      <c r="W14" s="73"/>
      <c r="X14" s="71"/>
      <c r="Y14" s="162"/>
      <c r="Z14" s="162"/>
      <c r="AA14" s="162"/>
      <c r="AB14" s="161"/>
      <c r="AC14" s="90"/>
      <c r="AD14" s="91"/>
      <c r="AE14" s="92"/>
      <c r="AF14" s="161"/>
      <c r="AG14" s="23"/>
      <c r="AL14" t="s">
        <v>183</v>
      </c>
    </row>
    <row r="15" spans="6:53" x14ac:dyDescent="0.25">
      <c r="F15" s="22"/>
      <c r="G15" s="161"/>
      <c r="H15" s="9"/>
      <c r="I15" s="71"/>
      <c r="J15" s="162"/>
      <c r="K15" s="73"/>
      <c r="L15" s="71"/>
      <c r="M15" s="162"/>
      <c r="N15" s="73"/>
      <c r="O15" s="71"/>
      <c r="P15" s="162"/>
      <c r="Q15" s="162"/>
      <c r="R15" s="73"/>
      <c r="S15" s="71"/>
      <c r="T15" s="73"/>
      <c r="U15" s="71"/>
      <c r="V15" s="162"/>
      <c r="W15" s="73"/>
      <c r="X15" s="71"/>
      <c r="Y15" s="162"/>
      <c r="Z15" s="162"/>
      <c r="AA15" s="162"/>
      <c r="AB15" s="161"/>
      <c r="AC15" s="15"/>
      <c r="AD15" s="161"/>
      <c r="AE15" s="16"/>
      <c r="AF15" s="161"/>
      <c r="AG15" s="23"/>
      <c r="AL15" t="s">
        <v>169</v>
      </c>
    </row>
    <row r="16" spans="6:53" x14ac:dyDescent="0.25">
      <c r="F16" s="22"/>
      <c r="G16" s="161"/>
      <c r="H16" s="9"/>
      <c r="I16" s="71"/>
      <c r="J16" s="162"/>
      <c r="K16" s="73"/>
      <c r="L16" s="71"/>
      <c r="M16" s="162"/>
      <c r="N16" s="73"/>
      <c r="O16" s="71"/>
      <c r="P16" s="162"/>
      <c r="Q16" s="162"/>
      <c r="R16" s="73"/>
      <c r="S16" s="71"/>
      <c r="T16" s="73"/>
      <c r="U16" s="71"/>
      <c r="V16" s="162"/>
      <c r="W16" s="73"/>
      <c r="X16" s="71"/>
      <c r="Y16" s="162"/>
      <c r="Z16" s="162"/>
      <c r="AA16" s="162"/>
      <c r="AB16" s="161"/>
      <c r="AC16" s="15"/>
      <c r="AD16" s="161"/>
      <c r="AE16" s="16"/>
      <c r="AF16" s="161"/>
      <c r="AG16" s="23"/>
      <c r="AL16" t="s">
        <v>170</v>
      </c>
    </row>
    <row r="17" spans="6:52" x14ac:dyDescent="0.25">
      <c r="F17" s="22"/>
      <c r="G17" s="161"/>
      <c r="H17" s="10"/>
      <c r="I17" s="74"/>
      <c r="J17" s="75"/>
      <c r="K17" s="76"/>
      <c r="L17" s="74"/>
      <c r="M17" s="75"/>
      <c r="N17" s="76"/>
      <c r="O17" s="74"/>
      <c r="P17" s="75"/>
      <c r="Q17" s="75"/>
      <c r="R17" s="76"/>
      <c r="S17" s="74"/>
      <c r="T17" s="76"/>
      <c r="U17" s="74"/>
      <c r="V17" s="75"/>
      <c r="W17" s="76"/>
      <c r="X17" s="74"/>
      <c r="Y17" s="75"/>
      <c r="Z17" s="75"/>
      <c r="AA17" s="75"/>
      <c r="AB17" s="18"/>
      <c r="AC17" s="17"/>
      <c r="AD17" s="18"/>
      <c r="AE17" s="19"/>
      <c r="AF17" s="161"/>
      <c r="AG17" s="23"/>
    </row>
    <row r="18" spans="6:52" x14ac:dyDescent="0.25">
      <c r="F18" s="22"/>
      <c r="G18" s="161"/>
      <c r="H18" s="161">
        <v>1</v>
      </c>
      <c r="I18" s="161">
        <v>2</v>
      </c>
      <c r="J18" s="161">
        <v>3</v>
      </c>
      <c r="K18" s="161" t="s">
        <v>35</v>
      </c>
      <c r="L18" s="161"/>
      <c r="M18" s="161"/>
      <c r="N18" s="161"/>
      <c r="O18" s="161"/>
      <c r="P18" s="161"/>
      <c r="Q18" s="161"/>
      <c r="R18" s="161"/>
      <c r="S18" s="161"/>
      <c r="T18" s="161"/>
      <c r="U18" s="161"/>
      <c r="V18" s="161"/>
      <c r="W18" s="161"/>
      <c r="X18" s="161"/>
      <c r="Y18" s="161"/>
      <c r="Z18" s="161"/>
      <c r="AA18" s="161"/>
      <c r="AB18" s="161"/>
      <c r="AC18" s="161"/>
      <c r="AD18" s="161"/>
      <c r="AE18" s="161"/>
      <c r="AF18" s="161"/>
      <c r="AG18" s="23"/>
    </row>
    <row r="19" spans="6:52" ht="15.75" thickBot="1" x14ac:dyDescent="0.3">
      <c r="F19" s="24"/>
      <c r="G19" s="25"/>
      <c r="H19" s="25"/>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6"/>
    </row>
    <row r="22" spans="6:52" ht="15.75" thickBot="1" x14ac:dyDescent="0.3"/>
    <row r="23" spans="6:52" ht="15.75" thickBot="1" x14ac:dyDescent="0.3">
      <c r="I23" s="87" t="s">
        <v>156</v>
      </c>
      <c r="J23" s="88"/>
      <c r="K23" s="88"/>
      <c r="L23" s="88"/>
      <c r="M23" s="88"/>
      <c r="N23" s="88"/>
      <c r="O23" s="88"/>
      <c r="P23" s="88"/>
      <c r="Q23" s="88"/>
      <c r="R23" s="88"/>
      <c r="S23" s="88"/>
      <c r="T23" s="88"/>
      <c r="U23" s="88"/>
      <c r="V23" s="88"/>
      <c r="W23" s="88"/>
      <c r="X23" s="88"/>
      <c r="Y23" s="88"/>
      <c r="Z23" s="88"/>
      <c r="AA23" s="89"/>
      <c r="AH23" s="87" t="s">
        <v>165</v>
      </c>
      <c r="AI23" s="88"/>
      <c r="AJ23" s="88"/>
      <c r="AK23" s="88"/>
      <c r="AL23" s="88"/>
      <c r="AM23" s="88"/>
      <c r="AN23" s="88"/>
      <c r="AO23" s="88"/>
      <c r="AP23" s="88"/>
      <c r="AQ23" s="88"/>
      <c r="AR23" s="88"/>
      <c r="AS23" s="88"/>
      <c r="AT23" s="88"/>
      <c r="AU23" s="88"/>
      <c r="AV23" s="88"/>
      <c r="AW23" s="88"/>
      <c r="AX23" s="88"/>
      <c r="AY23" s="88"/>
      <c r="AZ23" s="22"/>
    </row>
    <row r="24" spans="6:52" x14ac:dyDescent="0.25">
      <c r="I24" s="22"/>
      <c r="AA24" s="23"/>
      <c r="AH24" s="22"/>
      <c r="AZ24" s="22"/>
    </row>
    <row r="25" spans="6:52" x14ac:dyDescent="0.25">
      <c r="I25" s="22"/>
      <c r="AA25" s="23"/>
      <c r="AH25" s="22"/>
      <c r="AZ25" s="22"/>
    </row>
    <row r="26" spans="6:52" x14ac:dyDescent="0.25">
      <c r="I26" s="22"/>
      <c r="K26" t="s">
        <v>26</v>
      </c>
      <c r="Q26" s="90" t="s">
        <v>82</v>
      </c>
      <c r="R26" s="91"/>
      <c r="S26" s="91"/>
      <c r="T26" s="91"/>
      <c r="U26" s="91"/>
      <c r="V26" s="91"/>
      <c r="W26" s="91"/>
      <c r="X26" s="92"/>
      <c r="AA26" s="23"/>
      <c r="AH26" s="22"/>
      <c r="AJ26" t="s">
        <v>26</v>
      </c>
      <c r="AO26" s="90" t="s">
        <v>82</v>
      </c>
      <c r="AP26" s="91"/>
      <c r="AQ26" s="91"/>
      <c r="AR26" s="91"/>
      <c r="AS26" s="92"/>
      <c r="AZ26" s="22"/>
    </row>
    <row r="27" spans="6:52" ht="15.75" thickBot="1" x14ac:dyDescent="0.3">
      <c r="I27" s="22"/>
      <c r="K27" t="s">
        <v>29</v>
      </c>
      <c r="Q27" s="90" t="s">
        <v>23</v>
      </c>
      <c r="R27" s="91"/>
      <c r="S27" s="91"/>
      <c r="T27" s="91"/>
      <c r="U27" s="91"/>
      <c r="V27" s="91"/>
      <c r="W27" s="91"/>
      <c r="X27" s="70"/>
      <c r="AA27" s="23"/>
      <c r="AB27" s="2"/>
      <c r="AH27" s="22"/>
      <c r="AJ27" t="s">
        <v>29</v>
      </c>
      <c r="AO27" s="90" t="s">
        <v>23</v>
      </c>
      <c r="AP27" s="91"/>
      <c r="AQ27" s="91"/>
      <c r="AR27" s="91"/>
      <c r="AS27" s="70"/>
      <c r="AZ27" s="22"/>
    </row>
    <row r="28" spans="6:52" ht="15.75" thickBot="1" x14ac:dyDescent="0.3">
      <c r="I28" s="22"/>
      <c r="K28" t="s">
        <v>27</v>
      </c>
      <c r="Q28" s="105">
        <v>45376</v>
      </c>
      <c r="R28" s="91"/>
      <c r="S28" s="91"/>
      <c r="T28" s="91"/>
      <c r="U28" s="91"/>
      <c r="V28" s="91"/>
      <c r="W28" s="91"/>
      <c r="X28" s="31"/>
      <c r="AA28" s="23"/>
      <c r="AH28" s="22"/>
      <c r="AJ28" t="s">
        <v>166</v>
      </c>
      <c r="AO28" s="105">
        <v>45376</v>
      </c>
      <c r="AP28" s="91"/>
      <c r="AQ28" s="91"/>
      <c r="AR28" s="91"/>
      <c r="AS28" s="47"/>
      <c r="AZ28" s="22"/>
    </row>
    <row r="29" spans="6:52" ht="15.75" thickBot="1" x14ac:dyDescent="0.3">
      <c r="I29" s="22"/>
      <c r="K29" t="s">
        <v>34</v>
      </c>
      <c r="Q29" s="64" t="s">
        <v>164</v>
      </c>
      <c r="S29" s="74">
        <v>2</v>
      </c>
      <c r="T29" s="76"/>
      <c r="AA29" s="23"/>
      <c r="AH29" s="22"/>
      <c r="AJ29" t="s">
        <v>167</v>
      </c>
      <c r="AO29" s="90">
        <v>1</v>
      </c>
      <c r="AP29" s="92"/>
      <c r="AZ29" s="22"/>
    </row>
    <row r="30" spans="6:52" ht="15.75" thickBot="1" x14ac:dyDescent="0.3">
      <c r="I30" s="22"/>
      <c r="K30" t="s">
        <v>163</v>
      </c>
      <c r="Q30" s="31" t="s">
        <v>164</v>
      </c>
      <c r="S30" s="90">
        <v>1</v>
      </c>
      <c r="T30" s="92"/>
      <c r="AA30" s="23"/>
      <c r="AH30" s="22"/>
      <c r="AJ30" t="s">
        <v>32</v>
      </c>
      <c r="AO30" s="90">
        <v>1</v>
      </c>
      <c r="AP30" s="92"/>
      <c r="AZ30" s="22"/>
    </row>
    <row r="31" spans="6:52" ht="15.75" thickBot="1" x14ac:dyDescent="0.3">
      <c r="I31" s="22"/>
      <c r="K31" t="s">
        <v>31</v>
      </c>
      <c r="Q31" s="31" t="s">
        <v>164</v>
      </c>
      <c r="S31" s="90">
        <v>1</v>
      </c>
      <c r="T31" s="92"/>
      <c r="AA31" s="23"/>
      <c r="AH31" s="22"/>
      <c r="AT31" s="2"/>
      <c r="AZ31" s="22"/>
    </row>
    <row r="32" spans="6:52" ht="15.75" thickBot="1" x14ac:dyDescent="0.3">
      <c r="I32" s="22"/>
      <c r="AA32" s="23"/>
      <c r="AH32" s="22"/>
      <c r="AZ32" s="22"/>
    </row>
    <row r="33" spans="9:52" ht="15.75" thickBot="1" x14ac:dyDescent="0.3">
      <c r="I33" s="22"/>
      <c r="L33" s="96" t="s">
        <v>133</v>
      </c>
      <c r="M33" s="97"/>
      <c r="N33" s="98"/>
      <c r="V33" s="93" t="s">
        <v>140</v>
      </c>
      <c r="W33" s="94"/>
      <c r="X33" s="95"/>
      <c r="AA33" s="23"/>
      <c r="AH33" s="22"/>
      <c r="AJ33" s="93" t="s">
        <v>136</v>
      </c>
      <c r="AK33" s="94"/>
      <c r="AL33" s="95"/>
      <c r="AV33" s="96" t="s">
        <v>140</v>
      </c>
      <c r="AW33" s="97"/>
      <c r="AX33" s="98"/>
      <c r="AZ33" s="22"/>
    </row>
    <row r="34" spans="9:52" ht="15.75" thickBot="1" x14ac:dyDescent="0.3">
      <c r="I34" s="22"/>
      <c r="AA34" s="23"/>
      <c r="AH34" s="24"/>
      <c r="AI34" s="25"/>
      <c r="AJ34" s="25"/>
      <c r="AK34" s="25"/>
      <c r="AL34" s="25"/>
      <c r="AM34" s="25"/>
      <c r="AN34" s="25"/>
      <c r="AO34" s="25"/>
      <c r="AP34" s="25"/>
      <c r="AQ34" s="25"/>
      <c r="AR34" s="25"/>
      <c r="AS34" s="25"/>
      <c r="AT34" s="25"/>
      <c r="AU34" s="25"/>
      <c r="AV34" s="25"/>
      <c r="AW34" s="25"/>
      <c r="AX34" s="25"/>
      <c r="AY34" s="25"/>
      <c r="AZ34" s="22"/>
    </row>
    <row r="35" spans="9:52" ht="15.75" thickBot="1" x14ac:dyDescent="0.3">
      <c r="I35" s="24"/>
      <c r="J35" s="25"/>
      <c r="K35" s="25"/>
      <c r="L35" s="25"/>
      <c r="M35" s="25"/>
      <c r="N35" s="25"/>
      <c r="O35" s="25"/>
      <c r="P35" s="25"/>
      <c r="Q35" s="25"/>
      <c r="R35" s="25"/>
      <c r="S35" s="25"/>
      <c r="T35" s="25"/>
      <c r="U35" s="25"/>
      <c r="V35" s="25"/>
      <c r="W35" s="25"/>
      <c r="X35" s="25"/>
      <c r="Y35" s="25"/>
      <c r="Z35" s="25"/>
      <c r="AA35" s="26"/>
    </row>
  </sheetData>
  <mergeCells count="105">
    <mergeCell ref="AC9:AE9"/>
    <mergeCell ref="AC8:AE8"/>
    <mergeCell ref="AC7:AE7"/>
    <mergeCell ref="AC6:AE6"/>
    <mergeCell ref="F2:AG2"/>
    <mergeCell ref="AC14:AE14"/>
    <mergeCell ref="AC13:AE13"/>
    <mergeCell ref="AC12:AE12"/>
    <mergeCell ref="AC11:AE11"/>
    <mergeCell ref="AC10:AE10"/>
    <mergeCell ref="AO28:AR28"/>
    <mergeCell ref="AO29:AP29"/>
    <mergeCell ref="AO30:AP30"/>
    <mergeCell ref="AV33:AX33"/>
    <mergeCell ref="AJ33:AL33"/>
    <mergeCell ref="S31:T31"/>
    <mergeCell ref="S30:T30"/>
    <mergeCell ref="S29:T29"/>
    <mergeCell ref="Q28:W28"/>
    <mergeCell ref="V33:X33"/>
    <mergeCell ref="L33:N33"/>
    <mergeCell ref="AK4:BA4"/>
    <mergeCell ref="AX8:AZ8"/>
    <mergeCell ref="AL8:AN8"/>
    <mergeCell ref="I23:AA23"/>
    <mergeCell ref="Q27:X27"/>
    <mergeCell ref="Q26:X26"/>
    <mergeCell ref="AH23:AY23"/>
    <mergeCell ref="AO26:AS26"/>
    <mergeCell ref="AO27:AS27"/>
    <mergeCell ref="X12:Y12"/>
    <mergeCell ref="AA8:AB8"/>
    <mergeCell ref="AA9:AB9"/>
    <mergeCell ref="AA10:AB10"/>
    <mergeCell ref="AA11:AB11"/>
    <mergeCell ref="AA12:AB12"/>
    <mergeCell ref="X7:Y7"/>
    <mergeCell ref="AA7:AB7"/>
    <mergeCell ref="X8:Y8"/>
    <mergeCell ref="X9:Y9"/>
    <mergeCell ref="X10:Y10"/>
    <mergeCell ref="X11:Y11"/>
    <mergeCell ref="L17:N17"/>
    <mergeCell ref="L16:N16"/>
    <mergeCell ref="L15:N15"/>
    <mergeCell ref="L14:N14"/>
    <mergeCell ref="L13:N13"/>
    <mergeCell ref="S17:T17"/>
    <mergeCell ref="S16:T16"/>
    <mergeCell ref="S15:T15"/>
    <mergeCell ref="S14:T14"/>
    <mergeCell ref="S13:T13"/>
    <mergeCell ref="O17:R17"/>
    <mergeCell ref="O16:R16"/>
    <mergeCell ref="O15:R15"/>
    <mergeCell ref="O14:R14"/>
    <mergeCell ref="O13:R13"/>
    <mergeCell ref="I17:K17"/>
    <mergeCell ref="I16:K16"/>
    <mergeCell ref="I15:K15"/>
    <mergeCell ref="I14:K14"/>
    <mergeCell ref="I13:K13"/>
    <mergeCell ref="X17:AA17"/>
    <mergeCell ref="X16:AA16"/>
    <mergeCell ref="X15:AA15"/>
    <mergeCell ref="X14:AA14"/>
    <mergeCell ref="X13:AA13"/>
    <mergeCell ref="U17:W17"/>
    <mergeCell ref="U16:W16"/>
    <mergeCell ref="U15:W15"/>
    <mergeCell ref="U14:W14"/>
    <mergeCell ref="U13:W13"/>
    <mergeCell ref="U7:W7"/>
    <mergeCell ref="S7:T7"/>
    <mergeCell ref="O7:R7"/>
    <mergeCell ref="L7:N7"/>
    <mergeCell ref="I7:K7"/>
    <mergeCell ref="O9:R9"/>
    <mergeCell ref="L9:N9"/>
    <mergeCell ref="S12:T12"/>
    <mergeCell ref="S11:T11"/>
    <mergeCell ref="I12:K12"/>
    <mergeCell ref="I11:K11"/>
    <mergeCell ref="I10:K10"/>
    <mergeCell ref="O12:R12"/>
    <mergeCell ref="O11:R11"/>
    <mergeCell ref="O10:R10"/>
    <mergeCell ref="L12:N12"/>
    <mergeCell ref="L11:N11"/>
    <mergeCell ref="L10:N10"/>
    <mergeCell ref="H4:Q4"/>
    <mergeCell ref="Y4:AA4"/>
    <mergeCell ref="U4:W4"/>
    <mergeCell ref="U12:W12"/>
    <mergeCell ref="U11:W11"/>
    <mergeCell ref="U10:W10"/>
    <mergeCell ref="U9:W9"/>
    <mergeCell ref="S10:T10"/>
    <mergeCell ref="S9:T9"/>
    <mergeCell ref="I9:K9"/>
    <mergeCell ref="U8:W8"/>
    <mergeCell ref="S8:T8"/>
    <mergeCell ref="O8:R8"/>
    <mergeCell ref="L8:N8"/>
    <mergeCell ref="I8:K8"/>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CBC8-4575-4C2C-96EA-866A1255D6D3}">
  <dimension ref="D11:DV53"/>
  <sheetViews>
    <sheetView topLeftCell="J11" zoomScale="138" zoomScaleNormal="355" workbookViewId="0">
      <selection activeCell="AT22" sqref="AT22"/>
    </sheetView>
  </sheetViews>
  <sheetFormatPr defaultColWidth="3.85546875" defaultRowHeight="15" x14ac:dyDescent="0.25"/>
  <sheetData>
    <row r="11" spans="14:41" ht="15.75" thickBot="1" x14ac:dyDescent="0.3"/>
    <row r="12" spans="14:41" ht="15.75" thickBot="1" x14ac:dyDescent="0.3">
      <c r="N12" s="87" t="s">
        <v>173</v>
      </c>
      <c r="O12" s="88"/>
      <c r="P12" s="88"/>
      <c r="Q12" s="88"/>
      <c r="R12" s="88"/>
      <c r="S12" s="88"/>
      <c r="T12" s="88"/>
      <c r="U12" s="88"/>
      <c r="V12" s="88"/>
      <c r="W12" s="88"/>
      <c r="X12" s="88"/>
      <c r="Y12" s="88"/>
      <c r="Z12" s="88"/>
      <c r="AA12" s="88"/>
      <c r="AB12" s="88"/>
      <c r="AC12" s="88"/>
      <c r="AD12" s="88"/>
      <c r="AE12" s="88"/>
      <c r="AF12" s="88"/>
      <c r="AG12" s="88"/>
      <c r="AH12" s="88"/>
      <c r="AI12" s="88"/>
      <c r="AJ12" s="88"/>
      <c r="AK12" s="88"/>
      <c r="AL12" s="88"/>
      <c r="AM12" s="88"/>
      <c r="AN12" s="88"/>
      <c r="AO12" s="89"/>
    </row>
    <row r="13" spans="14:41" ht="15.75" thickBot="1" x14ac:dyDescent="0.3">
      <c r="N13" s="22"/>
      <c r="O13" s="161"/>
      <c r="P13" s="161"/>
      <c r="Q13" s="161"/>
      <c r="R13" s="161"/>
      <c r="S13" s="161"/>
      <c r="T13" s="161"/>
      <c r="U13" s="161"/>
      <c r="V13" s="161"/>
      <c r="W13" s="161"/>
      <c r="X13" s="161"/>
      <c r="Y13" s="161"/>
      <c r="Z13" s="161"/>
      <c r="AA13" s="161"/>
      <c r="AB13" s="161"/>
      <c r="AC13" s="161"/>
      <c r="AD13" s="161"/>
      <c r="AE13" s="161"/>
      <c r="AF13" s="161"/>
      <c r="AG13" s="161"/>
      <c r="AH13" s="161"/>
      <c r="AI13" s="161"/>
      <c r="AJ13" s="161"/>
      <c r="AK13" s="161"/>
      <c r="AL13" s="161"/>
      <c r="AM13" s="161"/>
      <c r="AN13" s="161"/>
      <c r="AO13" s="23"/>
    </row>
    <row r="14" spans="14:41" ht="15.75" thickBot="1" x14ac:dyDescent="0.3">
      <c r="N14" s="22"/>
      <c r="O14" s="161"/>
      <c r="P14" s="90" t="s">
        <v>172</v>
      </c>
      <c r="Q14" s="91"/>
      <c r="R14" s="91"/>
      <c r="S14" s="91"/>
      <c r="T14" s="91"/>
      <c r="U14" s="91"/>
      <c r="V14" s="91"/>
      <c r="W14" s="91"/>
      <c r="X14" s="91"/>
      <c r="Y14" s="92"/>
      <c r="Z14" s="161"/>
      <c r="AA14" s="161"/>
      <c r="AB14" s="161"/>
      <c r="AC14" s="96" t="s">
        <v>19</v>
      </c>
      <c r="AD14" s="97"/>
      <c r="AE14" s="98"/>
      <c r="AF14" s="161"/>
      <c r="AG14" s="161"/>
      <c r="AH14" s="125" t="s">
        <v>44</v>
      </c>
      <c r="AI14" s="131"/>
      <c r="AJ14" s="126"/>
      <c r="AK14" s="161"/>
      <c r="AL14" s="161"/>
      <c r="AM14" s="161"/>
      <c r="AN14" s="161"/>
      <c r="AO14" s="23"/>
    </row>
    <row r="15" spans="14:41" x14ac:dyDescent="0.25">
      <c r="N15" s="22"/>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23"/>
    </row>
    <row r="16" spans="14:41" ht="15.75" thickBot="1" x14ac:dyDescent="0.3">
      <c r="N16" s="22"/>
      <c r="O16" s="161"/>
      <c r="P16" s="1" t="s">
        <v>11</v>
      </c>
      <c r="Q16" s="5" t="s">
        <v>26</v>
      </c>
      <c r="R16" s="6"/>
      <c r="S16" s="7"/>
      <c r="T16" s="5" t="s">
        <v>29</v>
      </c>
      <c r="U16" s="6"/>
      <c r="V16" s="7"/>
      <c r="W16" s="5" t="s">
        <v>30</v>
      </c>
      <c r="X16" s="6"/>
      <c r="Y16" s="7"/>
      <c r="Z16" s="5" t="s">
        <v>171</v>
      </c>
      <c r="AA16" s="6"/>
      <c r="AB16" s="7"/>
      <c r="AC16" s="5" t="s">
        <v>157</v>
      </c>
      <c r="AD16" s="7"/>
      <c r="AE16" s="5" t="s">
        <v>28</v>
      </c>
      <c r="AF16" s="6"/>
      <c r="AG16" s="7"/>
      <c r="AH16" s="12" t="s">
        <v>64</v>
      </c>
      <c r="AI16" s="6"/>
      <c r="AJ16" s="13"/>
      <c r="AK16" s="90" t="s">
        <v>221</v>
      </c>
      <c r="AL16" s="91"/>
      <c r="AM16" s="92"/>
      <c r="AN16" s="161"/>
      <c r="AO16" s="23"/>
    </row>
    <row r="17" spans="14:126" ht="15.75" thickBot="1" x14ac:dyDescent="0.3">
      <c r="N17" s="22"/>
      <c r="O17" s="161"/>
      <c r="P17" s="1">
        <v>1</v>
      </c>
      <c r="Q17" s="90" t="s">
        <v>158</v>
      </c>
      <c r="R17" s="91"/>
      <c r="S17" s="92"/>
      <c r="T17" s="90" t="s">
        <v>97</v>
      </c>
      <c r="U17" s="91"/>
      <c r="V17" s="92"/>
      <c r="W17" s="105">
        <v>45741</v>
      </c>
      <c r="X17" s="91"/>
      <c r="Y17" s="92"/>
      <c r="Z17" s="90" t="s">
        <v>158</v>
      </c>
      <c r="AA17" s="91"/>
      <c r="AB17" s="92"/>
      <c r="AC17" s="90">
        <v>1</v>
      </c>
      <c r="AD17" s="92"/>
      <c r="AE17" s="90">
        <v>12</v>
      </c>
      <c r="AF17" s="91"/>
      <c r="AG17" s="91"/>
      <c r="AH17" s="65" t="s">
        <v>21</v>
      </c>
      <c r="AI17" s="6"/>
      <c r="AJ17" s="163" t="s">
        <v>20</v>
      </c>
      <c r="AK17" s="90" t="s">
        <v>219</v>
      </c>
      <c r="AL17" s="91"/>
      <c r="AM17" s="92"/>
      <c r="AN17" s="161"/>
      <c r="AO17" s="23"/>
    </row>
    <row r="18" spans="14:126" ht="15.75" thickBot="1" x14ac:dyDescent="0.3">
      <c r="N18" s="22"/>
      <c r="O18" s="161"/>
      <c r="P18" s="1"/>
      <c r="Q18" s="90"/>
      <c r="R18" s="91"/>
      <c r="S18" s="92"/>
      <c r="T18" s="90"/>
      <c r="U18" s="91"/>
      <c r="V18" s="92"/>
      <c r="W18" s="90"/>
      <c r="X18" s="91"/>
      <c r="Y18" s="92"/>
      <c r="Z18" s="90" t="s">
        <v>158</v>
      </c>
      <c r="AA18" s="91"/>
      <c r="AB18" s="92"/>
      <c r="AC18" s="90">
        <v>2</v>
      </c>
      <c r="AD18" s="92"/>
      <c r="AE18" s="90">
        <v>1</v>
      </c>
      <c r="AF18" s="91"/>
      <c r="AG18" s="92"/>
      <c r="AH18" s="65" t="s">
        <v>21</v>
      </c>
      <c r="AI18" s="6"/>
      <c r="AJ18" s="163" t="s">
        <v>20</v>
      </c>
      <c r="AK18" s="90" t="s">
        <v>218</v>
      </c>
      <c r="AL18" s="91"/>
      <c r="AM18" s="92"/>
      <c r="AN18" s="161"/>
      <c r="AO18" s="23"/>
    </row>
    <row r="19" spans="14:126" ht="15.75" thickBot="1" x14ac:dyDescent="0.3">
      <c r="N19" s="22"/>
      <c r="O19" s="161"/>
      <c r="P19" s="1"/>
      <c r="Q19" s="90"/>
      <c r="R19" s="91"/>
      <c r="S19" s="92"/>
      <c r="T19" s="90"/>
      <c r="U19" s="91"/>
      <c r="V19" s="92"/>
      <c r="W19" s="90"/>
      <c r="X19" s="91"/>
      <c r="Y19" s="92"/>
      <c r="Z19" s="90" t="s">
        <v>158</v>
      </c>
      <c r="AA19" s="91"/>
      <c r="AB19" s="92"/>
      <c r="AC19" s="90">
        <v>3</v>
      </c>
      <c r="AD19" s="92"/>
      <c r="AE19" s="90">
        <v>1</v>
      </c>
      <c r="AF19" s="91"/>
      <c r="AG19" s="92"/>
      <c r="AH19" s="65" t="s">
        <v>21</v>
      </c>
      <c r="AI19" s="6"/>
      <c r="AJ19" s="163" t="s">
        <v>20</v>
      </c>
      <c r="AK19" s="90" t="s">
        <v>220</v>
      </c>
      <c r="AL19" s="91"/>
      <c r="AM19" s="92"/>
      <c r="AN19" s="161"/>
      <c r="AO19" s="23"/>
      <c r="BA19" s="72" t="s">
        <v>180</v>
      </c>
      <c r="BB19" s="72"/>
      <c r="BC19" s="72"/>
      <c r="BD19" s="72"/>
      <c r="BE19" s="72"/>
      <c r="BF19" s="72"/>
      <c r="BG19" s="72"/>
      <c r="BH19" s="72"/>
      <c r="BI19" s="72"/>
      <c r="BJ19" s="72"/>
      <c r="BK19" s="72"/>
      <c r="BL19" s="72"/>
      <c r="BM19" s="72"/>
      <c r="BN19" s="72"/>
      <c r="BO19" s="72"/>
      <c r="BP19" s="72"/>
      <c r="BQ19" s="72"/>
      <c r="BR19" s="72"/>
      <c r="BS19" s="72"/>
      <c r="BT19" s="72"/>
      <c r="BU19" s="72"/>
      <c r="BV19" s="72"/>
      <c r="BW19" s="72"/>
      <c r="BX19" s="72"/>
      <c r="BY19" s="72"/>
      <c r="BZ19" s="72"/>
      <c r="CA19" s="72"/>
      <c r="CB19" s="72"/>
    </row>
    <row r="20" spans="14:126" ht="15.75" thickBot="1" x14ac:dyDescent="0.3">
      <c r="N20" s="22"/>
      <c r="O20" s="161"/>
      <c r="P20" s="1"/>
      <c r="Q20" s="90"/>
      <c r="R20" s="91"/>
      <c r="S20" s="92"/>
      <c r="T20" s="90"/>
      <c r="U20" s="91"/>
      <c r="V20" s="92"/>
      <c r="W20" s="90"/>
      <c r="X20" s="91"/>
      <c r="Y20" s="92"/>
      <c r="Z20" s="90" t="s">
        <v>175</v>
      </c>
      <c r="AA20" s="91"/>
      <c r="AB20" s="92"/>
      <c r="AC20" s="90">
        <v>1</v>
      </c>
      <c r="AD20" s="92"/>
      <c r="AE20" s="90">
        <v>1</v>
      </c>
      <c r="AF20" s="91"/>
      <c r="AG20" s="92"/>
      <c r="AH20" s="65" t="s">
        <v>21</v>
      </c>
      <c r="AI20" s="6"/>
      <c r="AJ20" s="163" t="s">
        <v>20</v>
      </c>
      <c r="AK20" s="90"/>
      <c r="AL20" s="91"/>
      <c r="AM20" s="92"/>
      <c r="AN20" s="161"/>
      <c r="AO20" s="23"/>
      <c r="AZ20" s="72" t="s">
        <v>181</v>
      </c>
      <c r="BA20" s="72"/>
      <c r="BB20" s="72"/>
      <c r="BC20" s="72"/>
      <c r="BD20" s="72"/>
      <c r="BE20" s="72"/>
      <c r="BF20" s="72"/>
      <c r="BG20" s="72"/>
      <c r="BH20" s="72"/>
      <c r="BI20" s="72"/>
      <c r="BJ20" s="72"/>
      <c r="BK20" s="72"/>
      <c r="BL20" s="72"/>
      <c r="BM20" s="72"/>
      <c r="BN20" s="72"/>
      <c r="BO20" s="72"/>
      <c r="BP20" s="72"/>
      <c r="BQ20" s="72"/>
      <c r="BR20" s="72"/>
      <c r="BS20" s="72"/>
      <c r="BT20" s="72"/>
      <c r="BU20" s="72"/>
      <c r="BV20" s="72"/>
      <c r="BW20" s="72"/>
      <c r="BX20" s="72"/>
      <c r="BY20" s="72"/>
      <c r="BZ20" s="72"/>
      <c r="CA20" s="72"/>
      <c r="CB20" s="72"/>
      <c r="CC20" s="72"/>
      <c r="CD20" s="72"/>
      <c r="CE20" s="72"/>
      <c r="CF20" s="72"/>
      <c r="CG20" s="72"/>
      <c r="CH20" s="72"/>
      <c r="CI20" s="72"/>
      <c r="CJ20" s="72"/>
      <c r="CK20" s="72"/>
      <c r="CL20" s="72"/>
      <c r="CM20" s="72"/>
      <c r="CN20" s="72"/>
      <c r="CO20" s="72"/>
      <c r="CP20" s="72"/>
      <c r="CQ20" s="72"/>
      <c r="CR20" s="72"/>
      <c r="CS20" s="72"/>
      <c r="CT20" s="72"/>
      <c r="CU20" s="72"/>
      <c r="CV20" s="72"/>
      <c r="CW20" s="72"/>
      <c r="CX20" s="72"/>
      <c r="CY20" s="72"/>
      <c r="CZ20" s="72"/>
      <c r="DA20" s="72"/>
      <c r="DB20" s="72"/>
      <c r="DC20" s="72"/>
      <c r="DD20" s="72"/>
      <c r="DE20" s="72"/>
      <c r="DF20" s="72"/>
      <c r="DG20" s="72"/>
      <c r="DH20" s="72"/>
      <c r="DI20" s="72"/>
      <c r="DJ20" s="72"/>
      <c r="DK20" s="72"/>
      <c r="DL20" s="72"/>
      <c r="DM20" s="72"/>
    </row>
    <row r="21" spans="14:126" ht="15.75" thickBot="1" x14ac:dyDescent="0.3">
      <c r="N21" s="22"/>
      <c r="O21" s="161"/>
      <c r="P21" s="1"/>
      <c r="Q21" s="90"/>
      <c r="R21" s="91"/>
      <c r="S21" s="92"/>
      <c r="T21" s="90"/>
      <c r="U21" s="91"/>
      <c r="V21" s="92"/>
      <c r="W21" s="90"/>
      <c r="X21" s="91"/>
      <c r="Y21" s="92"/>
      <c r="Z21" s="90" t="s">
        <v>175</v>
      </c>
      <c r="AA21" s="91"/>
      <c r="AB21" s="92"/>
      <c r="AC21" s="90">
        <v>3</v>
      </c>
      <c r="AD21" s="92"/>
      <c r="AE21" s="90">
        <v>2</v>
      </c>
      <c r="AF21" s="91"/>
      <c r="AG21" s="92"/>
      <c r="AH21" s="65" t="s">
        <v>21</v>
      </c>
      <c r="AI21" s="6"/>
      <c r="AJ21" s="163" t="s">
        <v>20</v>
      </c>
      <c r="AK21" s="90"/>
      <c r="AL21" s="91"/>
      <c r="AM21" s="92"/>
      <c r="AN21" s="161"/>
      <c r="AO21" s="23"/>
      <c r="AZ21" s="72" t="s">
        <v>182</v>
      </c>
      <c r="BA21" s="72"/>
      <c r="BB21" s="72"/>
      <c r="BC21" s="72"/>
      <c r="BD21" s="72"/>
      <c r="BE21" s="72"/>
      <c r="BF21" s="72"/>
      <c r="BG21" s="72"/>
      <c r="BH21" s="72"/>
      <c r="BI21" s="72"/>
      <c r="BJ21" s="72"/>
      <c r="BK21" s="72"/>
      <c r="BL21" s="72"/>
      <c r="BM21" s="72"/>
      <c r="BN21" s="72"/>
      <c r="BO21" s="72"/>
      <c r="BP21" s="72"/>
      <c r="BQ21" s="72"/>
      <c r="BR21" s="72"/>
      <c r="BS21" s="72"/>
      <c r="BT21" s="72"/>
    </row>
    <row r="22" spans="14:126" ht="15.75" thickBot="1" x14ac:dyDescent="0.3">
      <c r="N22" s="22"/>
      <c r="O22" s="161"/>
      <c r="P22" s="1">
        <v>2</v>
      </c>
      <c r="Q22" s="90" t="s">
        <v>159</v>
      </c>
      <c r="R22" s="91"/>
      <c r="S22" s="92"/>
      <c r="T22" s="90" t="s">
        <v>99</v>
      </c>
      <c r="U22" s="91"/>
      <c r="V22" s="92"/>
      <c r="W22" s="105">
        <v>45741</v>
      </c>
      <c r="X22" s="91"/>
      <c r="Y22" s="92"/>
      <c r="Z22" s="90" t="s">
        <v>176</v>
      </c>
      <c r="AA22" s="91"/>
      <c r="AB22" s="92"/>
      <c r="AC22" s="90">
        <v>1</v>
      </c>
      <c r="AD22" s="92"/>
      <c r="AE22" s="90">
        <v>1</v>
      </c>
      <c r="AF22" s="91"/>
      <c r="AG22" s="92"/>
      <c r="AH22" s="65" t="s">
        <v>21</v>
      </c>
      <c r="AI22" s="6"/>
      <c r="AJ22" s="163" t="s">
        <v>20</v>
      </c>
      <c r="AK22" s="90"/>
      <c r="AL22" s="91"/>
      <c r="AM22" s="92"/>
      <c r="AN22" s="161"/>
      <c r="AO22" s="23"/>
      <c r="AZ22" s="72" t="s">
        <v>184</v>
      </c>
      <c r="BA22" s="72"/>
      <c r="BB22" s="72"/>
      <c r="BC22" s="72"/>
      <c r="BD22" s="72"/>
      <c r="BE22" s="72"/>
      <c r="BF22" s="72"/>
      <c r="BG22" s="72"/>
      <c r="BH22" s="72"/>
      <c r="BI22" s="72"/>
      <c r="BJ22" s="72"/>
      <c r="BK22" s="72"/>
      <c r="BL22" s="72"/>
      <c r="BM22" s="72"/>
      <c r="BN22" s="72"/>
      <c r="BO22" s="72"/>
      <c r="BP22" s="72"/>
      <c r="BQ22" s="72"/>
      <c r="BR22" s="72"/>
      <c r="BS22" s="72"/>
      <c r="BT22" s="72"/>
      <c r="BU22" s="72"/>
      <c r="BV22" s="72"/>
      <c r="BW22" s="72"/>
      <c r="BX22" s="72"/>
      <c r="BY22" s="72"/>
      <c r="BZ22" s="72"/>
      <c r="CA22" s="72"/>
      <c r="CB22" s="72"/>
      <c r="CC22" s="72"/>
      <c r="CD22" s="72"/>
      <c r="CE22" s="72"/>
      <c r="CF22" s="72"/>
      <c r="CG22" s="72"/>
      <c r="CH22" s="72"/>
      <c r="CI22" s="72"/>
      <c r="CJ22" s="72"/>
      <c r="CK22" s="72"/>
      <c r="CL22" s="72"/>
      <c r="CM22" s="72"/>
      <c r="CN22" s="72"/>
      <c r="CO22" s="72"/>
      <c r="CP22" s="72"/>
      <c r="CQ22" s="72"/>
      <c r="CR22" s="72"/>
      <c r="CS22" s="72"/>
      <c r="CT22" s="72"/>
      <c r="CU22" s="72"/>
      <c r="CV22" s="72"/>
      <c r="CW22" s="72"/>
      <c r="CX22" s="72"/>
      <c r="CY22" s="72"/>
      <c r="CZ22" s="72"/>
      <c r="DA22" s="72"/>
      <c r="DB22" s="72"/>
      <c r="DC22" s="72"/>
      <c r="DD22" s="72"/>
      <c r="DE22" s="72"/>
      <c r="DF22" s="72"/>
      <c r="DG22" s="72"/>
      <c r="DH22" s="72"/>
      <c r="DI22" s="72"/>
      <c r="DJ22" s="72"/>
      <c r="DK22" s="72"/>
      <c r="DL22" s="72"/>
      <c r="DM22" s="72"/>
      <c r="DN22" s="72"/>
      <c r="DO22" s="72"/>
      <c r="DP22" s="72"/>
      <c r="DQ22" s="72"/>
      <c r="DR22" s="72"/>
      <c r="DS22" s="72"/>
      <c r="DT22" s="72"/>
      <c r="DU22" s="72"/>
      <c r="DV22" s="72"/>
    </row>
    <row r="23" spans="14:126" ht="15.75" thickBot="1" x14ac:dyDescent="0.3">
      <c r="N23" s="22"/>
      <c r="O23" s="161"/>
      <c r="P23" s="1"/>
      <c r="Q23" s="90"/>
      <c r="R23" s="91"/>
      <c r="S23" s="92"/>
      <c r="T23" s="90"/>
      <c r="U23" s="91"/>
      <c r="V23" s="92"/>
      <c r="W23" s="90"/>
      <c r="X23" s="91"/>
      <c r="Y23" s="92"/>
      <c r="Z23" s="90" t="s">
        <v>177</v>
      </c>
      <c r="AA23" s="91"/>
      <c r="AB23" s="92"/>
      <c r="AC23" s="90">
        <v>1</v>
      </c>
      <c r="AD23" s="92"/>
      <c r="AE23" s="90">
        <v>1</v>
      </c>
      <c r="AF23" s="91"/>
      <c r="AG23" s="92"/>
      <c r="AH23" s="65" t="s">
        <v>21</v>
      </c>
      <c r="AI23" s="6"/>
      <c r="AJ23" s="163" t="s">
        <v>20</v>
      </c>
      <c r="AK23" s="90"/>
      <c r="AL23" s="91"/>
      <c r="AM23" s="92"/>
      <c r="AN23" s="161"/>
      <c r="AO23" s="23"/>
      <c r="BA23" s="72" t="s">
        <v>185</v>
      </c>
      <c r="BB23" s="72"/>
      <c r="BC23" s="72"/>
      <c r="BD23" s="72"/>
      <c r="BE23" s="72"/>
      <c r="BF23" s="72"/>
      <c r="BG23" s="72"/>
      <c r="BH23" s="72"/>
      <c r="BI23" s="72"/>
      <c r="BJ23" s="72"/>
      <c r="BK23" s="72"/>
      <c r="BL23" s="72"/>
      <c r="BM23" s="72"/>
      <c r="BN23" s="72"/>
      <c r="BO23" s="72"/>
      <c r="BP23" s="72"/>
      <c r="BQ23" s="72"/>
      <c r="BR23" s="72"/>
      <c r="BS23" s="72"/>
      <c r="BT23" s="72"/>
      <c r="BU23" s="72"/>
      <c r="BV23" s="72"/>
      <c r="BW23" s="72"/>
      <c r="BX23" s="72"/>
      <c r="BY23" s="72"/>
      <c r="BZ23" s="72"/>
      <c r="CA23" s="72"/>
    </row>
    <row r="24" spans="14:126" ht="15.75" thickBot="1" x14ac:dyDescent="0.3">
      <c r="N24" s="22"/>
      <c r="O24" s="161"/>
      <c r="P24" s="1"/>
      <c r="Q24" s="90"/>
      <c r="R24" s="91"/>
      <c r="S24" s="92"/>
      <c r="T24" s="90"/>
      <c r="U24" s="91"/>
      <c r="V24" s="92"/>
      <c r="W24" s="90"/>
      <c r="X24" s="91"/>
      <c r="Y24" s="92"/>
      <c r="Z24" s="90" t="s">
        <v>177</v>
      </c>
      <c r="AA24" s="91"/>
      <c r="AB24" s="92"/>
      <c r="AC24" s="90">
        <v>2</v>
      </c>
      <c r="AD24" s="92"/>
      <c r="AE24" s="90">
        <v>2</v>
      </c>
      <c r="AF24" s="91"/>
      <c r="AG24" s="92"/>
      <c r="AH24" s="65" t="s">
        <v>21</v>
      </c>
      <c r="AI24" s="6"/>
      <c r="AJ24" s="163" t="s">
        <v>20</v>
      </c>
      <c r="AK24" s="90"/>
      <c r="AL24" s="91"/>
      <c r="AM24" s="92"/>
      <c r="AN24" s="161"/>
      <c r="AO24" s="23"/>
      <c r="AZ24" s="66" t="s">
        <v>188</v>
      </c>
      <c r="BA24" s="31" t="s">
        <v>35</v>
      </c>
      <c r="BB24" t="s">
        <v>187</v>
      </c>
    </row>
    <row r="25" spans="14:126" ht="15.75" thickBot="1" x14ac:dyDescent="0.3">
      <c r="N25" s="22"/>
      <c r="O25" s="161"/>
      <c r="P25" s="1"/>
      <c r="Q25" s="90"/>
      <c r="R25" s="91"/>
      <c r="S25" s="92"/>
      <c r="T25" s="90"/>
      <c r="U25" s="91"/>
      <c r="V25" s="92"/>
      <c r="W25" s="90"/>
      <c r="X25" s="91"/>
      <c r="Y25" s="92"/>
      <c r="Z25" s="90" t="s">
        <v>177</v>
      </c>
      <c r="AA25" s="91"/>
      <c r="AB25" s="92"/>
      <c r="AC25" s="90">
        <v>3</v>
      </c>
      <c r="AD25" s="92"/>
      <c r="AE25" s="90">
        <v>3</v>
      </c>
      <c r="AF25" s="91"/>
      <c r="AG25" s="92"/>
      <c r="AH25" s="65" t="s">
        <v>21</v>
      </c>
      <c r="AI25" s="6"/>
      <c r="AJ25" s="163" t="s">
        <v>20</v>
      </c>
      <c r="AK25" s="90"/>
      <c r="AL25" s="91"/>
      <c r="AM25" s="92"/>
      <c r="AN25" s="161"/>
      <c r="AO25" s="23"/>
    </row>
    <row r="26" spans="14:126" x14ac:dyDescent="0.25">
      <c r="N26" s="22"/>
      <c r="O26" s="161"/>
      <c r="P26" s="34"/>
      <c r="Q26" s="15"/>
      <c r="R26" s="161"/>
      <c r="S26" s="16"/>
      <c r="T26" s="15"/>
      <c r="U26" s="161"/>
      <c r="V26" s="16"/>
      <c r="W26" s="15"/>
      <c r="X26" s="161"/>
      <c r="Y26" s="16"/>
      <c r="Z26" s="15"/>
      <c r="AA26" s="161"/>
      <c r="AB26" s="16"/>
      <c r="AC26" s="15"/>
      <c r="AD26" s="16"/>
      <c r="AE26" s="15"/>
      <c r="AF26" s="161"/>
      <c r="AG26" s="16"/>
      <c r="AH26" s="15"/>
      <c r="AI26" s="161"/>
      <c r="AJ26" s="161"/>
      <c r="AK26" s="15"/>
      <c r="AL26" s="161"/>
      <c r="AM26" s="16"/>
      <c r="AN26" s="161"/>
      <c r="AO26" s="23"/>
    </row>
    <row r="27" spans="14:126" x14ac:dyDescent="0.25">
      <c r="N27" s="22"/>
      <c r="O27" s="161"/>
      <c r="P27" s="33"/>
      <c r="Q27" s="17"/>
      <c r="R27" s="18"/>
      <c r="S27" s="19"/>
      <c r="T27" s="17"/>
      <c r="U27" s="18"/>
      <c r="V27" s="19"/>
      <c r="W27" s="17"/>
      <c r="X27" s="18"/>
      <c r="Y27" s="19"/>
      <c r="Z27" s="17"/>
      <c r="AA27" s="18"/>
      <c r="AB27" s="19"/>
      <c r="AC27" s="17"/>
      <c r="AD27" s="19"/>
      <c r="AE27" s="17"/>
      <c r="AF27" s="18"/>
      <c r="AG27" s="19"/>
      <c r="AH27" s="17"/>
      <c r="AI27" s="18"/>
      <c r="AJ27" s="18"/>
      <c r="AK27" s="17"/>
      <c r="AL27" s="18"/>
      <c r="AM27" s="19"/>
      <c r="AN27" s="161"/>
      <c r="AO27" s="23"/>
    </row>
    <row r="28" spans="14:126" x14ac:dyDescent="0.25">
      <c r="N28" s="22"/>
      <c r="O28" s="161"/>
      <c r="P28" s="161">
        <v>1</v>
      </c>
      <c r="Q28" s="161">
        <v>2</v>
      </c>
      <c r="R28" s="161">
        <v>3</v>
      </c>
      <c r="S28" s="161" t="s">
        <v>35</v>
      </c>
      <c r="T28" s="161"/>
      <c r="U28" s="161"/>
      <c r="V28" s="161"/>
      <c r="W28" s="161"/>
      <c r="X28" s="161"/>
      <c r="Y28" s="161"/>
      <c r="Z28" s="161"/>
      <c r="AA28" s="161"/>
      <c r="AB28" s="161"/>
      <c r="AC28" s="161"/>
      <c r="AD28" s="161"/>
      <c r="AE28" s="161"/>
      <c r="AF28" s="161"/>
      <c r="AG28" s="161"/>
      <c r="AH28" s="161"/>
      <c r="AI28" s="161"/>
      <c r="AJ28" s="161"/>
      <c r="AK28" s="161"/>
      <c r="AL28" s="161"/>
      <c r="AM28" s="161"/>
      <c r="AN28" s="161"/>
      <c r="AO28" s="23"/>
    </row>
    <row r="29" spans="14:126" x14ac:dyDescent="0.25">
      <c r="N29" s="22"/>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23"/>
    </row>
    <row r="30" spans="14:126" ht="15.75" thickBot="1" x14ac:dyDescent="0.3">
      <c r="N30" s="24"/>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6"/>
    </row>
    <row r="31" spans="14:126" x14ac:dyDescent="0.25">
      <c r="BN31" s="2"/>
    </row>
    <row r="32" spans="14:126" ht="15.75" thickBot="1" x14ac:dyDescent="0.3"/>
    <row r="33" spans="4:71" ht="15.75" thickBot="1" x14ac:dyDescent="0.3">
      <c r="D33" s="87" t="s">
        <v>137</v>
      </c>
      <c r="E33" s="88"/>
      <c r="F33" s="88"/>
      <c r="G33" s="88"/>
      <c r="H33" s="88"/>
      <c r="I33" s="88"/>
      <c r="J33" s="88"/>
      <c r="K33" s="88"/>
      <c r="L33" s="88"/>
      <c r="M33" s="88"/>
      <c r="N33" s="88"/>
      <c r="O33" s="88"/>
      <c r="P33" s="89"/>
    </row>
    <row r="34" spans="4:71" ht="15.75" thickBot="1" x14ac:dyDescent="0.3">
      <c r="D34" s="22"/>
      <c r="P34" s="23"/>
      <c r="AE34" s="87" t="s">
        <v>165</v>
      </c>
      <c r="AF34" s="88"/>
      <c r="AG34" s="88"/>
      <c r="AH34" s="88"/>
      <c r="AI34" s="88"/>
      <c r="AJ34" s="88"/>
      <c r="AK34" s="88"/>
      <c r="AL34" s="88"/>
      <c r="AM34" s="88"/>
      <c r="AN34" s="88"/>
      <c r="AO34" s="88"/>
      <c r="AP34" s="88"/>
      <c r="AQ34" s="88"/>
      <c r="AR34" s="88"/>
      <c r="AS34" s="88"/>
      <c r="AT34" s="88"/>
      <c r="AU34" s="88"/>
      <c r="AV34" s="88"/>
      <c r="AW34" s="22"/>
      <c r="BB34" s="27"/>
      <c r="BC34" s="28"/>
      <c r="BD34" s="28"/>
      <c r="BE34" s="28"/>
      <c r="BF34" s="28"/>
      <c r="BG34" s="28"/>
      <c r="BH34" s="28" t="s">
        <v>178</v>
      </c>
      <c r="BI34" s="28"/>
      <c r="BJ34" s="28"/>
      <c r="BK34" s="28"/>
      <c r="BL34" s="28"/>
      <c r="BM34" s="28"/>
      <c r="BN34" s="28"/>
      <c r="BO34" s="28"/>
      <c r="BP34" s="28"/>
      <c r="BQ34" s="28"/>
      <c r="BR34" s="28"/>
      <c r="BS34" s="22"/>
    </row>
    <row r="35" spans="4:71" x14ac:dyDescent="0.25">
      <c r="D35" s="22"/>
      <c r="F35" t="s">
        <v>174</v>
      </c>
      <c r="P35" s="23"/>
      <c r="AE35" s="22"/>
      <c r="AW35" s="22"/>
      <c r="BB35" s="20"/>
      <c r="BC35" s="21"/>
      <c r="BD35" s="21"/>
      <c r="BE35" s="21"/>
      <c r="BF35" s="21"/>
      <c r="BG35" s="21"/>
      <c r="BH35" s="21"/>
      <c r="BI35" s="21"/>
      <c r="BJ35" s="21"/>
      <c r="BK35" s="21"/>
      <c r="BL35" s="21"/>
      <c r="BM35" s="21"/>
      <c r="BN35" s="21"/>
      <c r="BO35" s="21"/>
      <c r="BP35" s="21"/>
      <c r="BQ35" s="21"/>
      <c r="BR35" s="21"/>
      <c r="BS35" s="22"/>
    </row>
    <row r="36" spans="4:71" ht="15.75" thickBot="1" x14ac:dyDescent="0.3">
      <c r="D36" s="22"/>
      <c r="P36" s="23"/>
      <c r="AE36" s="22"/>
      <c r="AW36" s="22"/>
      <c r="BB36" s="22"/>
      <c r="BE36" t="s">
        <v>26</v>
      </c>
      <c r="BK36" s="90" t="s">
        <v>158</v>
      </c>
      <c r="BL36" s="91"/>
      <c r="BM36" s="91"/>
      <c r="BN36" s="91"/>
      <c r="BO36" s="70"/>
      <c r="BS36" s="22"/>
    </row>
    <row r="37" spans="4:71" ht="15.75" thickBot="1" x14ac:dyDescent="0.3">
      <c r="D37" s="22"/>
      <c r="P37" s="23"/>
      <c r="AE37" s="22"/>
      <c r="AG37" t="s">
        <v>12</v>
      </c>
      <c r="AL37" s="90" t="s">
        <v>175</v>
      </c>
      <c r="AM37" s="91"/>
      <c r="AN37" s="91"/>
      <c r="AO37" s="91"/>
      <c r="AP37" s="92"/>
      <c r="AW37" s="22"/>
      <c r="BB37" s="22"/>
      <c r="BE37" t="s">
        <v>30</v>
      </c>
      <c r="BK37" s="105">
        <v>45376</v>
      </c>
      <c r="BL37" s="91"/>
      <c r="BM37" s="91"/>
      <c r="BN37" s="91"/>
      <c r="BO37" s="31"/>
      <c r="BS37" s="22"/>
    </row>
    <row r="38" spans="4:71" ht="15.75" thickBot="1" x14ac:dyDescent="0.3">
      <c r="D38" s="22"/>
      <c r="P38" s="23"/>
      <c r="AE38" s="22"/>
      <c r="AG38" t="s">
        <v>29</v>
      </c>
      <c r="AL38" s="90" t="s">
        <v>23</v>
      </c>
      <c r="AM38" s="91"/>
      <c r="AN38" s="91"/>
      <c r="AO38" s="91"/>
      <c r="AP38" s="70"/>
      <c r="AW38" s="22"/>
      <c r="BB38" s="22"/>
      <c r="BE38" t="s">
        <v>29</v>
      </c>
      <c r="BK38" s="90" t="s">
        <v>23</v>
      </c>
      <c r="BL38" s="91"/>
      <c r="BM38" s="91"/>
      <c r="BN38" s="91"/>
      <c r="BO38" s="76"/>
      <c r="BS38" s="22"/>
    </row>
    <row r="39" spans="4:71" ht="15.75" thickBot="1" x14ac:dyDescent="0.3">
      <c r="D39" s="22"/>
      <c r="E39" s="93" t="s">
        <v>139</v>
      </c>
      <c r="F39" s="94"/>
      <c r="G39" s="95"/>
      <c r="M39" s="96" t="s">
        <v>140</v>
      </c>
      <c r="N39" s="97"/>
      <c r="O39" s="98"/>
      <c r="P39" s="23"/>
      <c r="AE39" s="22"/>
      <c r="AG39" t="s">
        <v>166</v>
      </c>
      <c r="AL39" s="105">
        <v>45376</v>
      </c>
      <c r="AM39" s="91"/>
      <c r="AN39" s="91"/>
      <c r="AO39" s="91"/>
      <c r="AP39" s="47"/>
      <c r="AW39" s="22"/>
      <c r="BB39" s="22"/>
      <c r="BE39" t="s">
        <v>179</v>
      </c>
      <c r="BK39" s="90"/>
      <c r="BL39" s="69"/>
      <c r="BM39" s="91"/>
      <c r="BN39" s="91"/>
      <c r="BO39" s="92"/>
      <c r="BS39" s="22"/>
    </row>
    <row r="40" spans="4:71" ht="15.75" thickBot="1" x14ac:dyDescent="0.3">
      <c r="D40" s="24"/>
      <c r="E40" s="25"/>
      <c r="F40" s="25"/>
      <c r="G40" s="25"/>
      <c r="H40" s="25"/>
      <c r="I40" s="25"/>
      <c r="J40" s="25"/>
      <c r="K40" s="25"/>
      <c r="L40" s="25"/>
      <c r="M40" s="25"/>
      <c r="N40" s="25"/>
      <c r="O40" s="25"/>
      <c r="P40" s="26"/>
      <c r="AE40" s="22"/>
      <c r="AG40" t="s">
        <v>167</v>
      </c>
      <c r="AL40" s="90">
        <v>1</v>
      </c>
      <c r="AM40" s="92"/>
      <c r="AW40" s="22"/>
      <c r="BB40" s="22"/>
      <c r="BE40" t="s">
        <v>158</v>
      </c>
      <c r="BK40" s="3">
        <v>1</v>
      </c>
      <c r="BL40" s="47" t="s">
        <v>164</v>
      </c>
      <c r="BN40" s="90">
        <v>1</v>
      </c>
      <c r="BO40" s="92"/>
      <c r="BS40" s="22"/>
    </row>
    <row r="41" spans="4:71" ht="15.75" thickBot="1" x14ac:dyDescent="0.3">
      <c r="AE41" s="22"/>
      <c r="AG41" t="s">
        <v>32</v>
      </c>
      <c r="AL41" s="90">
        <v>1</v>
      </c>
      <c r="AM41" s="92"/>
      <c r="AW41" s="22"/>
      <c r="BB41" s="22"/>
      <c r="BE41" t="s">
        <v>158</v>
      </c>
      <c r="BK41" s="3">
        <v>2</v>
      </c>
      <c r="BL41" s="47"/>
      <c r="BN41" s="90">
        <v>0</v>
      </c>
      <c r="BO41" s="92"/>
      <c r="BS41" s="22"/>
    </row>
    <row r="42" spans="4:71" ht="15.75" thickBot="1" x14ac:dyDescent="0.3">
      <c r="AE42" s="22"/>
      <c r="AQ42" s="2"/>
      <c r="AW42" s="22"/>
      <c r="BB42" s="22"/>
      <c r="BE42" t="s">
        <v>158</v>
      </c>
      <c r="BK42" s="3">
        <v>3</v>
      </c>
      <c r="BL42" s="47" t="s">
        <v>164</v>
      </c>
      <c r="BN42" s="90">
        <v>2</v>
      </c>
      <c r="BO42" s="92"/>
      <c r="BS42" s="22"/>
    </row>
    <row r="43" spans="4:71" ht="15.75" thickBot="1" x14ac:dyDescent="0.3">
      <c r="AE43" s="22"/>
      <c r="AW43" s="22"/>
      <c r="BB43" s="22"/>
      <c r="BS43" s="22"/>
    </row>
    <row r="44" spans="4:71" ht="15.75" thickBot="1" x14ac:dyDescent="0.3">
      <c r="AE44" s="22"/>
      <c r="AG44" s="93" t="s">
        <v>136</v>
      </c>
      <c r="AH44" s="94"/>
      <c r="AI44" s="95"/>
      <c r="AS44" s="96" t="s">
        <v>140</v>
      </c>
      <c r="AT44" s="97"/>
      <c r="AU44" s="98"/>
      <c r="AW44" s="22"/>
      <c r="BB44" s="22"/>
      <c r="BE44" t="s">
        <v>175</v>
      </c>
      <c r="BK44" s="3">
        <v>1</v>
      </c>
      <c r="BL44" s="47"/>
      <c r="BN44" s="90">
        <v>0</v>
      </c>
      <c r="BO44" s="92"/>
      <c r="BS44" s="22"/>
    </row>
    <row r="45" spans="4:71" ht="15.75" thickBot="1" x14ac:dyDescent="0.3">
      <c r="AE45" s="24"/>
      <c r="AF45" s="25"/>
      <c r="AG45" s="25"/>
      <c r="AH45" s="25"/>
      <c r="AI45" s="25"/>
      <c r="AJ45" s="25"/>
      <c r="AK45" s="25"/>
      <c r="AL45" s="25"/>
      <c r="AM45" s="25"/>
      <c r="AN45" s="25"/>
      <c r="AO45" s="25"/>
      <c r="AP45" s="25"/>
      <c r="AQ45" s="25"/>
      <c r="AR45" s="25"/>
      <c r="AS45" s="25"/>
      <c r="AT45" s="25"/>
      <c r="AU45" s="25"/>
      <c r="AV45" s="25"/>
      <c r="AW45" s="22"/>
      <c r="BB45" s="22"/>
      <c r="BE45" t="s">
        <v>175</v>
      </c>
      <c r="BK45" s="3">
        <v>2</v>
      </c>
      <c r="BL45" s="47" t="s">
        <v>164</v>
      </c>
      <c r="BN45" s="90">
        <v>3</v>
      </c>
      <c r="BO45" s="92"/>
      <c r="BS45" s="22"/>
    </row>
    <row r="46" spans="4:71" ht="15.75" thickBot="1" x14ac:dyDescent="0.3">
      <c r="BB46" s="22"/>
      <c r="BE46" t="s">
        <v>175</v>
      </c>
      <c r="BK46" s="3">
        <v>3</v>
      </c>
      <c r="BL46" s="47"/>
      <c r="BN46" s="90">
        <v>0</v>
      </c>
      <c r="BO46" s="92"/>
      <c r="BS46" s="22"/>
    </row>
    <row r="47" spans="4:71" ht="15.75" thickBot="1" x14ac:dyDescent="0.3">
      <c r="BB47" s="22"/>
      <c r="BD47" s="66" t="s">
        <v>188</v>
      </c>
      <c r="BE47" s="31" t="s">
        <v>45</v>
      </c>
      <c r="BS47" s="22"/>
    </row>
    <row r="48" spans="4:71" x14ac:dyDescent="0.25">
      <c r="BB48" s="22"/>
      <c r="BS48" s="22"/>
    </row>
    <row r="49" spans="54:71" ht="15.75" thickBot="1" x14ac:dyDescent="0.3">
      <c r="BB49" s="22"/>
      <c r="BS49" s="22"/>
    </row>
    <row r="50" spans="54:71" x14ac:dyDescent="0.25">
      <c r="BB50" s="22"/>
      <c r="BE50" s="140" t="s">
        <v>133</v>
      </c>
      <c r="BF50" s="112"/>
      <c r="BG50" s="113"/>
      <c r="BO50" s="141" t="s">
        <v>140</v>
      </c>
      <c r="BP50" s="118"/>
      <c r="BQ50" s="119"/>
      <c r="BS50" s="22"/>
    </row>
    <row r="51" spans="54:71" ht="15.75" thickBot="1" x14ac:dyDescent="0.3">
      <c r="BB51" s="22"/>
      <c r="BE51" s="114"/>
      <c r="BF51" s="115"/>
      <c r="BG51" s="116"/>
      <c r="BO51" s="120"/>
      <c r="BP51" s="121"/>
      <c r="BQ51" s="122"/>
      <c r="BS51" s="22"/>
    </row>
    <row r="52" spans="54:71" x14ac:dyDescent="0.25">
      <c r="BB52" s="22"/>
      <c r="BS52" s="22"/>
    </row>
    <row r="53" spans="54:71" ht="15.75" thickBot="1" x14ac:dyDescent="0.3">
      <c r="BB53" s="24"/>
      <c r="BC53" s="25"/>
      <c r="BD53" s="25"/>
      <c r="BE53" s="25"/>
      <c r="BF53" s="25"/>
      <c r="BG53" s="25"/>
      <c r="BH53" s="25"/>
      <c r="BI53" s="25"/>
      <c r="BJ53" s="25"/>
      <c r="BK53" s="25"/>
      <c r="BL53" s="25"/>
      <c r="BM53" s="25"/>
      <c r="BN53" s="25"/>
      <c r="BO53" s="25"/>
      <c r="BP53" s="25"/>
      <c r="BQ53" s="25"/>
      <c r="BR53" s="25"/>
      <c r="BS53" s="22"/>
    </row>
  </sheetData>
  <mergeCells count="96">
    <mergeCell ref="N12:AO12"/>
    <mergeCell ref="AK20:AM20"/>
    <mergeCell ref="AK19:AM19"/>
    <mergeCell ref="AK18:AM18"/>
    <mergeCell ref="AK17:AM17"/>
    <mergeCell ref="AK16:AM16"/>
    <mergeCell ref="AK25:AM25"/>
    <mergeCell ref="AK24:AM24"/>
    <mergeCell ref="AK23:AM23"/>
    <mergeCell ref="AK22:AM22"/>
    <mergeCell ref="AK21:AM21"/>
    <mergeCell ref="BE50:BG51"/>
    <mergeCell ref="BA23:CA23"/>
    <mergeCell ref="BA19:CB19"/>
    <mergeCell ref="AZ20:DM20"/>
    <mergeCell ref="AZ21:BT21"/>
    <mergeCell ref="AZ22:DV22"/>
    <mergeCell ref="BN40:BO40"/>
    <mergeCell ref="BK39:BO39"/>
    <mergeCell ref="BK38:BO38"/>
    <mergeCell ref="BK37:BN37"/>
    <mergeCell ref="BK36:BO36"/>
    <mergeCell ref="BO50:BQ51"/>
    <mergeCell ref="AL40:AM40"/>
    <mergeCell ref="AL41:AM41"/>
    <mergeCell ref="AG44:AI44"/>
    <mergeCell ref="AS44:AU44"/>
    <mergeCell ref="BN46:BO46"/>
    <mergeCell ref="BN45:BO45"/>
    <mergeCell ref="BN44:BO44"/>
    <mergeCell ref="BN42:BO42"/>
    <mergeCell ref="BN41:BO41"/>
    <mergeCell ref="E39:G39"/>
    <mergeCell ref="D33:P33"/>
    <mergeCell ref="AE34:AV34"/>
    <mergeCell ref="AL37:AP37"/>
    <mergeCell ref="AL38:AP38"/>
    <mergeCell ref="AL39:AO39"/>
    <mergeCell ref="M39:O39"/>
    <mergeCell ref="AE24:AG24"/>
    <mergeCell ref="AE25:AG25"/>
    <mergeCell ref="AC22:AD22"/>
    <mergeCell ref="AC23:AD23"/>
    <mergeCell ref="AC24:AD24"/>
    <mergeCell ref="AC25:AD25"/>
    <mergeCell ref="W22:Y22"/>
    <mergeCell ref="W23:Y23"/>
    <mergeCell ref="W24:Y24"/>
    <mergeCell ref="W25:Y25"/>
    <mergeCell ref="Z22:AB22"/>
    <mergeCell ref="Z23:AB23"/>
    <mergeCell ref="AC21:AD21"/>
    <mergeCell ref="Z24:AB24"/>
    <mergeCell ref="Z25:AB25"/>
    <mergeCell ref="Q22:S22"/>
    <mergeCell ref="Q23:S23"/>
    <mergeCell ref="Q24:S24"/>
    <mergeCell ref="Q25:S25"/>
    <mergeCell ref="T22:V22"/>
    <mergeCell ref="T23:V23"/>
    <mergeCell ref="T24:V24"/>
    <mergeCell ref="T25:V25"/>
    <mergeCell ref="AE22:AG22"/>
    <mergeCell ref="AE23:AG23"/>
    <mergeCell ref="AE17:AG17"/>
    <mergeCell ref="AE18:AG18"/>
    <mergeCell ref="AE19:AG19"/>
    <mergeCell ref="AE20:AG20"/>
    <mergeCell ref="AE21:AG21"/>
    <mergeCell ref="W21:Y21"/>
    <mergeCell ref="Z17:AB17"/>
    <mergeCell ref="Z18:AB18"/>
    <mergeCell ref="Z19:AB19"/>
    <mergeCell ref="Z20:AB20"/>
    <mergeCell ref="Z21:AB21"/>
    <mergeCell ref="Q21:S21"/>
    <mergeCell ref="T17:V17"/>
    <mergeCell ref="T18:V18"/>
    <mergeCell ref="T19:V19"/>
    <mergeCell ref="T20:V20"/>
    <mergeCell ref="T21:V21"/>
    <mergeCell ref="Q17:S17"/>
    <mergeCell ref="Q18:S18"/>
    <mergeCell ref="Q19:S19"/>
    <mergeCell ref="Q20:S20"/>
    <mergeCell ref="W17:Y17"/>
    <mergeCell ref="W18:Y18"/>
    <mergeCell ref="W19:Y19"/>
    <mergeCell ref="W20:Y20"/>
    <mergeCell ref="AC17:AD17"/>
    <mergeCell ref="AC18:AD18"/>
    <mergeCell ref="AC19:AD19"/>
    <mergeCell ref="AC20:AD20"/>
    <mergeCell ref="P14:Y14"/>
    <mergeCell ref="AH14:AJ14"/>
    <mergeCell ref="AC14:AE1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AEC39F-1685-4390-B6FB-EAE155A5DA3C}">
  <dimension ref="Q4:AU21"/>
  <sheetViews>
    <sheetView topLeftCell="P5" zoomScale="163" zoomScaleNormal="130" workbookViewId="0">
      <selection activeCell="Q5" sqref="Q5:AP6"/>
    </sheetView>
  </sheetViews>
  <sheetFormatPr defaultColWidth="3.42578125" defaultRowHeight="15" x14ac:dyDescent="0.25"/>
  <sheetData>
    <row r="4" spans="17:47" ht="15.75" thickBot="1" x14ac:dyDescent="0.3"/>
    <row r="5" spans="17:47" x14ac:dyDescent="0.25">
      <c r="Q5" s="143" t="s">
        <v>190</v>
      </c>
      <c r="R5" s="144"/>
      <c r="S5" s="144"/>
      <c r="T5" s="144"/>
      <c r="U5" s="144"/>
      <c r="V5" s="144"/>
      <c r="W5" s="144"/>
      <c r="X5" s="144"/>
      <c r="Y5" s="144"/>
      <c r="Z5" s="144"/>
      <c r="AA5" s="144"/>
      <c r="AB5" s="144"/>
      <c r="AC5" s="144"/>
      <c r="AD5" s="144"/>
      <c r="AE5" s="144"/>
      <c r="AF5" s="144"/>
      <c r="AG5" s="144"/>
      <c r="AH5" s="144"/>
      <c r="AI5" s="144"/>
      <c r="AJ5" s="144"/>
      <c r="AK5" s="144"/>
      <c r="AL5" s="144"/>
      <c r="AM5" s="144"/>
      <c r="AN5" s="144"/>
      <c r="AO5" s="144"/>
      <c r="AP5" s="145"/>
    </row>
    <row r="6" spans="17:47" ht="15.75" thickBot="1" x14ac:dyDescent="0.3">
      <c r="Q6" s="146"/>
      <c r="R6" s="147"/>
      <c r="S6" s="147"/>
      <c r="T6" s="147"/>
      <c r="U6" s="147"/>
      <c r="V6" s="147"/>
      <c r="W6" s="147"/>
      <c r="X6" s="147"/>
      <c r="Y6" s="147"/>
      <c r="Z6" s="147"/>
      <c r="AA6" s="147"/>
      <c r="AB6" s="147"/>
      <c r="AC6" s="147"/>
      <c r="AD6" s="147"/>
      <c r="AE6" s="147"/>
      <c r="AF6" s="147"/>
      <c r="AG6" s="147"/>
      <c r="AH6" s="147"/>
      <c r="AI6" s="147"/>
      <c r="AJ6" s="147"/>
      <c r="AK6" s="147"/>
      <c r="AL6" s="147"/>
      <c r="AM6" s="147"/>
      <c r="AN6" s="147"/>
      <c r="AO6" s="147"/>
      <c r="AP6" s="148"/>
    </row>
    <row r="7" spans="17:47" ht="15.75" thickBot="1" x14ac:dyDescent="0.3">
      <c r="Q7" s="22"/>
      <c r="AP7" s="23"/>
      <c r="AU7" t="s">
        <v>189</v>
      </c>
    </row>
    <row r="8" spans="17:47" ht="15.75" thickBot="1" x14ac:dyDescent="0.3">
      <c r="Q8" s="22"/>
      <c r="T8" t="s">
        <v>26</v>
      </c>
      <c r="Y8" s="90" t="s">
        <v>82</v>
      </c>
      <c r="Z8" s="91"/>
      <c r="AA8" s="91"/>
      <c r="AB8" s="91"/>
      <c r="AC8" s="91"/>
      <c r="AD8" s="91"/>
      <c r="AE8" s="91"/>
      <c r="AF8" s="92"/>
      <c r="AJ8" s="96" t="s">
        <v>19</v>
      </c>
      <c r="AK8" s="97"/>
      <c r="AL8" s="98"/>
      <c r="AP8" s="23"/>
    </row>
    <row r="9" spans="17:47" x14ac:dyDescent="0.25">
      <c r="Q9" s="22"/>
      <c r="T9" t="s">
        <v>43</v>
      </c>
      <c r="Y9" s="90" t="s">
        <v>97</v>
      </c>
      <c r="Z9" s="91"/>
      <c r="AA9" s="91"/>
      <c r="AB9" s="91"/>
      <c r="AC9" s="91"/>
      <c r="AD9" s="91"/>
      <c r="AE9" s="91"/>
      <c r="AF9" s="92"/>
      <c r="AP9" s="23"/>
    </row>
    <row r="10" spans="17:47" x14ac:dyDescent="0.25">
      <c r="Q10" s="22"/>
      <c r="AP10" s="23"/>
    </row>
    <row r="11" spans="17:47" x14ac:dyDescent="0.25">
      <c r="Q11" s="22"/>
      <c r="U11" s="90" t="s">
        <v>11</v>
      </c>
      <c r="V11" s="91"/>
      <c r="W11" s="92"/>
      <c r="X11" s="90" t="s">
        <v>33</v>
      </c>
      <c r="Y11" s="91"/>
      <c r="Z11" s="91"/>
      <c r="AA11" s="91"/>
      <c r="AB11" s="91"/>
      <c r="AC11" s="92"/>
      <c r="AD11" s="90" t="s">
        <v>34</v>
      </c>
      <c r="AE11" s="91"/>
      <c r="AF11" s="92"/>
      <c r="AG11" s="90" t="s">
        <v>163</v>
      </c>
      <c r="AH11" s="91"/>
      <c r="AI11" s="92"/>
      <c r="AJ11" s="90" t="s">
        <v>31</v>
      </c>
      <c r="AK11" s="91"/>
      <c r="AL11" s="92"/>
      <c r="AP11" s="23"/>
    </row>
    <row r="12" spans="17:47" x14ac:dyDescent="0.25">
      <c r="Q12" s="22"/>
      <c r="U12" s="90">
        <v>1</v>
      </c>
      <c r="V12" s="91"/>
      <c r="W12" s="92"/>
      <c r="X12" s="105">
        <v>45726</v>
      </c>
      <c r="Y12" s="91"/>
      <c r="Z12" s="91"/>
      <c r="AA12" s="91"/>
      <c r="AB12" s="91"/>
      <c r="AC12" s="92"/>
      <c r="AD12" s="90">
        <v>1</v>
      </c>
      <c r="AE12" s="91"/>
      <c r="AF12" s="92"/>
      <c r="AG12" s="90">
        <v>2</v>
      </c>
      <c r="AH12" s="91"/>
      <c r="AI12" s="92"/>
      <c r="AJ12" s="90">
        <v>1</v>
      </c>
      <c r="AK12" s="91"/>
      <c r="AL12" s="92"/>
      <c r="AP12" s="23"/>
    </row>
    <row r="13" spans="17:47" x14ac:dyDescent="0.25">
      <c r="Q13" s="22"/>
      <c r="U13" s="90">
        <v>2</v>
      </c>
      <c r="V13" s="91"/>
      <c r="W13" s="92"/>
      <c r="X13" s="105">
        <v>45727</v>
      </c>
      <c r="Y13" s="91"/>
      <c r="Z13" s="91"/>
      <c r="AA13" s="91"/>
      <c r="AB13" s="91"/>
      <c r="AC13" s="92"/>
      <c r="AD13" s="90">
        <v>2</v>
      </c>
      <c r="AE13" s="91"/>
      <c r="AF13" s="92"/>
      <c r="AG13" s="90">
        <v>2</v>
      </c>
      <c r="AH13" s="91"/>
      <c r="AI13" s="92"/>
      <c r="AJ13" s="90">
        <v>2</v>
      </c>
      <c r="AK13" s="91"/>
      <c r="AL13" s="92"/>
      <c r="AP13" s="23"/>
    </row>
    <row r="14" spans="17:47" x14ac:dyDescent="0.25">
      <c r="Q14" s="22"/>
      <c r="U14" s="90">
        <v>3</v>
      </c>
      <c r="V14" s="91"/>
      <c r="W14" s="92"/>
      <c r="X14" s="105">
        <v>49393</v>
      </c>
      <c r="Y14" s="91"/>
      <c r="Z14" s="91"/>
      <c r="AA14" s="91"/>
      <c r="AB14" s="91"/>
      <c r="AC14" s="92"/>
      <c r="AD14" s="90">
        <v>3</v>
      </c>
      <c r="AE14" s="91"/>
      <c r="AF14" s="92"/>
      <c r="AG14" s="90">
        <v>12</v>
      </c>
      <c r="AH14" s="91"/>
      <c r="AI14" s="92"/>
      <c r="AJ14" s="90">
        <v>4</v>
      </c>
      <c r="AK14" s="91"/>
      <c r="AL14" s="92"/>
      <c r="AP14" s="23"/>
    </row>
    <row r="15" spans="17:47" x14ac:dyDescent="0.25">
      <c r="Q15" s="22"/>
      <c r="U15" s="90">
        <v>4</v>
      </c>
      <c r="V15" s="91"/>
      <c r="W15" s="92"/>
      <c r="X15" s="105">
        <v>45742</v>
      </c>
      <c r="Y15" s="91"/>
      <c r="Z15" s="91"/>
      <c r="AA15" s="91"/>
      <c r="AB15" s="91"/>
      <c r="AC15" s="92"/>
      <c r="AD15" s="90">
        <v>1</v>
      </c>
      <c r="AE15" s="91"/>
      <c r="AF15" s="92"/>
      <c r="AG15" s="90">
        <v>3</v>
      </c>
      <c r="AH15" s="91"/>
      <c r="AI15" s="92"/>
      <c r="AJ15" s="90">
        <v>1</v>
      </c>
      <c r="AK15" s="91"/>
      <c r="AL15" s="92"/>
      <c r="AP15" s="23"/>
    </row>
    <row r="16" spans="17:47" x14ac:dyDescent="0.25">
      <c r="Q16" s="22"/>
      <c r="U16" s="77" t="s">
        <v>35</v>
      </c>
      <c r="V16" s="69"/>
      <c r="W16" s="70"/>
      <c r="X16" s="77"/>
      <c r="Y16" s="69"/>
      <c r="Z16" s="69"/>
      <c r="AA16" s="69"/>
      <c r="AB16" s="69"/>
      <c r="AC16" s="70"/>
      <c r="AD16" s="77"/>
      <c r="AE16" s="69"/>
      <c r="AF16" s="70"/>
      <c r="AG16" s="77"/>
      <c r="AH16" s="69"/>
      <c r="AI16" s="70"/>
      <c r="AJ16" s="77"/>
      <c r="AK16" s="69"/>
      <c r="AL16" s="70"/>
      <c r="AP16" s="23"/>
    </row>
    <row r="17" spans="17:42" x14ac:dyDescent="0.25">
      <c r="Q17" s="22"/>
      <c r="U17" s="74"/>
      <c r="V17" s="75"/>
      <c r="W17" s="76"/>
      <c r="X17" s="74"/>
      <c r="Y17" s="75"/>
      <c r="Z17" s="75"/>
      <c r="AA17" s="75"/>
      <c r="AB17" s="75"/>
      <c r="AC17" s="76"/>
      <c r="AD17" s="74"/>
      <c r="AE17" s="75"/>
      <c r="AF17" s="76"/>
      <c r="AG17" s="74"/>
      <c r="AH17" s="75"/>
      <c r="AI17" s="76"/>
      <c r="AJ17" s="74"/>
      <c r="AK17" s="75"/>
      <c r="AL17" s="76"/>
      <c r="AP17" s="23"/>
    </row>
    <row r="18" spans="17:42" x14ac:dyDescent="0.25">
      <c r="Q18" s="22"/>
      <c r="U18" s="142" t="s">
        <v>36</v>
      </c>
      <c r="V18" s="91"/>
      <c r="W18" s="92"/>
      <c r="X18" s="90"/>
      <c r="Y18" s="91"/>
      <c r="Z18" s="91"/>
      <c r="AA18" s="91"/>
      <c r="AB18" s="91"/>
      <c r="AC18" s="92"/>
      <c r="AD18" s="90">
        <f>SUM(AD12,AD13,AD14,AD15,AD16,AD17)</f>
        <v>7</v>
      </c>
      <c r="AE18" s="91"/>
      <c r="AF18" s="92"/>
      <c r="AG18" s="90">
        <f t="shared" ref="AG18" si="0">SUM(AG12,AG13,AG14,AG15,AG16,AG17)</f>
        <v>19</v>
      </c>
      <c r="AH18" s="91"/>
      <c r="AI18" s="92"/>
      <c r="AJ18" s="90">
        <f t="shared" ref="AJ18" si="1">SUM(AJ12,AJ13,AJ14,AJ15,AJ16,AJ17)</f>
        <v>8</v>
      </c>
      <c r="AK18" s="91"/>
      <c r="AL18" s="92"/>
      <c r="AP18" s="23"/>
    </row>
    <row r="19" spans="17:42" x14ac:dyDescent="0.25">
      <c r="Q19" s="22"/>
      <c r="AP19" s="23"/>
    </row>
    <row r="20" spans="17:42" x14ac:dyDescent="0.25">
      <c r="Q20" s="22"/>
      <c r="U20">
        <v>1</v>
      </c>
      <c r="V20">
        <v>2</v>
      </c>
      <c r="W20">
        <v>3</v>
      </c>
      <c r="X20" t="s">
        <v>35</v>
      </c>
      <c r="AP20" s="23"/>
    </row>
    <row r="21" spans="17:42" ht="15.75" thickBot="1" x14ac:dyDescent="0.3">
      <c r="Q21" s="24"/>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6"/>
    </row>
  </sheetData>
  <mergeCells count="44">
    <mergeCell ref="AG15:AI15"/>
    <mergeCell ref="AJ15:AL15"/>
    <mergeCell ref="AJ14:AL14"/>
    <mergeCell ref="Q5:AP6"/>
    <mergeCell ref="Y9:AF9"/>
    <mergeCell ref="Y8:AF8"/>
    <mergeCell ref="AJ8:AL8"/>
    <mergeCell ref="AG11:AI11"/>
    <mergeCell ref="AJ11:AL11"/>
    <mergeCell ref="AJ13:AL13"/>
    <mergeCell ref="AJ12:AL12"/>
    <mergeCell ref="AG12:AI12"/>
    <mergeCell ref="AG13:AI13"/>
    <mergeCell ref="AG14:AI14"/>
    <mergeCell ref="AJ18:AL18"/>
    <mergeCell ref="AJ17:AL17"/>
    <mergeCell ref="AJ16:AL16"/>
    <mergeCell ref="AG16:AI16"/>
    <mergeCell ref="AG17:AI17"/>
    <mergeCell ref="AG18:AI18"/>
    <mergeCell ref="AD12:AF12"/>
    <mergeCell ref="AD11:AF11"/>
    <mergeCell ref="X18:AC18"/>
    <mergeCell ref="X17:AC17"/>
    <mergeCell ref="X16:AC16"/>
    <mergeCell ref="X15:AC15"/>
    <mergeCell ref="X14:AC14"/>
    <mergeCell ref="X13:AC13"/>
    <mergeCell ref="X12:AC12"/>
    <mergeCell ref="X11:AC11"/>
    <mergeCell ref="AD18:AF18"/>
    <mergeCell ref="AD17:AF17"/>
    <mergeCell ref="AD16:AF16"/>
    <mergeCell ref="AD15:AF15"/>
    <mergeCell ref="AD14:AF14"/>
    <mergeCell ref="AD13:AF13"/>
    <mergeCell ref="U12:W12"/>
    <mergeCell ref="U11:W11"/>
    <mergeCell ref="U18:W18"/>
    <mergeCell ref="U17:W17"/>
    <mergeCell ref="U16:W16"/>
    <mergeCell ref="U15:W15"/>
    <mergeCell ref="U14:W14"/>
    <mergeCell ref="U13:W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Đăng nhập</vt:lpstr>
      <vt:lpstr>Trang chủ</vt:lpstr>
      <vt:lpstr>Phòng ban</vt:lpstr>
      <vt:lpstr>Quản lí nhân viên </vt:lpstr>
      <vt:lpstr>vai trò người dùng</vt:lpstr>
      <vt:lpstr>Tài Khoản(user)</vt:lpstr>
      <vt:lpstr>Đăng kí ca ăn cá nhân</vt:lpstr>
      <vt:lpstr>Đăng kí ca ăn tập thể</vt:lpstr>
      <vt:lpstr>Thống kê cá nhân</vt:lpstr>
      <vt:lpstr>Thống kê theo ngày</vt:lpstr>
      <vt:lpstr>Thống kê theo tháng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đăng phạm</dc:creator>
  <cp:lastModifiedBy>đăng phạm</cp:lastModifiedBy>
  <dcterms:created xsi:type="dcterms:W3CDTF">2025-03-20T10:05:29Z</dcterms:created>
  <dcterms:modified xsi:type="dcterms:W3CDTF">2025-06-13T03:01:57Z</dcterms:modified>
</cp:coreProperties>
</file>