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Như Luv\"/>
    </mc:Choice>
  </mc:AlternateContent>
  <xr:revisionPtr revIDLastSave="0" documentId="13_ncr:1_{B62FCC5E-9398-4C53-A7D3-23022307C145}" xr6:coauthVersionLast="47" xr6:coauthVersionMax="47" xr10:uidLastSave="{00000000-0000-0000-0000-000000000000}"/>
  <bookViews>
    <workbookView xWindow="-120" yWindow="-120" windowWidth="20730" windowHeight="11160" activeTab="1" xr2:uid="{07CEE2CA-5A05-4BE9-8189-AF9486BF0113}"/>
  </bookViews>
  <sheets>
    <sheet name="Tháng4" sheetId="1" r:id="rId1"/>
    <sheet name="Tháng5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G7" i="1"/>
  <c r="G8" i="1"/>
  <c r="G6" i="1"/>
  <c r="G5" i="1"/>
  <c r="G4" i="1"/>
  <c r="E9" i="1"/>
  <c r="D9" i="1"/>
  <c r="A5" i="1"/>
  <c r="A6" i="1" s="1"/>
  <c r="A7" i="1" s="1"/>
  <c r="A8" i="1" s="1"/>
</calcChain>
</file>

<file path=xl/sharedStrings.xml><?xml version="1.0" encoding="utf-8"?>
<sst xmlns="http://schemas.openxmlformats.org/spreadsheetml/2006/main" count="110" uniqueCount="50">
  <si>
    <t>STT</t>
  </si>
  <si>
    <t>Tên BS</t>
  </si>
  <si>
    <t>Carthyal</t>
  </si>
  <si>
    <t>Venolen</t>
  </si>
  <si>
    <t>BS Hiển</t>
  </si>
  <si>
    <t>Dùng</t>
  </si>
  <si>
    <t>BS Vũ</t>
  </si>
  <si>
    <t>BS Phúc</t>
  </si>
  <si>
    <t>BS Phi</t>
  </si>
  <si>
    <t>BS Trị</t>
  </si>
  <si>
    <t>BV NTP</t>
  </si>
  <si>
    <t>BV VH</t>
  </si>
  <si>
    <t>TỔNG CỘNG</t>
  </si>
  <si>
    <t>C.khấu</t>
  </si>
  <si>
    <t>Số tiền</t>
  </si>
  <si>
    <t>PHÍ BS THÁNG 4</t>
  </si>
  <si>
    <t>P</t>
  </si>
  <si>
    <t>Ngày dùng</t>
  </si>
  <si>
    <t>Đặt hàng tháng 5</t>
  </si>
  <si>
    <t>BS Hiếu</t>
  </si>
  <si>
    <t>Ngày đặt</t>
  </si>
  <si>
    <t>Nơi giao</t>
  </si>
  <si>
    <t>Ngày giao</t>
  </si>
  <si>
    <t>PM</t>
  </si>
  <si>
    <t>BV</t>
  </si>
  <si>
    <t xml:space="preserve">BS Phúc </t>
  </si>
  <si>
    <t>Tên thuốc</t>
  </si>
  <si>
    <t>Số lượng</t>
  </si>
  <si>
    <t>BS Hùng</t>
  </si>
  <si>
    <t xml:space="preserve"> BS dùng thuốc T5</t>
  </si>
  <si>
    <t>Đặt hàng tháng 4</t>
  </si>
  <si>
    <t>BS Triết</t>
  </si>
  <si>
    <t>BV Vạn Hạnh</t>
  </si>
  <si>
    <t>BS Sơn</t>
  </si>
  <si>
    <t>NT Nhân Nghĩa</t>
  </si>
  <si>
    <t>242 Hòa Hảo</t>
  </si>
  <si>
    <t>Ven Pls</t>
  </si>
  <si>
    <t>Ven gel</t>
  </si>
  <si>
    <t xml:space="preserve">BS Tú </t>
  </si>
  <si>
    <t>BS Trung</t>
  </si>
  <si>
    <t>Hình thức</t>
  </si>
  <si>
    <t>Đã t.toán</t>
  </si>
  <si>
    <t>Kí gửi</t>
  </si>
  <si>
    <t>Công nợ</t>
  </si>
  <si>
    <t>BS Phụng</t>
  </si>
  <si>
    <t>BS Đạt</t>
  </si>
  <si>
    <t>BV T.A</t>
  </si>
  <si>
    <t>C.K</t>
  </si>
  <si>
    <t>BV 7A</t>
  </si>
  <si>
    <t>BS Long (7A)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</si>
</sst>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_₫"/>
  </numFmts>
  <fonts count="3" x14ac:knownFonts="1">
    <font>
      <sz val="11"/>
      <color theme="1"/>
      <name val="Arial"/>
      <family val="2"/>
      <charset val="163"/>
      <scheme val="minor"/>
    </font>
    <font>
      <sz val="12"/>
      <color theme="1"/>
      <name val="Times New Roman"/>
      <family val="1"/>
      <scheme val="major"/>
    </font>
    <font>
      <sz val="12"/>
      <color rgb="FFFF0000"/>
      <name val="Times New Roman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24702-4939-4426-95E5-1FC7808A1362}">
  <dimension ref="A2:P9"/>
  <sheetViews>
    <sheetView topLeftCell="C1" workbookViewId="0">
      <selection activeCell="F8" sqref="F8"/>
    </sheetView>
  </sheetViews>
  <sheetFormatPr defaultColWidth="12.625" defaultRowHeight="24.95" customHeight="1" x14ac:dyDescent="0.2"/>
  <cols>
    <col min="1" max="16384" width="12.625" style="1"/>
  </cols>
  <sheetData>
    <row r="2" spans="1:16" ht="30" customHeight="1" x14ac:dyDescent="0.2">
      <c r="A2" s="10" t="s">
        <v>15</v>
      </c>
      <c r="B2" s="11"/>
      <c r="C2" s="11"/>
      <c r="D2" s="11"/>
      <c r="E2" s="11"/>
      <c r="F2" s="11"/>
      <c r="G2" s="12"/>
      <c r="K2" s="9" t="s">
        <v>30</v>
      </c>
      <c r="L2" s="9"/>
      <c r="M2" s="9"/>
      <c r="N2" s="9"/>
      <c r="O2" s="9"/>
      <c r="P2" s="9"/>
    </row>
    <row r="3" spans="1:16" ht="21.95" customHeight="1" x14ac:dyDescent="0.2">
      <c r="A3" s="2" t="s">
        <v>0</v>
      </c>
      <c r="B3" s="2" t="s">
        <v>1</v>
      </c>
      <c r="C3" s="2" t="s">
        <v>5</v>
      </c>
      <c r="D3" s="2" t="s">
        <v>2</v>
      </c>
      <c r="E3" s="2" t="s">
        <v>3</v>
      </c>
      <c r="F3" s="2" t="s">
        <v>13</v>
      </c>
      <c r="G3" s="2" t="s">
        <v>14</v>
      </c>
      <c r="K3" s="2" t="s">
        <v>1</v>
      </c>
      <c r="L3" s="2" t="s">
        <v>20</v>
      </c>
      <c r="M3" s="2" t="s">
        <v>22</v>
      </c>
      <c r="N3" s="2" t="s">
        <v>26</v>
      </c>
      <c r="O3" s="2" t="s">
        <v>27</v>
      </c>
      <c r="P3" s="2" t="s">
        <v>21</v>
      </c>
    </row>
    <row r="4" spans="1:16" ht="21.95" customHeight="1" x14ac:dyDescent="0.2">
      <c r="A4" s="2">
        <v>1</v>
      </c>
      <c r="B4" s="2" t="s">
        <v>4</v>
      </c>
      <c r="C4" s="2" t="s">
        <v>10</v>
      </c>
      <c r="D4" s="2">
        <v>4</v>
      </c>
      <c r="E4" s="2"/>
      <c r="F4" s="3">
        <v>1500000</v>
      </c>
      <c r="G4" s="4">
        <f>F4*D4</f>
        <v>6000000</v>
      </c>
      <c r="H4" s="2" t="s">
        <v>16</v>
      </c>
      <c r="K4" s="2" t="s">
        <v>4</v>
      </c>
      <c r="L4" s="6">
        <v>45021</v>
      </c>
      <c r="M4" s="6">
        <v>45022</v>
      </c>
      <c r="N4" s="2" t="s">
        <v>2</v>
      </c>
      <c r="O4" s="2">
        <v>10</v>
      </c>
      <c r="P4" s="2" t="s">
        <v>23</v>
      </c>
    </row>
    <row r="5" spans="1:16" ht="21.95" customHeight="1" x14ac:dyDescent="0.2">
      <c r="A5" s="2">
        <f>A4+1</f>
        <v>2</v>
      </c>
      <c r="B5" s="2" t="s">
        <v>6</v>
      </c>
      <c r="C5" s="2" t="s">
        <v>10</v>
      </c>
      <c r="D5" s="2">
        <v>1</v>
      </c>
      <c r="E5" s="2"/>
      <c r="F5" s="3">
        <v>1200000</v>
      </c>
      <c r="G5" s="4">
        <f>F5*D5</f>
        <v>1200000</v>
      </c>
      <c r="H5" s="2"/>
      <c r="K5" s="2" t="s">
        <v>31</v>
      </c>
      <c r="L5" s="6">
        <v>45023</v>
      </c>
      <c r="M5" s="6">
        <v>45023</v>
      </c>
      <c r="N5" s="2" t="s">
        <v>2</v>
      </c>
      <c r="O5" s="2">
        <v>5</v>
      </c>
      <c r="P5" s="2" t="s">
        <v>23</v>
      </c>
    </row>
    <row r="6" spans="1:16" ht="21.95" customHeight="1" x14ac:dyDescent="0.2">
      <c r="A6" s="2">
        <f t="shared" ref="A6:A8" si="0">A5+1</f>
        <v>3</v>
      </c>
      <c r="B6" s="2" t="s">
        <v>7</v>
      </c>
      <c r="C6" s="2" t="s">
        <v>10</v>
      </c>
      <c r="D6" s="2"/>
      <c r="E6" s="2">
        <v>2</v>
      </c>
      <c r="F6" s="3">
        <v>150000</v>
      </c>
      <c r="G6" s="4">
        <f>F6*E6</f>
        <v>300000</v>
      </c>
      <c r="H6" s="2"/>
      <c r="K6" s="9" t="s">
        <v>32</v>
      </c>
      <c r="L6" s="6">
        <v>45027</v>
      </c>
      <c r="M6" s="6">
        <v>45027</v>
      </c>
      <c r="N6" s="2" t="s">
        <v>2</v>
      </c>
      <c r="O6" s="2">
        <v>5</v>
      </c>
      <c r="P6" s="2" t="s">
        <v>24</v>
      </c>
    </row>
    <row r="7" spans="1:16" ht="21.95" customHeight="1" x14ac:dyDescent="0.2">
      <c r="A7" s="2">
        <f t="shared" si="0"/>
        <v>4</v>
      </c>
      <c r="B7" s="2" t="s">
        <v>8</v>
      </c>
      <c r="C7" s="2" t="s">
        <v>11</v>
      </c>
      <c r="D7" s="2">
        <v>8</v>
      </c>
      <c r="E7" s="2"/>
      <c r="F7" s="3">
        <v>600000</v>
      </c>
      <c r="G7" s="4">
        <f>F7*D7</f>
        <v>4800000</v>
      </c>
      <c r="H7" s="2"/>
      <c r="K7" s="9"/>
      <c r="L7" s="6">
        <v>45037</v>
      </c>
      <c r="M7" s="6">
        <v>45037</v>
      </c>
      <c r="N7" s="2" t="s">
        <v>2</v>
      </c>
      <c r="O7" s="2">
        <v>5</v>
      </c>
      <c r="P7" s="2" t="s">
        <v>24</v>
      </c>
    </row>
    <row r="8" spans="1:16" ht="21.95" customHeight="1" x14ac:dyDescent="0.2">
      <c r="A8" s="2">
        <f t="shared" si="0"/>
        <v>5</v>
      </c>
      <c r="B8" s="2" t="s">
        <v>9</v>
      </c>
      <c r="C8" s="2" t="s">
        <v>11</v>
      </c>
      <c r="D8" s="2">
        <v>4</v>
      </c>
      <c r="E8" s="2"/>
      <c r="F8" s="3">
        <v>600000</v>
      </c>
      <c r="G8" s="4">
        <f>F8*D8</f>
        <v>2400000</v>
      </c>
      <c r="H8" s="2"/>
      <c r="K8" s="2" t="s">
        <v>33</v>
      </c>
      <c r="L8" s="6">
        <v>45037</v>
      </c>
      <c r="M8" s="6">
        <v>45037</v>
      </c>
      <c r="N8" s="2" t="s">
        <v>2</v>
      </c>
      <c r="O8" s="2">
        <v>1</v>
      </c>
      <c r="P8" s="2" t="s">
        <v>10</v>
      </c>
    </row>
    <row r="9" spans="1:16" ht="21.95" customHeight="1" x14ac:dyDescent="0.2">
      <c r="A9" s="9" t="s">
        <v>12</v>
      </c>
      <c r="B9" s="9"/>
      <c r="C9" s="9"/>
      <c r="D9" s="2">
        <f>SUM(D4:D8)</f>
        <v>17</v>
      </c>
      <c r="E9" s="2">
        <f>SUM(E6:E8)</f>
        <v>2</v>
      </c>
      <c r="L9" s="9" t="s">
        <v>12</v>
      </c>
      <c r="M9" s="9"/>
      <c r="N9" s="9"/>
      <c r="O9" s="2">
        <f>SUM(O4:O8)</f>
        <v>26</v>
      </c>
    </row>
  </sheetData>
  <mergeCells count="5">
    <mergeCell ref="A9:C9"/>
    <mergeCell ref="A2:G2"/>
    <mergeCell ref="K2:P2"/>
    <mergeCell ref="K6:K7"/>
    <mergeCell ref="L9:N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3A603-4C7C-4A5F-ACD5-F48C1E96281A}">
  <dimension ref="A2:T16"/>
  <sheetViews>
    <sheetView tabSelected="1" topLeftCell="H7" zoomScale="96" zoomScaleNormal="96" workbookViewId="0">
      <selection activeCell="F16" sqref="F16"/>
    </sheetView>
  </sheetViews>
  <sheetFormatPr defaultColWidth="12.625" defaultRowHeight="21.95" customHeight="1" x14ac:dyDescent="0.2"/>
  <cols>
    <col min="1" max="11" width="12.625" style="1"/>
    <col min="12" max="12" width="14" style="1" customWidth="1"/>
    <col min="13" max="17" width="12.625" style="1"/>
    <col min="18" max="18" width="12.625" style="20"/>
    <col min="19" max="16384" width="12.625" style="1"/>
  </cols>
  <sheetData>
    <row r="2" spans="1:20" ht="30" customHeight="1" x14ac:dyDescent="0.2">
      <c r="A2" s="9" t="s">
        <v>29</v>
      </c>
      <c r="B2" s="9"/>
      <c r="C2" s="9"/>
      <c r="D2" s="9"/>
      <c r="E2" s="9"/>
      <c r="F2" s="9"/>
      <c r="G2" s="9"/>
      <c r="H2" s="9"/>
      <c r="L2" s="9" t="s">
        <v>18</v>
      </c>
      <c r="M2" s="9"/>
      <c r="N2" s="9"/>
      <c r="O2" s="9"/>
      <c r="P2" s="9"/>
      <c r="Q2" s="9"/>
      <c r="R2" s="9"/>
      <c r="S2" s="5"/>
      <c r="T2" s="5"/>
    </row>
    <row r="3" spans="1:20" ht="21.95" customHeight="1" x14ac:dyDescent="0.2">
      <c r="A3" s="2" t="s">
        <v>0</v>
      </c>
      <c r="B3" s="2" t="s">
        <v>1</v>
      </c>
      <c r="C3" s="2" t="s">
        <v>17</v>
      </c>
      <c r="D3" s="2" t="s">
        <v>5</v>
      </c>
      <c r="E3" s="2" t="s">
        <v>2</v>
      </c>
      <c r="F3" s="2" t="s">
        <v>3</v>
      </c>
      <c r="G3" s="2" t="s">
        <v>13</v>
      </c>
      <c r="H3" s="2" t="s">
        <v>14</v>
      </c>
      <c r="L3" s="2" t="s">
        <v>1</v>
      </c>
      <c r="M3" s="2" t="s">
        <v>20</v>
      </c>
      <c r="N3" s="2" t="s">
        <v>22</v>
      </c>
      <c r="O3" s="2" t="s">
        <v>26</v>
      </c>
      <c r="P3" s="1" t="s">
        <v>27</v>
      </c>
      <c r="Q3" s="1" t="s">
        <v>40</v>
      </c>
      <c r="R3" s="19" t="s">
        <v>21</v>
      </c>
    </row>
    <row r="4" spans="1:20" ht="21.95" customHeight="1" x14ac:dyDescent="0.2">
      <c r="A4" s="2">
        <v>1</v>
      </c>
      <c r="B4" s="2" t="s">
        <v>4</v>
      </c>
      <c r="C4" s="6">
        <v>45055</v>
      </c>
      <c r="D4" s="2" t="s">
        <v>10</v>
      </c>
      <c r="E4" s="2">
        <v>3</v>
      </c>
      <c r="F4" s="2"/>
      <c r="G4" s="3">
        <v>1500000</v>
      </c>
      <c r="H4" s="2"/>
      <c r="L4" s="13" t="s">
        <v>39</v>
      </c>
      <c r="M4" s="6">
        <v>45051</v>
      </c>
      <c r="N4" s="6">
        <v>45052</v>
      </c>
      <c r="O4" s="2" t="s">
        <v>37</v>
      </c>
      <c r="P4" s="2">
        <v>2</v>
      </c>
      <c r="Q4" s="2" t="s">
        <v>41</v>
      </c>
      <c r="R4" s="21" t="s">
        <v>23</v>
      </c>
    </row>
    <row r="5" spans="1:20" ht="21.95" customHeight="1" x14ac:dyDescent="0.2">
      <c r="A5" s="13">
        <v>2</v>
      </c>
      <c r="B5" s="13" t="s">
        <v>19</v>
      </c>
      <c r="C5" s="6">
        <v>45063</v>
      </c>
      <c r="D5" s="13" t="s">
        <v>11</v>
      </c>
      <c r="E5" s="2">
        <v>2</v>
      </c>
      <c r="F5" s="2"/>
      <c r="G5" s="16">
        <v>1300000</v>
      </c>
      <c r="H5" s="2"/>
      <c r="L5" s="14"/>
      <c r="M5" s="6">
        <v>45062</v>
      </c>
      <c r="N5" s="6">
        <v>45062</v>
      </c>
      <c r="O5" s="2" t="s">
        <v>37</v>
      </c>
      <c r="P5" s="2">
        <v>2</v>
      </c>
      <c r="Q5" s="7" t="s">
        <v>42</v>
      </c>
      <c r="R5" s="22"/>
    </row>
    <row r="6" spans="1:20" ht="21.95" customHeight="1" x14ac:dyDescent="0.2">
      <c r="A6" s="14"/>
      <c r="B6" s="15"/>
      <c r="C6" s="6">
        <v>45065</v>
      </c>
      <c r="D6" s="15"/>
      <c r="E6" s="2">
        <v>1</v>
      </c>
      <c r="F6" s="2"/>
      <c r="G6" s="17"/>
      <c r="H6" s="2"/>
      <c r="L6" s="2" t="s">
        <v>4</v>
      </c>
      <c r="M6" s="6">
        <v>45052</v>
      </c>
      <c r="N6" s="6">
        <v>45054</v>
      </c>
      <c r="O6" s="2" t="s">
        <v>2</v>
      </c>
      <c r="P6" s="2">
        <v>10</v>
      </c>
      <c r="Q6" s="2" t="s">
        <v>42</v>
      </c>
      <c r="R6" s="23" t="s">
        <v>23</v>
      </c>
    </row>
    <row r="7" spans="1:20" ht="21.95" customHeight="1" x14ac:dyDescent="0.2">
      <c r="A7" s="2"/>
      <c r="B7" s="14"/>
      <c r="C7" s="6">
        <v>45068</v>
      </c>
      <c r="D7" s="14"/>
      <c r="E7" s="2">
        <v>1</v>
      </c>
      <c r="F7" s="2"/>
      <c r="G7" s="18"/>
      <c r="H7" s="2"/>
      <c r="L7" s="13" t="s">
        <v>10</v>
      </c>
      <c r="M7" s="6">
        <v>45054</v>
      </c>
      <c r="N7" s="6">
        <v>45054</v>
      </c>
      <c r="O7" s="2" t="s">
        <v>37</v>
      </c>
      <c r="P7" s="2">
        <v>5</v>
      </c>
      <c r="Q7" s="13" t="s">
        <v>43</v>
      </c>
      <c r="R7" s="21" t="s">
        <v>24</v>
      </c>
    </row>
    <row r="8" spans="1:20" ht="21.95" customHeight="1" x14ac:dyDescent="0.2">
      <c r="A8" s="2"/>
      <c r="B8" s="7"/>
      <c r="C8" s="6"/>
      <c r="D8" s="7"/>
      <c r="E8" s="2"/>
      <c r="F8" s="2"/>
      <c r="G8" s="8"/>
      <c r="H8" s="2"/>
      <c r="L8" s="14"/>
      <c r="M8" s="6">
        <v>45070</v>
      </c>
      <c r="N8" s="6">
        <v>45070</v>
      </c>
      <c r="O8" s="2" t="s">
        <v>2</v>
      </c>
      <c r="P8" s="2">
        <v>10</v>
      </c>
      <c r="Q8" s="14"/>
      <c r="R8" s="22"/>
    </row>
    <row r="9" spans="1:20" ht="21.95" customHeight="1" x14ac:dyDescent="0.2">
      <c r="A9" s="2"/>
      <c r="B9" s="2"/>
      <c r="C9" s="2"/>
      <c r="D9" s="2"/>
      <c r="E9" s="2"/>
      <c r="F9" s="2"/>
      <c r="G9" s="2"/>
      <c r="H9" s="2"/>
      <c r="L9" s="2" t="s">
        <v>25</v>
      </c>
      <c r="M9" s="6">
        <v>45055</v>
      </c>
      <c r="N9" s="6">
        <v>45056</v>
      </c>
      <c r="O9" s="2" t="s">
        <v>37</v>
      </c>
      <c r="P9" s="2">
        <v>2</v>
      </c>
      <c r="Q9" s="2" t="s">
        <v>42</v>
      </c>
      <c r="R9" s="23" t="s">
        <v>23</v>
      </c>
    </row>
    <row r="10" spans="1:20" ht="21.95" customHeight="1" x14ac:dyDescent="0.2">
      <c r="L10" s="2" t="s">
        <v>28</v>
      </c>
      <c r="M10" s="6">
        <v>45056</v>
      </c>
      <c r="N10" s="6">
        <v>45056</v>
      </c>
      <c r="O10" s="2" t="s">
        <v>2</v>
      </c>
      <c r="P10" s="2">
        <v>1</v>
      </c>
      <c r="Q10" s="2" t="s">
        <v>42</v>
      </c>
      <c r="R10" s="23" t="s">
        <v>23</v>
      </c>
    </row>
    <row r="11" spans="1:20" ht="21.95" customHeight="1" x14ac:dyDescent="0.2">
      <c r="L11" s="2" t="s">
        <v>34</v>
      </c>
      <c r="M11" s="6">
        <v>45058</v>
      </c>
      <c r="N11" s="6">
        <v>45058</v>
      </c>
      <c r="O11" s="2" t="s">
        <v>2</v>
      </c>
      <c r="P11" s="2">
        <v>2</v>
      </c>
      <c r="Q11" s="2" t="s">
        <v>42</v>
      </c>
      <c r="R11" s="23" t="s">
        <v>35</v>
      </c>
    </row>
    <row r="12" spans="1:20" ht="21.95" customHeight="1" x14ac:dyDescent="0.2">
      <c r="L12" s="2" t="s">
        <v>11</v>
      </c>
      <c r="M12" s="6">
        <v>45066</v>
      </c>
      <c r="N12" s="6">
        <v>45066</v>
      </c>
      <c r="O12" s="2" t="s">
        <v>2</v>
      </c>
      <c r="P12" s="2">
        <v>4</v>
      </c>
      <c r="Q12" s="2" t="s">
        <v>42</v>
      </c>
      <c r="R12" s="23" t="s">
        <v>24</v>
      </c>
    </row>
    <row r="13" spans="1:20" ht="21.95" customHeight="1" x14ac:dyDescent="0.2">
      <c r="L13" s="2" t="s">
        <v>38</v>
      </c>
      <c r="M13" s="6">
        <v>45069</v>
      </c>
      <c r="N13" s="6">
        <v>45069</v>
      </c>
      <c r="O13" s="2" t="s">
        <v>36</v>
      </c>
      <c r="P13" s="2">
        <v>2</v>
      </c>
      <c r="Q13" s="2" t="s">
        <v>42</v>
      </c>
      <c r="R13" s="23" t="s">
        <v>23</v>
      </c>
    </row>
    <row r="14" spans="1:20" ht="21.95" customHeight="1" x14ac:dyDescent="0.2">
      <c r="L14" s="2" t="s">
        <v>44</v>
      </c>
      <c r="M14" s="6">
        <v>45070</v>
      </c>
      <c r="N14" s="6">
        <v>45070</v>
      </c>
      <c r="O14" s="2" t="s">
        <v>2</v>
      </c>
      <c r="P14" s="2">
        <v>2</v>
      </c>
      <c r="Q14" s="2" t="s">
        <v>41</v>
      </c>
      <c r="R14" s="23" t="s">
        <v>46</v>
      </c>
    </row>
    <row r="15" spans="1:20" ht="21.95" customHeight="1" x14ac:dyDescent="0.2">
      <c r="L15" s="2" t="s">
        <v>45</v>
      </c>
      <c r="M15" s="6">
        <v>45070</v>
      </c>
      <c r="N15" s="6">
        <v>45071</v>
      </c>
      <c r="O15" s="2" t="s">
        <v>2</v>
      </c>
      <c r="P15" s="2">
        <v>1</v>
      </c>
      <c r="Q15" s="2" t="s">
        <v>47</v>
      </c>
      <c r="R15" s="23" t="s">
        <v>48</v>
      </c>
    </row>
    <row r="16" spans="1:20" ht="21.95" customHeight="1" x14ac:dyDescent="0.2">
      <c r="L16" s="2" t="s">
        <v>49</v>
      </c>
      <c r="M16" s="6">
        <v>45072</v>
      </c>
      <c r="N16" s="6">
        <v>45071</v>
      </c>
      <c r="O16" s="2" t="s">
        <v>2</v>
      </c>
      <c r="P16" s="2">
        <v>2</v>
      </c>
      <c r="Q16" s="2" t="s">
        <v>47</v>
      </c>
      <c r="R16" s="23" t="s">
        <v>23</v>
      </c>
    </row>
  </sheetData>
  <mergeCells count="11">
    <mergeCell ref="A2:H2"/>
    <mergeCell ref="L2:R2"/>
    <mergeCell ref="L4:L5"/>
    <mergeCell ref="R4:R5"/>
    <mergeCell ref="A5:A6"/>
    <mergeCell ref="B5:B7"/>
    <mergeCell ref="D5:D7"/>
    <mergeCell ref="G5:G7"/>
    <mergeCell ref="L7:L8"/>
    <mergeCell ref="Q7:Q8"/>
    <mergeCell ref="R7:R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Tháng4</vt:lpstr>
      <vt:lpstr>Tháng5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2023-05-08T14:23:26Z</dcterms:created>
  <dcterms:modified xsi:type="dcterms:W3CDTF">2023-05-26T15:24:04Z</dcterms:modified>
</cp:coreProperties>
</file>