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Study for Life\TT7\"/>
    </mc:Choice>
  </mc:AlternateContent>
  <xr:revisionPtr revIDLastSave="0" documentId="13_ncr:1_{D4AB4013-DAB3-4099-B6BB-738D6328664C}" xr6:coauthVersionLast="47" xr6:coauthVersionMax="47" xr10:uidLastSave="{00000000-0000-0000-0000-000000000000}"/>
  <bookViews>
    <workbookView xWindow="11424" yWindow="0" windowWidth="11712" windowHeight="12336" xr2:uid="{2602B8DD-08A1-4522-BA33-8C43AF89B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  <c r="P15" i="1"/>
  <c r="Q5" i="1"/>
  <c r="Q6" i="1"/>
  <c r="Q7" i="1"/>
  <c r="Q8" i="1"/>
  <c r="Q9" i="1"/>
  <c r="Q10" i="1"/>
  <c r="Q11" i="1"/>
  <c r="Q12" i="1"/>
  <c r="Q13" i="1"/>
  <c r="Q14" i="1"/>
  <c r="Q4" i="1"/>
  <c r="P5" i="1"/>
  <c r="P6" i="1"/>
  <c r="P7" i="1"/>
  <c r="P8" i="1"/>
  <c r="P9" i="1"/>
  <c r="P10" i="1"/>
  <c r="P11" i="1"/>
  <c r="P12" i="1"/>
  <c r="P13" i="1"/>
  <c r="P14" i="1"/>
  <c r="P4" i="1"/>
  <c r="M13" i="1"/>
  <c r="M3" i="1"/>
  <c r="M2" i="1"/>
  <c r="M12" i="1"/>
  <c r="M11" i="1"/>
  <c r="M10" i="1"/>
  <c r="M9" i="1"/>
  <c r="M8" i="1"/>
  <c r="M7" i="1"/>
  <c r="M6" i="1"/>
  <c r="M5" i="1"/>
  <c r="M4" i="1"/>
  <c r="L4" i="1"/>
  <c r="I13" i="1"/>
  <c r="I12" i="1"/>
  <c r="I11" i="1"/>
  <c r="I10" i="1"/>
  <c r="I9" i="1"/>
  <c r="I8" i="1"/>
  <c r="I7" i="1"/>
  <c r="I6" i="1"/>
  <c r="I5" i="1"/>
  <c r="I4" i="1"/>
  <c r="I2" i="1"/>
  <c r="I3" i="1"/>
  <c r="H4" i="1"/>
  <c r="E12" i="1"/>
  <c r="E11" i="1"/>
  <c r="E10" i="1"/>
  <c r="E9" i="1"/>
  <c r="E8" i="1"/>
  <c r="E7" i="1"/>
  <c r="E6" i="1"/>
  <c r="E5" i="1"/>
  <c r="E4" i="1"/>
  <c r="D3" i="1"/>
  <c r="J2" i="1"/>
  <c r="J2" i="1" a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<sst xmlns="http://schemas.openxmlformats.org/spreadsheetml/2006/main" count="14" uniqueCount="13">
  <si>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p (uSv/h)</t>
  </si>
  <si>
    <t>Tâm (m)</t>
  </si>
  <si>
    <t>R1</t>
  </si>
  <si>
    <t>Center (m)</t>
  </si>
  <si>
    <t>R1 (uSv/h)</t>
  </si>
  <si>
    <t>Left (m)</t>
  </si>
  <si>
    <t>Trái</t>
  </si>
  <si>
    <t>R2</t>
  </si>
  <si>
    <t>R2 (uSv/h)</t>
  </si>
  <si>
    <t>Phải</t>
  </si>
  <si>
    <t>R3 (uSv/h)</t>
  </si>
  <si>
    <t>Right (m)</t>
  </si>
  <si>
    <t>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</si>
</sst>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69A5-C6B9-430C-82F9-03D88F0F4CA9}">
  <dimension ref="A1:Q25"/>
  <sheetViews>
    <sheetView tabSelected="1" topLeftCell="F1" workbookViewId="0">
      <selection activeCell="U14" sqref="U14"/>
    </sheetView>
  </sheetViews>
  <sheetFormatPr defaultRowHeight="14.4" x14ac:dyDescent="0.3"/>
  <cols>
    <col min="4" max="4" width="9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7</v>
      </c>
      <c r="L1" t="s">
        <v>11</v>
      </c>
      <c r="M1" t="s">
        <v>10</v>
      </c>
    </row>
    <row r="2" spans="1:17" x14ac:dyDescent="0.3">
      <c r="A2">
        <v>0.17299999999999999</v>
      </c>
      <c r="B2">
        <v>0.1</v>
      </c>
      <c r="C2">
        <v>1100</v>
      </c>
      <c r="D2">
        <v>0.1</v>
      </c>
      <c r="E2">
        <v>1100</v>
      </c>
      <c r="F2" cm="1">
        <f t="array" aca="1" ref="F2" ca="1">F2:F250</f>
        <v>0</v>
      </c>
      <c r="G2">
        <v>7.266</v>
      </c>
      <c r="H2">
        <v>0</v>
      </c>
      <c r="I2">
        <f>AVERAGE(G2:G3)</f>
        <v>6.931</v>
      </c>
      <c r="J2" cm="1">
        <f t="array" aca="1" ref="J2" ca="1">J2:J250</f>
        <v>0</v>
      </c>
      <c r="K2">
        <v>6.3090000000000002</v>
      </c>
      <c r="L2">
        <v>0</v>
      </c>
      <c r="M2">
        <f>AVERAGE(K2:K3)</f>
        <v>6.431</v>
      </c>
    </row>
    <row r="3" spans="1:17" x14ac:dyDescent="0.3">
      <c r="A3">
        <v>0.14299999999999999</v>
      </c>
      <c r="B3">
        <v>0.2</v>
      </c>
      <c r="C3">
        <v>447.7</v>
      </c>
      <c r="D3">
        <f>D2+0.1</f>
        <v>0.2</v>
      </c>
      <c r="E3">
        <v>447.7</v>
      </c>
      <c r="F3">
        <v>0</v>
      </c>
      <c r="G3">
        <v>6.5960000000000001</v>
      </c>
      <c r="H3">
        <v>0.1</v>
      </c>
      <c r="I3">
        <f>AVERAGE(G4:G5)</f>
        <v>14.2</v>
      </c>
      <c r="J3">
        <v>0</v>
      </c>
      <c r="K3">
        <v>6.5529999999999999</v>
      </c>
      <c r="L3">
        <v>0.1</v>
      </c>
      <c r="M3">
        <f>AVERAGE(K4:K5)</f>
        <v>14.57</v>
      </c>
    </row>
    <row r="4" spans="1:17" x14ac:dyDescent="0.3">
      <c r="A4">
        <v>7.6999999999999999E-2</v>
      </c>
      <c r="B4">
        <v>0.3</v>
      </c>
      <c r="C4">
        <v>160.6</v>
      </c>
      <c r="D4">
        <v>0.3</v>
      </c>
      <c r="E4">
        <f>AVERAGE(C4:C5)</f>
        <v>162.19999999999999</v>
      </c>
      <c r="F4">
        <v>0.1</v>
      </c>
      <c r="G4">
        <v>14.28</v>
      </c>
      <c r="H4">
        <f>H3+0.1</f>
        <v>0.2</v>
      </c>
      <c r="I4">
        <f>AVERAGE(G6:G7)</f>
        <v>21.574999999999999</v>
      </c>
      <c r="J4">
        <v>0.1</v>
      </c>
      <c r="K4">
        <v>13.35</v>
      </c>
      <c r="L4">
        <f>L3+0.1</f>
        <v>0.2</v>
      </c>
      <c r="M4">
        <f>AVERAGE(K6:K7)</f>
        <v>23.905000000000001</v>
      </c>
      <c r="P4" s="1">
        <f>LN(D2)</f>
        <v>-2.3025850929940455</v>
      </c>
      <c r="Q4" s="1">
        <f>LN(E2)</f>
        <v>7.0030654587864616</v>
      </c>
    </row>
    <row r="5" spans="1:17" x14ac:dyDescent="0.3">
      <c r="A5">
        <v>0.13100000000000001</v>
      </c>
      <c r="B5">
        <v>0.3</v>
      </c>
      <c r="C5">
        <v>163.80000000000001</v>
      </c>
      <c r="D5">
        <v>0.4</v>
      </c>
      <c r="E5">
        <f>AVERAGE(C6:C7)</f>
        <v>73.615000000000009</v>
      </c>
      <c r="F5">
        <v>0.1</v>
      </c>
      <c r="G5">
        <v>14.12</v>
      </c>
      <c r="H5">
        <v>0.3</v>
      </c>
      <c r="I5">
        <f>AVERAGE(G8:G9)</f>
        <v>25.83</v>
      </c>
      <c r="J5">
        <v>0.1</v>
      </c>
      <c r="K5">
        <v>15.79</v>
      </c>
      <c r="L5">
        <v>0.3</v>
      </c>
      <c r="M5">
        <f>AVERAGE(K8:K9)</f>
        <v>25.7</v>
      </c>
      <c r="P5" s="1">
        <f t="shared" ref="P5:P16" si="0">LN(D3)</f>
        <v>-1.6094379124341003</v>
      </c>
      <c r="Q5" s="1">
        <f t="shared" ref="Q5:Q14" si="1">LN(E3)</f>
        <v>6.1041233652469202</v>
      </c>
    </row>
    <row r="6" spans="1:17" x14ac:dyDescent="0.3">
      <c r="A6">
        <v>0.113</v>
      </c>
      <c r="B6">
        <v>0.4</v>
      </c>
      <c r="C6">
        <v>73.81</v>
      </c>
      <c r="D6">
        <v>0.5</v>
      </c>
      <c r="E6">
        <f>AVERAGE(C8:C9)</f>
        <v>37.730000000000004</v>
      </c>
      <c r="F6">
        <v>0.2</v>
      </c>
      <c r="G6">
        <v>21.79</v>
      </c>
      <c r="H6">
        <v>0.4</v>
      </c>
      <c r="I6">
        <f>AVERAGE(G10:G11)</f>
        <v>20.524999999999999</v>
      </c>
      <c r="J6">
        <v>0.2</v>
      </c>
      <c r="K6">
        <v>24.07</v>
      </c>
      <c r="L6">
        <v>0.4</v>
      </c>
      <c r="M6">
        <f>AVERAGE(K10:K11)</f>
        <v>20.740000000000002</v>
      </c>
      <c r="P6" s="1">
        <f t="shared" si="0"/>
        <v>-1.2039728043259361</v>
      </c>
      <c r="Q6" s="1">
        <f t="shared" si="1"/>
        <v>5.0888301416813126</v>
      </c>
    </row>
    <row r="7" spans="1:17" x14ac:dyDescent="0.3">
      <c r="B7">
        <v>0.4</v>
      </c>
      <c r="C7">
        <v>73.42</v>
      </c>
      <c r="D7">
        <v>0.6</v>
      </c>
      <c r="E7">
        <f>AVERAGE(C10:C11)</f>
        <v>21.17</v>
      </c>
      <c r="F7">
        <v>0.2</v>
      </c>
      <c r="G7">
        <v>21.36</v>
      </c>
      <c r="H7">
        <v>0.5</v>
      </c>
      <c r="I7">
        <f>AVERAGE(G12:G13)</f>
        <v>15.59</v>
      </c>
      <c r="J7">
        <v>0.2</v>
      </c>
      <c r="K7">
        <v>23.74</v>
      </c>
      <c r="L7">
        <v>0.5</v>
      </c>
      <c r="M7">
        <f>AVERAGE(K12:K13)</f>
        <v>14.510000000000002</v>
      </c>
      <c r="P7" s="1">
        <f t="shared" si="0"/>
        <v>-0.916290731874155</v>
      </c>
      <c r="Q7" s="1">
        <f t="shared" si="1"/>
        <v>4.2988488093173718</v>
      </c>
    </row>
    <row r="8" spans="1:17" x14ac:dyDescent="0.3">
      <c r="B8">
        <v>0.5</v>
      </c>
      <c r="C8">
        <v>38.200000000000003</v>
      </c>
      <c r="D8">
        <v>0.7</v>
      </c>
      <c r="E8">
        <f>AVERAGE(C12:C13)</f>
        <v>12.2</v>
      </c>
      <c r="F8">
        <v>0.3</v>
      </c>
      <c r="G8">
        <v>26.48</v>
      </c>
      <c r="H8">
        <v>0.6</v>
      </c>
      <c r="I8">
        <f>AVERAGE(G14:G15)</f>
        <v>11.34</v>
      </c>
      <c r="J8">
        <v>0.3</v>
      </c>
      <c r="K8">
        <v>26.04</v>
      </c>
      <c r="L8">
        <v>0.6</v>
      </c>
      <c r="M8">
        <f>AVERAGE(K14:K15)</f>
        <v>10.93</v>
      </c>
      <c r="P8" s="1">
        <f t="shared" si="0"/>
        <v>-0.69314718055994529</v>
      </c>
      <c r="Q8" s="1">
        <f t="shared" si="1"/>
        <v>3.6304555339762192</v>
      </c>
    </row>
    <row r="9" spans="1:17" x14ac:dyDescent="0.3">
      <c r="B9">
        <v>0.5</v>
      </c>
      <c r="C9">
        <v>37.26</v>
      </c>
      <c r="D9">
        <v>0.8</v>
      </c>
      <c r="E9">
        <f>AVERAGE(C14:C15)</f>
        <v>8.0975000000000001</v>
      </c>
      <c r="F9">
        <v>0.3</v>
      </c>
      <c r="G9">
        <v>25.18</v>
      </c>
      <c r="H9">
        <v>0.7</v>
      </c>
      <c r="I9">
        <f>AVERAGE(G16:G17)</f>
        <v>8.0459999999999994</v>
      </c>
      <c r="J9">
        <v>0.3</v>
      </c>
      <c r="K9">
        <v>25.36</v>
      </c>
      <c r="L9">
        <v>0.7</v>
      </c>
      <c r="M9">
        <f>AVERAGE(K16:K17)</f>
        <v>8.3874999999999993</v>
      </c>
      <c r="P9" s="1">
        <f t="shared" si="0"/>
        <v>-0.51082562376599072</v>
      </c>
      <c r="Q9" s="1">
        <f t="shared" si="1"/>
        <v>3.0525850851467737</v>
      </c>
    </row>
    <row r="10" spans="1:17" x14ac:dyDescent="0.3">
      <c r="B10">
        <v>0.6</v>
      </c>
      <c r="C10">
        <v>21.29</v>
      </c>
      <c r="D10">
        <v>1</v>
      </c>
      <c r="E10">
        <f>AVERAGE(C16:C17)</f>
        <v>4.38</v>
      </c>
      <c r="F10">
        <v>0.4</v>
      </c>
      <c r="G10">
        <v>20.62</v>
      </c>
      <c r="H10">
        <v>0.8</v>
      </c>
      <c r="I10">
        <f>AVERAGE(G18:G19)</f>
        <v>5.9135</v>
      </c>
      <c r="J10">
        <v>0.4</v>
      </c>
      <c r="K10">
        <v>19.57</v>
      </c>
      <c r="L10">
        <v>0.8</v>
      </c>
      <c r="M10">
        <f>AVERAGE(K18:K19)</f>
        <v>5.9859999999999998</v>
      </c>
      <c r="P10" s="1">
        <f t="shared" si="0"/>
        <v>-0.35667494393873245</v>
      </c>
      <c r="Q10" s="1">
        <f t="shared" si="1"/>
        <v>2.5014359517392109</v>
      </c>
    </row>
    <row r="11" spans="1:17" x14ac:dyDescent="0.3">
      <c r="B11">
        <v>0.6</v>
      </c>
      <c r="C11">
        <v>21.05</v>
      </c>
      <c r="D11">
        <v>1.5</v>
      </c>
      <c r="E11">
        <f>AVERAGE(C18:C19)</f>
        <v>1.2010000000000001</v>
      </c>
      <c r="F11">
        <v>0.4</v>
      </c>
      <c r="G11">
        <v>20.43</v>
      </c>
      <c r="H11">
        <v>1</v>
      </c>
      <c r="I11">
        <f>AVERAGE(G20:G21)</f>
        <v>3.4590000000000001</v>
      </c>
      <c r="J11">
        <v>0.4</v>
      </c>
      <c r="K11">
        <v>21.91</v>
      </c>
      <c r="L11">
        <v>1</v>
      </c>
      <c r="M11">
        <f>AVERAGE(K20:K21)</f>
        <v>3.8665000000000003</v>
      </c>
      <c r="P11" s="1">
        <f t="shared" si="0"/>
        <v>-0.22314355131420971</v>
      </c>
      <c r="Q11" s="1">
        <f t="shared" si="1"/>
        <v>2.0915553720633473</v>
      </c>
    </row>
    <row r="12" spans="1:17" x14ac:dyDescent="0.3">
      <c r="B12">
        <v>0.7</v>
      </c>
      <c r="C12">
        <v>12.02</v>
      </c>
      <c r="D12">
        <v>2</v>
      </c>
      <c r="E12">
        <f>AVERAGE(C20:C21)</f>
        <v>0.66700000000000004</v>
      </c>
      <c r="F12">
        <v>0.5</v>
      </c>
      <c r="G12">
        <v>15.72</v>
      </c>
      <c r="H12">
        <v>1.5</v>
      </c>
      <c r="I12">
        <f>AVERAGE(G22:G23)</f>
        <v>1.234</v>
      </c>
      <c r="J12">
        <v>0.5</v>
      </c>
      <c r="K12">
        <v>14.3</v>
      </c>
      <c r="L12">
        <v>1.5</v>
      </c>
      <c r="M12">
        <f>AVERAGE(K22:K23)</f>
        <v>1.115</v>
      </c>
      <c r="P12" s="1">
        <f t="shared" si="0"/>
        <v>0</v>
      </c>
      <c r="Q12" s="1">
        <f t="shared" si="1"/>
        <v>1.4770487243883548</v>
      </c>
    </row>
    <row r="13" spans="1:17" x14ac:dyDescent="0.3">
      <c r="B13">
        <v>0.7</v>
      </c>
      <c r="C13">
        <v>12.38</v>
      </c>
      <c r="F13">
        <v>0.5</v>
      </c>
      <c r="G13">
        <v>15.46</v>
      </c>
      <c r="H13">
        <v>2</v>
      </c>
      <c r="I13">
        <f>AVERAGE(G24:G25)</f>
        <v>0.59550000000000003</v>
      </c>
      <c r="J13">
        <v>0.5</v>
      </c>
      <c r="K13">
        <v>14.72</v>
      </c>
      <c r="L13">
        <v>2</v>
      </c>
      <c r="M13">
        <f>AVERAGE(K24:K25)</f>
        <v>0.49399999999999999</v>
      </c>
      <c r="P13" s="1">
        <f t="shared" si="0"/>
        <v>0.40546510810816438</v>
      </c>
      <c r="Q13" s="1">
        <f t="shared" si="1"/>
        <v>0.18315454309784654</v>
      </c>
    </row>
    <row r="14" spans="1:17" x14ac:dyDescent="0.3">
      <c r="B14">
        <v>0.8</v>
      </c>
      <c r="C14">
        <v>8.1189999999999998</v>
      </c>
      <c r="F14">
        <v>0.6</v>
      </c>
      <c r="G14">
        <v>11.43</v>
      </c>
      <c r="J14">
        <v>0.6</v>
      </c>
      <c r="K14">
        <v>12.04</v>
      </c>
      <c r="P14" s="1">
        <f t="shared" si="0"/>
        <v>0.69314718055994529</v>
      </c>
      <c r="Q14" s="1">
        <f t="shared" si="1"/>
        <v>-0.40496523306651327</v>
      </c>
    </row>
    <row r="15" spans="1:17" x14ac:dyDescent="0.3">
      <c r="B15">
        <v>0.8</v>
      </c>
      <c r="C15">
        <v>8.0760000000000005</v>
      </c>
      <c r="F15">
        <v>0.6</v>
      </c>
      <c r="G15">
        <v>11.25</v>
      </c>
      <c r="J15">
        <v>0.6</v>
      </c>
      <c r="K15">
        <v>9.82</v>
      </c>
      <c r="O15" t="s">
        <v>12</v>
      </c>
      <c r="P15" s="1">
        <f>SUM(P4:P14)</f>
        <v>-6.7174655525390046</v>
      </c>
      <c r="Q15" s="1">
        <f>SUM(Q4:Q14)</f>
        <v>35.026137752377309</v>
      </c>
    </row>
    <row r="16" spans="1:17" x14ac:dyDescent="0.3">
      <c r="B16">
        <v>1</v>
      </c>
      <c r="C16">
        <v>4.4189999999999996</v>
      </c>
      <c r="F16">
        <v>0.7</v>
      </c>
      <c r="G16">
        <v>8.0340000000000007</v>
      </c>
      <c r="J16">
        <v>0.7</v>
      </c>
      <c r="K16">
        <v>8.6750000000000007</v>
      </c>
    </row>
    <row r="17" spans="2:11" x14ac:dyDescent="0.3">
      <c r="B17">
        <v>1</v>
      </c>
      <c r="C17">
        <v>4.3410000000000002</v>
      </c>
      <c r="F17">
        <v>0.7</v>
      </c>
      <c r="G17">
        <v>8.0579999999999998</v>
      </c>
      <c r="J17">
        <v>0.7</v>
      </c>
      <c r="K17">
        <v>8.1</v>
      </c>
    </row>
    <row r="18" spans="2:11" x14ac:dyDescent="0.3">
      <c r="B18">
        <v>1.5</v>
      </c>
      <c r="C18">
        <v>1.1619999999999999</v>
      </c>
      <c r="F18">
        <v>0.8</v>
      </c>
      <c r="G18">
        <v>6.0339999999999998</v>
      </c>
      <c r="J18">
        <v>0.8</v>
      </c>
      <c r="K18">
        <v>6.3719999999999999</v>
      </c>
    </row>
    <row r="19" spans="2:11" x14ac:dyDescent="0.3">
      <c r="B19">
        <v>1.5</v>
      </c>
      <c r="C19">
        <v>1.24</v>
      </c>
      <c r="F19">
        <v>0.8</v>
      </c>
      <c r="G19">
        <v>5.7930000000000001</v>
      </c>
      <c r="J19">
        <v>0.8</v>
      </c>
      <c r="K19">
        <v>5.6</v>
      </c>
    </row>
    <row r="20" spans="2:11" x14ac:dyDescent="0.3">
      <c r="B20">
        <v>2</v>
      </c>
      <c r="C20">
        <v>0.67600000000000005</v>
      </c>
      <c r="F20">
        <v>1</v>
      </c>
      <c r="G20">
        <v>3.468</v>
      </c>
      <c r="J20">
        <v>1</v>
      </c>
      <c r="K20">
        <v>4.46</v>
      </c>
    </row>
    <row r="21" spans="2:11" x14ac:dyDescent="0.3">
      <c r="B21">
        <v>2</v>
      </c>
      <c r="C21">
        <v>0.65800000000000003</v>
      </c>
      <c r="F21">
        <v>1</v>
      </c>
      <c r="G21">
        <v>3.45</v>
      </c>
      <c r="J21">
        <v>1</v>
      </c>
      <c r="K21">
        <v>3.2730000000000001</v>
      </c>
    </row>
    <row r="22" spans="2:11" x14ac:dyDescent="0.3">
      <c r="F22">
        <v>1.5</v>
      </c>
      <c r="G22">
        <v>1.3959999999999999</v>
      </c>
      <c r="J22">
        <v>1.5</v>
      </c>
      <c r="K22">
        <v>1.3380000000000001</v>
      </c>
    </row>
    <row r="23" spans="2:11" x14ac:dyDescent="0.3">
      <c r="F23">
        <v>1.5</v>
      </c>
      <c r="G23">
        <v>1.0720000000000001</v>
      </c>
      <c r="J23">
        <v>1.5</v>
      </c>
      <c r="K23">
        <v>0.89200000000000002</v>
      </c>
    </row>
    <row r="24" spans="2:11" x14ac:dyDescent="0.3">
      <c r="F24">
        <v>2</v>
      </c>
      <c r="G24">
        <v>0.65200000000000002</v>
      </c>
      <c r="J24">
        <v>2</v>
      </c>
      <c r="K24">
        <v>0.503</v>
      </c>
    </row>
    <row r="25" spans="2:11" x14ac:dyDescent="0.3">
      <c r="F25">
        <v>2</v>
      </c>
      <c r="G25">
        <v>0.53900000000000003</v>
      </c>
      <c r="J25">
        <v>2</v>
      </c>
      <c r="K25">
        <v>0.48499999999999999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2023-04-02T05:54:31Z</dcterms:created>
  <dcterms:modified xsi:type="dcterms:W3CDTF">2023-04-04T14:32:47Z</dcterms:modified>
</cp:coreProperties>
</file>