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dangdiep/Downloads/"/>
    </mc:Choice>
  </mc:AlternateContent>
  <xr:revisionPtr revIDLastSave="0" documentId="13_ncr:1_{1A1C17FA-C516-774F-9A5A-EA3EF9DB493E}" xr6:coauthVersionLast="47" xr6:coauthVersionMax="47" xr10:uidLastSave="{00000000-0000-0000-0000-000000000000}"/>
  <bookViews>
    <workbookView xWindow="0" yWindow="0" windowWidth="28800" windowHeight="18000" tabRatio="840" activeTab="4" xr2:uid="{00000000-000D-0000-FFFF-FFFF00000000}"/>
  </bookViews>
  <sheets>
    <sheet name="Record of Change" sheetId="4" state="hidden" r:id="rId1"/>
    <sheet name="Instruction" sheetId="5" state="hidden" r:id="rId2"/>
    <sheet name="Cover" sheetId="6" state="hidden" r:id="rId3"/>
    <sheet name="Common checklist" sheetId="7" state="hidden" r:id="rId4"/>
    <sheet name="Assignment 1" sheetId="8" r:id="rId5"/>
    <sheet name="User Story 2" sheetId="9" state="hidden" r:id="rId6"/>
    <sheet name="User Story 3" sheetId="15" state="hidden" r:id="rId7"/>
    <sheet name="Test report" sheetId="10" state="hidden"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4" i="8" l="1"/>
  <c r="A35" i="8" s="1"/>
  <c r="A36" i="8" s="1"/>
  <c r="A37" i="8" s="1"/>
  <c r="A38" i="8" s="1"/>
  <c r="A39" i="8" s="1"/>
  <c r="A40" i="8" s="1"/>
  <c r="A41" i="8" s="1"/>
  <c r="A42" i="8" s="1"/>
  <c r="A43" i="8" s="1"/>
  <c r="A44" i="8" s="1"/>
  <c r="F30" i="10"/>
  <c r="F29" i="10"/>
  <c r="F28" i="10"/>
  <c r="F27" i="10"/>
  <c r="E30" i="10"/>
  <c r="E29" i="10"/>
  <c r="E28" i="10"/>
  <c r="E27" i="10"/>
  <c r="D30" i="10"/>
  <c r="D29" i="10"/>
  <c r="D28" i="10"/>
  <c r="D27" i="10"/>
  <c r="A50" i="8" l="1"/>
  <c r="A51" i="8" s="1"/>
  <c r="A53" i="8" s="1"/>
  <c r="A54" i="8" s="1"/>
  <c r="A55" i="8" s="1"/>
  <c r="A56" i="8" s="1"/>
  <c r="A57" i="8" s="1"/>
  <c r="A59" i="8" s="1"/>
  <c r="A61" i="8" s="1"/>
  <c r="A62" i="8" s="1"/>
  <c r="A63" i="8" s="1"/>
  <c r="A64" i="8" s="1"/>
  <c r="A65" i="8" s="1"/>
  <c r="A66" i="8" s="1"/>
  <c r="C30" i="10"/>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A27" i="8" s="1"/>
  <c r="A28" i="8" s="1"/>
  <c r="A29" i="8" s="1"/>
  <c r="A30" i="8" s="1"/>
  <c r="A31" i="8" s="1"/>
  <c r="E18" i="10"/>
  <c r="E20" i="10" s="1"/>
  <c r="D18" i="10"/>
  <c r="D20" i="10" s="1"/>
  <c r="D9" i="8"/>
  <c r="C9" i="8"/>
  <c r="B9" i="8"/>
  <c r="A45" i="8" l="1"/>
  <c r="A46" i="8" s="1"/>
  <c r="F18" i="10"/>
  <c r="F20" i="10" s="1"/>
  <c r="D21" i="10" s="1"/>
  <c r="G52" i="10" s="1"/>
  <c r="D10" i="9"/>
  <c r="C10" i="9"/>
  <c r="B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<sst xmlns="http://schemas.openxmlformats.org/spreadsheetml/2006/main" count="1298" uniqueCount="517">
  <si>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</si>
  <si>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</si>
  <si>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</si>
  <si>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</si>
  <si>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</si>
  <si>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</si>
  <si>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</si>
  <si>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</si>
  <si>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</si>
  <si>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</si>
  <si>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</si>
  <si>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</si>
  <si>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</si>
  <si>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</si>
  <si>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</si>
  <si>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</si>
  <si>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</si>
  <si>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</si>
  <si>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</si>
  <si>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</si>
  <si>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</si>
  <si>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</si>
  <si>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</si>
  <si>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</si>
  <si>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</si>
  <si>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</si>
  <si>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</si>
  <si>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</si>
  <si>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</si>
  <si>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</si>
  <si>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</si>
  <si>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</si>
  <si>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</si>
  <si>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</si>
  <si>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</si>
  <si>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</si>
  <si>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</si>
  <si>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</si>
  <si>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</si>
  <si>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</si>
  <si>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</si>
  <si>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</si>
  <si>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</si>
  <si>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</si>
  <si>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</si>
  <si>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</si>
  <si>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</si>
  <si>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</si>
  <si>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</si>
  <si>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</si>
  <si>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</si>
  <si>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</si>
  <si>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</si>
  <si>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</si>
  <si>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</si>
  <si>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</si>
  <si>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</si>
  <si>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</si>
  <si>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</si>
  <si>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</si>
  <si>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</si>
  <si>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</si>
  <si>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</si>
  <si>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</si>
  <si>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</si>
  <si>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</si>
  <si>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</si>
  <si>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</si>
  <si>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</si>
  <si>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</si>
  <si>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</si>
  <si>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</si>
  <si>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</si>
  <si>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</si>
  <si>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</si>
  <si>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</si>
  <si>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</si>
  <si>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</si>
  <si>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</si>
  <si>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</si>
  <si>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</si>
  <si>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</si>
  <si>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</si>
  <si>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</si>
  <si>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</si>
  <si>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</si>
  <si>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</si>
  <si>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</si>
  <si>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</si>
  <si>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</si>
  <si>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</si>
  <si>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</si>
  <si>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</si>
  <si>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</si>
  <si>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</si>
  <si>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</si>
  <si>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</si>
  <si>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</si>
  <si>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</si>
  <si>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</si>
  <si>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</si>
  <si>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</si>
  <si>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</si>
  <si>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</si>
  <si>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</si>
  <si>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</si>
  <si>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</si>
  <si>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</si>
  <si>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</si>
  <si>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</si>
  <si>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</si>
  <si>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</si>
  <si>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</si>
  <si>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</si>
  <si>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</si>
  <si>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</si>
  <si>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</si>
  <si>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</si>
  <si>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</si>
  <si>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</si>
  <si>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</si>
  <si>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</si>
  <si>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</si>
  <si>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</si>
  <si>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</si>
  <si>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</si>
  <si>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</si>
  <si>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</si>
  <si>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</si>
  <si>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</si>
  <si>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</si>
  <si>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</si>
  <si>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</si>
  <si>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</si>
  <si>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</si>
  <si>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</si>
  <si>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</si>
  <si>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</si>
  <si>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</si>
  <si>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</si>
  <si>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</si>
  <si>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</si>
  <si>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</si>
  <si>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</si>
  <si>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</si>
  <si>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</si>
  <si>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</si>
  <si>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</si>
  <si>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</si>
  <si>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</si>
  <si>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</si>
  <si>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</si>
  <si>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</si>
  <si>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</si>
  <si>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</si>
  <si>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</si>
  <si>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</si>
  <si>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</si>
  <si>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</si>
  <si>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</si>
  <si>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</si>
  <si>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</si>
  <si>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</si>
  <si>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</si>
  <si>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</si>
  <si>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</si>
  <si>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</si>
  <si>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</si>
  <si>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</si>
  <si>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</si>
  <si>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</si>
  <si>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</si>
  <si>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</si>
  <si>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</si>
  <si>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</si>
  <si>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</si>
  <si>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</si>
  <si>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</si>
  <si>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</si>
  <si>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</si>
  <si>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</si>
  <si>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</si>
  <si>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</si>
  <si>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</si>
  <si>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</si>
  <si>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</si>
  <si>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</si>
  <si>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</si>
  <si>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</si>
  <si>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</si>
  <si>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</si>
  <si>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</si>
  <si>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</si>
  <si>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</si>
  <si>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</si>
  <si>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</si>
  <si>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</si>
  <si>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</si>
  <si>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</si>
  <si>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</si>
  <si>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</si>
  <si>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</si>
  <si>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</si>
  <si>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</si>
  <si>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</si>
  <si>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</si>
  <si>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</si>
  <si>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</si>
  <si>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</si>
  <si>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</si>
  <si>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</si>
  <si>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</si>
  <si>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</si>
  <si>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</si>
  <si>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</si>
  <si>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</si>
  <si>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</si>
  <si>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</si>
  <si>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</si>
  <si>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</si>
  <si>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</si>
  <si>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</si>
  <si>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</si>
  <si>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</si>
  <si>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</si>
  <si>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</si>
  <si>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</si>
  <si>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</si>
  <si>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</si>
  <si>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</si>
  <si>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</si>
  <si>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</si>
  <si>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</si>
  <si>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</si>
  <si>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</si>
  <si>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</si>
  <si>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</si>
  <si>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</si>
  <si>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</si>
  <si>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</si>
  <si>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</si>
  <si>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</si>
  <si>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</si>
  <si>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</si>
  <si>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</si>
  <si>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</si>
  <si>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</si>
  <si>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</si>
  <si>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</si>
  <si>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</si>
  <si>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</si>
  <si>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</si>
  <si>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</si>
  <si>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</si>
  <si>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</si>
  <si>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</si>
  <si>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</si>
  <si>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</si>
  <si>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</si>
  <si>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</si>
  <si>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</si>
  <si>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</si>
  <si>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</si>
  <si>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</si>
  <si>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</si>
  <si>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</si>
  <si>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</si>
  <si>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</si>
  <si>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</si>
  <si>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</si>
  <si>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</si>
  <si>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</si>
  <si>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</si>
  <si>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</si>
  <si>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</si>
  <si>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</si>
  <si>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</si>
  <si>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</si>
  <si>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</si>
  <si>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</si>
  <si>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</si>
  <si>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</si>
  <si>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</si>
  <si>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</si>
  <si>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</si>
  <si>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</si>
  <si>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</si>
  <si>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</si>
  <si>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</si>
  <si>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</si>
  <si>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</si>
  <si>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</si>
  <si>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</si>
  <si>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</si>
  <si>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</si>
  <si>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</si>
  <si>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</si>
  <si>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</si>
  <si>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</si>
  <si>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</si>
  <si>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</si>
  <si>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</si>
  <si>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</si>
  <si>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</si>
  <si>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</si>
  <si>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</si>
  <si>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</si>
  <si>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</si>
  <si>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</si>
  <si>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</si>
  <si>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</si>
  <si>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</si>
  <si>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</si>
  <si>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</si>
  <si>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</si>
  <si>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</si>
  <si>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</si>
  <si>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</si>
  <si>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</si>
  <si>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</si>
  <si>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</si>
  <si>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</si>
  <si>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</si>
  <si>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</si>
  <si>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</si>
  <si>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</si>
  <si>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</si>
  <si>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</si>
  <si>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</si>
  <si>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</si>
  <si>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</si>
  <si>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</si>
  <si>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</si>
  <si>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</si>
  <si>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</si>
  <si>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</si>
  <si>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</si>
  <si>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</si>
  <si>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</si>
  <si>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</si>
  <si>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</si>
  <si>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</si>
  <si>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</si>
  <si>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</si>
  <si>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</si>
  <si>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</si>
  <si>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</si>
  <si>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</si>
  <si>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</si>
  <si>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</si>
  <si>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</si>
  <si>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</si>
  <si>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</si>
  <si>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</si>
  <si>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</si>
  <si>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</si>
  <si>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</si>
  <si>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</si>
  <si>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</si>
  <si>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</si>
  <si>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</si>
  <si>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</si>
  <si>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</si>
  <si>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</si>
  <si>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</si>
  <si>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</si>
  <si>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</si>
  <si>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</si>
  <si>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</si>
  <si>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</si>
  <si>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</si>
  <si>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</si>
  <si>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</si>
  <si>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</si>
  <si>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</si>
  <si>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</si>
  <si>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</si>
  <si>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</si>
  <si>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</si>
  <si>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</si>
  <si>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</si>
  <si>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</si>
  <si>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</si>
  <si>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</si>
  <si>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</si>
  <si>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</si>
  <si>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</si>
  <si>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</si>
  <si>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</si>
  <si>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</si>
  <si>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</si>
  <si>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</si>
  <si>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</si>
  <si>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</si>
  <si>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</si>
  <si>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</si>
  <si>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</si>
  <si>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</si>
  <si>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</si>
  <si>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</si>
  <si>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</si>
  <si>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</si>
  <si>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</si>
  <si>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</si>
  <si>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</si>
  <si>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</si>
  <si>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</si>
  <si>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</si>
  <si>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</si>
  <si>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</si>
  <si>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</si>
  <si>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</si>
  <si>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</si>
  <si>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</si>
  <si>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</si>
  <si>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</si>
  <si>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</si>
  <si>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</si>
  <si>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Write test design for View Product function – Display Price</t>
  </si>
  <si>
    <t>Original price</t>
  </si>
  <si>
    <t>Verify that the original price will not show comma with a value is 999</t>
  </si>
  <si>
    <t>Verify that the original price will show one comma with a value is 1000</t>
  </si>
  <si>
    <t>Verify that the original price will show one comma with a value is 999999</t>
  </si>
  <si>
    <t>Verify that the original price will show two commas with a value is 1000000</t>
  </si>
  <si>
    <t>Verify that the original price will show two commas with a value is 999999999</t>
  </si>
  <si>
    <t>Verify that the original price will show three commas with a value is 1000000000</t>
  </si>
  <si>
    <t>Discounted price</t>
  </si>
  <si>
    <t>Verify that the discounted price will not show comma with a value is 999</t>
  </si>
  <si>
    <t>Verify that the discounted price will show one comma with a value is 1000</t>
  </si>
  <si>
    <t>Verify that the discounted price will show one comma with a value is 999999</t>
  </si>
  <si>
    <t>Verify that the discounted price will show two commas with a value is 1000000</t>
  </si>
  <si>
    <t>Verify that the discounted price will show two commas with a value is 999999999</t>
  </si>
  <si>
    <t>Verify that the discounted price will show three commas with a value is 1000000000</t>
  </si>
  <si>
    <t>2. Write test design for View Product function – Display photos</t>
  </si>
  <si>
    <t>Verify that no photo will be displayed when the photo list has no photo</t>
  </si>
  <si>
    <t>Verify that there will be 1 photo displayed when the photo list has 1 photo</t>
  </si>
  <si>
    <t>Verify that there will be 5 photos displayed when the photo list has 5 photos</t>
  </si>
  <si>
    <t>Verify that the first photo of the photo list should be displayed on the big photo frame as soon as the users click on the product link</t>
  </si>
  <si>
    <t>Verify that the discounted price will be rounded up to the nearest integer if the decimal fraction is 0.5</t>
  </si>
  <si>
    <t>User account should be present in application</t>
  </si>
  <si>
    <t>1. Go to the Admin page
2. Enter the value of original price</t>
  </si>
  <si>
    <t>1. Go to the Admin page
2. Enter the value of discounted price</t>
  </si>
  <si>
    <t>Verify that the original price will show one comma when the value is between 1000 and 999999</t>
  </si>
  <si>
    <t>Verify that the original price will show two commas when the value is between 1000000 and 999999999</t>
  </si>
  <si>
    <t>Verify that the discounted price will show one comma when the value is between 1000 and 999999</t>
  </si>
  <si>
    <t>Verify that the discounted price will show two commas when the value is between 1000000 and 999999999</t>
  </si>
  <si>
    <t>Verify that the discounted price will be rounded up to the nearest integer if the decimal fraction is more than 0.5</t>
  </si>
  <si>
    <t>Verify that the discounted price will be rounded down to the nearest integer if the decimal fraction is less than 0.5</t>
  </si>
  <si>
    <t>Verify that the discounted price doesn't need to round if it's an integer</t>
  </si>
  <si>
    <t>Verify that there will be 5 photos displayed when the photo list has more than 5 photos</t>
  </si>
  <si>
    <t>Big photo frame</t>
  </si>
  <si>
    <t>Verify that the original price will not show comma when the value is less than 999</t>
  </si>
  <si>
    <t>Verify that the discounted price will not show comma when the value is less than 999</t>
  </si>
  <si>
    <t>Photo list</t>
  </si>
  <si>
    <t>Next/previous button</t>
  </si>
  <si>
    <t>Verify that both Next button and Previous button are disabled when there is only 1 photo on the photo list</t>
  </si>
  <si>
    <t>Verify that the Previous button is disabled when it is the first photo of the photo list</t>
  </si>
  <si>
    <t>Verify that the Previous button is enabled from the second photo upwards on the photo list</t>
  </si>
  <si>
    <t>Verify that the Next button is disabled when it is the last photo of the photo list</t>
  </si>
  <si>
    <t>Verify that the Next button is enabled from  the last photo -1 backwards on the photo list</t>
  </si>
  <si>
    <t>Verify that both Next button and Previous button are enabled when it is between the first and the last photo</t>
  </si>
  <si>
    <t>Verify the Users can click the Next button to quickly view the photo list when the photo list has more than 5 photos</t>
  </si>
  <si>
    <t>Verify the Users can click the Previous button to quickly view the photo list when the photo list has more than 5 photos</t>
  </si>
  <si>
    <t>Verify that the big photo frame will display the default photo when there is no photo of product</t>
  </si>
  <si>
    <t>Verify the currency of original price displayed as "đ"</t>
  </si>
  <si>
    <t>Verify the currency of discounted price  displayed as "đ"</t>
  </si>
  <si>
    <t>Verify when the users clicked on the any photo of photo list, the big photo frame should display the correct photo</t>
  </si>
  <si>
    <t>Verify that when there is no discount, the original price should be displayed without the horizontal line in the middle</t>
  </si>
  <si>
    <t>Verify that when there is discount, the original price should be displayed with the horizontal line in the middle</t>
  </si>
  <si>
    <t>Verify that there will be less than 5 photos displayed when the photo list has between 1 and 5 photos</t>
  </si>
  <si>
    <t>Verify that:
- There is 1 photo display on the photo list
- The big photo frame display that photo
- Both "&lt;" button and "&gt;" button are disabled</t>
  </si>
  <si>
    <t>- Select the product from the list product
- Check display of the currency of original price </t>
  </si>
  <si>
    <t>Verify the display of the currency of original price is "đ"</t>
  </si>
  <si>
    <t>Verify the display of the currency of discounted price is "đ"</t>
  </si>
  <si>
    <t>Pre-condition: There is a product that has discount
1. Select the product from pre-condition
2. Check display of the photo list</t>
  </si>
  <si>
    <t>Pre-condition: There is a product that does not have discount
1. Select the product from pre-condition
2. Check display of the original price</t>
  </si>
  <si>
    <t>1. Select the product from the list product
2. Check display of the currency of discounted price </t>
  </si>
  <si>
    <t>Pre-condition: There is a product that does not have any photo in the photo list
1. Select the product from pre-condition
2. Check display of the photo list</t>
  </si>
  <si>
    <t>Pre-condition: There is a product that has 1 photo in the photo list
1. Select the product from pre-condition
2. Check display of the photo list</t>
  </si>
  <si>
    <t>Pre-condition: There is a product that has between 1 and 5 photos in the photo list
1. Select the product from pre-condition
2. Check display of the photo list</t>
  </si>
  <si>
    <t>Pre-condition: There is a product that has 5 photos in the photo list
1. Select the product from pre-condition
2. Check display of the photo list</t>
  </si>
  <si>
    <t>Pre-condition: There is a product that does not have any photo of the product
1. Select the product from pre-condition
2. Check display of the big photo frame</t>
  </si>
  <si>
    <t>1. Select the product from the list product
2. Check display of the big photo frame </t>
  </si>
  <si>
    <t>1. Select the product from the list product
2. Click on photos on photo list
3. Check display of the big photo frame </t>
  </si>
  <si>
    <t>Pre-condition: There is a product that has discounted price is an integer
1. Select the product from pre-condition
2. Check display of the discounted price</t>
  </si>
  <si>
    <t>Pre-condition: There is a product that has discounted price is a decimal number with decimal fraction is more than 0.5
1. Select the product from pre-condition
2. Check display of the discounted price</t>
  </si>
  <si>
    <t>Pre-condition: There is a product that has discounted price is a decimal number with decimal fraction is 0.5
1. Select the product from pre-condition
2. Check display of the discounted price</t>
  </si>
  <si>
    <t>Pre-condition: There is a product that has discounted price is a decimal number with decimal fraction is less than 0.5
1. Select the product from pre-condition
2. Check display of the discounted price</t>
  </si>
  <si>
    <t>1. Select the product from the list product
2. Check operation of the Next button</t>
  </si>
  <si>
    <t>1. Select the product from the list product
2. Check operation of the Previous button</t>
  </si>
  <si>
    <t>Pre-condition: There is a product that has 1 photo in the photo list
1. Select the product from Pre-condition
2. Check operation of the Next/previous button</t>
  </si>
  <si>
    <t>1. Select the product from the list product
2. Check operation of the Next/previous button</t>
  </si>
  <si>
    <t>Pre-condition: There is a product that has more than 5 photos in the photo list
1. Select the product from pre-condition
2. Check display of the photo list</t>
  </si>
  <si>
    <t>Verify the big photo frame displays the correct photo</t>
  </si>
  <si>
    <t>Verify the first photo of the photo list is displayed on the big photo frame</t>
  </si>
  <si>
    <t xml:space="preserve">Verify the big photo frame displays the default photo </t>
  </si>
  <si>
    <t>Verify the Next button can work</t>
  </si>
  <si>
    <t>Verify both Next button and Previous button are disabled</t>
  </si>
  <si>
    <t>Verify the Previous  button is disabled</t>
  </si>
  <si>
    <t>Verify  the Previous button is enabled</t>
  </si>
  <si>
    <t>Verify the Next button is disabled</t>
  </si>
  <si>
    <t>Verify  the Next button is enabled</t>
  </si>
  <si>
    <t>Verify both Next button and Previous button are enabled</t>
  </si>
  <si>
    <t>Verify that:
- The discounted price is rounded down to the nearest integer
- The discounted price use comma as decimal separator to separate groups of thousands, millions, etc</t>
  </si>
  <si>
    <t>Verify that:
- The discounted price is rounded up to the nearest integer
- The discounted price use comma as decimal separator to separate groups of thousands, millions, etc</t>
  </si>
  <si>
    <t>Verify that:
- The discounted price displays an integer
  The discounted price use comma as decimal separator to separate groups of thousands, millions, etc</t>
  </si>
  <si>
    <t>Verify the original price show three commas</t>
  </si>
  <si>
    <t>Verify the original price show two commas</t>
  </si>
  <si>
    <t>Verify the original price show one comma</t>
  </si>
  <si>
    <t>Verify the original price does not show comma</t>
  </si>
  <si>
    <t>Verify the original price displays without the horizontal line in the middle</t>
  </si>
  <si>
    <t>Verify the original price displays with the horizontal line in the middle</t>
  </si>
  <si>
    <t>Verify that no photo display on the photo list and the big photo frame display the default photo</t>
  </si>
  <si>
    <t>Verify that:
- There are less than 5 photos display on the photo list
- The big photo frame display the first photo of photo list</t>
  </si>
  <si>
    <t>Verify that:
- There are 5 photos display on the photo list
- The big photo frame display the first photo of photo list</t>
  </si>
  <si>
    <t>Pre-condition: There is a product that has more than 5 photos in the photo list
1. Select the product from pre-condition
2. Check operation of the Next button</t>
  </si>
  <si>
    <t>Pre-condition: There is a product that has more than 5 photos in the photo list
1. Select the product from pre-condition
2. Check operation of the Previous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</si>
</sst>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
      <b/>
      <sz val="10"/>
      <color theme="4" tint="-0.89999084444715716"/>
      <name val="Arial"/>
      <family val="2"/>
    </font>
    <font>
      <b/>
      <sz val="8"/>
      <color rgb="FF000000"/>
      <name val="Times New Roman"/>
      <family val="1"/>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37" fillId="0" borderId="6" xfId="5" applyFont="1" applyFill="1" applyBorder="1" applyAlignment="1">
      <alignment horizontal="center" vertical="top" wrapText="1"/>
    </xf>
    <xf numFmtId="0" fontId="37" fillId="0" borderId="6" xfId="0" applyFont="1" applyFill="1" applyBorder="1"/>
    <xf numFmtId="0" fontId="1" fillId="6" borderId="6" xfId="5" quotePrefix="1" applyFont="1" applyFill="1" applyBorder="1" applyAlignment="1">
      <alignment horizontal="left" vertical="top" wrapText="1"/>
    </xf>
    <xf numFmtId="0" fontId="1" fillId="0" borderId="6" xfId="0" quotePrefix="1" applyFont="1" applyFill="1" applyBorder="1" applyAlignment="1">
      <alignment horizontal="left" vertical="top" wrapText="1"/>
    </xf>
    <xf numFmtId="0" fontId="58" fillId="0" borderId="6" xfId="0" applyFont="1" applyBorder="1"/>
    <xf numFmtId="0" fontId="58" fillId="0" borderId="6" xfId="0" applyFont="1" applyFill="1" applyBorder="1" applyAlignment="1">
      <alignment horizontal="left" vertical="top"/>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26" fillId="0" borderId="6" xfId="0" applyFont="1" applyFill="1" applyBorder="1" applyAlignment="1">
      <alignment vertical="top" wrapText="1"/>
    </xf>
    <xf numFmtId="0" fontId="26" fillId="0" borderId="0" xfId="0" applyFont="1" applyFill="1" applyAlignment="1">
      <alignment vertical="top"/>
    </xf>
    <xf numFmtId="0" fontId="1" fillId="0" borderId="6" xfId="0" applyFont="1" applyFill="1" applyBorder="1" applyAlignment="1">
      <alignment horizontal="left"/>
    </xf>
    <xf numFmtId="0" fontId="1" fillId="0" borderId="6" xfId="0" applyFont="1" applyFill="1" applyBorder="1"/>
    <xf numFmtId="0" fontId="36" fillId="0" borderId="0" xfId="0" applyFont="1" applyFill="1"/>
    <xf numFmtId="0" fontId="1" fillId="0" borderId="15"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68" fillId="11" borderId="15" xfId="5" applyFont="1" applyFill="1" applyBorder="1" applyAlignment="1">
      <alignment horizontal="left" vertical="center"/>
    </xf>
    <xf numFmtId="0" fontId="68" fillId="11" borderId="16" xfId="5" applyFont="1" applyFill="1" applyBorder="1" applyAlignment="1">
      <alignment horizontal="left" vertical="center"/>
    </xf>
    <xf numFmtId="0" fontId="68" fillId="11" borderId="11" xfId="5" applyFont="1" applyFill="1" applyBorder="1" applyAlignment="1">
      <alignment horizontal="left" vertical="center"/>
    </xf>
    <xf numFmtId="0" fontId="3" fillId="24" borderId="6" xfId="5" applyFont="1" applyFill="1" applyBorder="1" applyAlignment="1">
      <alignment horizontal="left" vertical="center"/>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0" fontId="37" fillId="24"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49" fillId="24" borderId="15" xfId="5" applyFont="1" applyFill="1" applyBorder="1" applyAlignment="1">
      <alignment horizontal="left" vertical="center"/>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68" fillId="24" borderId="15" xfId="5" applyFont="1" applyFill="1" applyBorder="1" applyAlignment="1">
      <alignment horizontal="left" vertical="center"/>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baseColWidth="10" defaultColWidth="0" defaultRowHeight="14" zeroHeight="1"/>
  <cols>
    <col min="1" max="1" width="12" style="17" customWidth="1"/>
    <col min="2" max="2" width="17" style="17" customWidth="1"/>
    <col min="3" max="3" width="16.5" style="17" customWidth="1"/>
    <col min="4" max="4" width="31.5" style="17" customWidth="1"/>
    <col min="5" max="5" width="34.5" style="17" customWidth="1"/>
    <col min="6" max="6" width="12.3320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179" t="s">
        <v>2</v>
      </c>
      <c r="B4" s="180"/>
      <c r="C4" s="180"/>
      <c r="D4" s="180"/>
      <c r="E4" s="181"/>
      <c r="F4" s="18"/>
    </row>
    <row r="5" spans="1:6">
      <c r="A5" s="182" t="s">
        <v>3</v>
      </c>
      <c r="B5" s="182"/>
      <c r="C5" s="183" t="s">
        <v>4</v>
      </c>
      <c r="D5" s="183"/>
      <c r="E5" s="183"/>
      <c r="F5" s="18"/>
    </row>
    <row r="6" spans="1:6" ht="29.25" customHeight="1">
      <c r="A6" s="184" t="s">
        <v>5</v>
      </c>
      <c r="B6" s="185"/>
      <c r="C6" s="178" t="s">
        <v>6</v>
      </c>
      <c r="D6" s="178"/>
      <c r="E6" s="178"/>
      <c r="F6" s="18"/>
    </row>
    <row r="7" spans="1:6" ht="29.25" customHeight="1">
      <c r="A7" s="145"/>
      <c r="B7" s="145"/>
      <c r="C7" s="146"/>
      <c r="D7" s="146"/>
      <c r="E7" s="146"/>
      <c r="F7" s="18"/>
    </row>
    <row r="8" spans="1:6" s="147" customFormat="1" ht="29.25" customHeight="1">
      <c r="A8" s="176" t="s">
        <v>7</v>
      </c>
      <c r="B8" s="177"/>
      <c r="C8" s="177"/>
      <c r="D8" s="177"/>
      <c r="E8" s="177"/>
      <c r="F8" s="177"/>
    </row>
    <row r="9" spans="1:6" s="147" customFormat="1" ht="15" customHeight="1">
      <c r="A9" s="148" t="s">
        <v>8</v>
      </c>
      <c r="B9" s="148" t="s">
        <v>9</v>
      </c>
      <c r="C9" s="148" t="s">
        <v>10</v>
      </c>
      <c r="D9" s="148" t="s">
        <v>11</v>
      </c>
      <c r="E9" s="148" t="s">
        <v>12</v>
      </c>
      <c r="F9" s="148" t="s">
        <v>13</v>
      </c>
    </row>
    <row r="10" spans="1:6" s="147" customFormat="1" ht="42">
      <c r="A10" s="130" t="s">
        <v>14</v>
      </c>
      <c r="B10" s="131" t="s">
        <v>15</v>
      </c>
      <c r="C10" s="132" t="s">
        <v>16</v>
      </c>
      <c r="D10" s="150" t="s">
        <v>17</v>
      </c>
      <c r="E10" s="133" t="s">
        <v>18</v>
      </c>
      <c r="F10" s="149" t="s">
        <v>19</v>
      </c>
    </row>
    <row r="11" spans="1:6" s="147" customFormat="1" ht="28">
      <c r="A11" s="130">
        <v>1.3</v>
      </c>
      <c r="B11" s="131">
        <v>43082</v>
      </c>
      <c r="C11" s="132" t="s">
        <v>16</v>
      </c>
      <c r="D11" s="150" t="s">
        <v>20</v>
      </c>
      <c r="E11" s="133" t="s">
        <v>18</v>
      </c>
      <c r="F11" s="149" t="s">
        <v>19</v>
      </c>
    </row>
    <row r="12" spans="1:6" s="147" customFormat="1" ht="112">
      <c r="A12" s="162">
        <v>1.4</v>
      </c>
      <c r="B12" s="163" t="s">
        <v>21</v>
      </c>
      <c r="C12" s="164" t="s">
        <v>16</v>
      </c>
      <c r="D12" s="165" t="s">
        <v>22</v>
      </c>
      <c r="E12" s="166" t="s">
        <v>18</v>
      </c>
      <c r="F12" s="149" t="s">
        <v>19</v>
      </c>
    </row>
    <row r="13" spans="1:6" s="147" customFormat="1" ht="30" customHeight="1">
      <c r="A13" s="178" t="s">
        <v>23</v>
      </c>
      <c r="B13" s="178"/>
      <c r="C13" s="178"/>
      <c r="D13" s="178"/>
      <c r="E13" s="178"/>
      <c r="F13" s="17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baseColWidth="10" defaultColWidth="9.1640625" defaultRowHeight="13"/>
  <cols>
    <col min="1" max="1" width="17.33203125" style="2" customWidth="1"/>
    <col min="2" max="2" width="11.5" style="2" customWidth="1"/>
    <col min="3" max="3" width="18.6640625" style="2" customWidth="1"/>
    <col min="4" max="4" width="21.1640625" style="2" customWidth="1"/>
    <col min="5" max="16384" width="9.1640625" style="2"/>
  </cols>
  <sheetData>
    <row r="1" spans="1:11" s="1" customFormat="1" ht="14">
      <c r="B1" s="34"/>
      <c r="C1" s="34"/>
      <c r="D1" s="34"/>
      <c r="E1" s="34"/>
      <c r="F1" s="34"/>
      <c r="G1" s="34"/>
      <c r="H1" s="34"/>
      <c r="I1" s="155" t="s">
        <v>24</v>
      </c>
      <c r="J1" s="34"/>
      <c r="K1" s="34"/>
    </row>
    <row r="2" spans="1:11" ht="25.5" customHeight="1">
      <c r="B2" s="191" t="s">
        <v>25</v>
      </c>
      <c r="C2" s="191"/>
      <c r="D2" s="191"/>
      <c r="E2" s="191"/>
      <c r="F2" s="191"/>
      <c r="G2" s="191"/>
      <c r="H2" s="191"/>
      <c r="I2" s="191"/>
      <c r="J2" s="189" t="s">
        <v>26</v>
      </c>
      <c r="K2" s="189"/>
    </row>
    <row r="3" spans="1:11" ht="28.5" customHeight="1">
      <c r="B3" s="192" t="s">
        <v>27</v>
      </c>
      <c r="C3" s="192"/>
      <c r="D3" s="192"/>
      <c r="E3" s="192"/>
      <c r="F3" s="190" t="s">
        <v>28</v>
      </c>
      <c r="G3" s="190"/>
      <c r="H3" s="190"/>
      <c r="I3" s="190"/>
      <c r="J3" s="189"/>
      <c r="K3" s="189"/>
    </row>
    <row r="4" spans="1:11" ht="18" customHeight="1">
      <c r="B4" s="153"/>
      <c r="C4" s="153"/>
      <c r="D4" s="153"/>
      <c r="E4" s="153"/>
      <c r="F4" s="152"/>
      <c r="G4" s="152"/>
      <c r="H4" s="152"/>
      <c r="I4" s="152"/>
      <c r="J4" s="151"/>
      <c r="K4" s="151"/>
    </row>
    <row r="6" spans="1:11" ht="23">
      <c r="A6" s="4" t="s">
        <v>29</v>
      </c>
    </row>
    <row r="7" spans="1:11">
      <c r="A7" s="196" t="s">
        <v>30</v>
      </c>
      <c r="B7" s="196"/>
      <c r="C7" s="196"/>
      <c r="D7" s="196"/>
      <c r="E7" s="196"/>
      <c r="F7" s="196"/>
      <c r="G7" s="196"/>
      <c r="H7" s="196"/>
      <c r="I7" s="196"/>
    </row>
    <row r="8" spans="1:11" ht="20.25" customHeight="1">
      <c r="A8" s="196"/>
      <c r="B8" s="196"/>
      <c r="C8" s="196"/>
      <c r="D8" s="196"/>
      <c r="E8" s="196"/>
      <c r="F8" s="196"/>
      <c r="G8" s="196"/>
      <c r="H8" s="196"/>
      <c r="I8" s="196"/>
    </row>
    <row r="9" spans="1:11">
      <c r="A9" s="196" t="s">
        <v>31</v>
      </c>
      <c r="B9" s="196"/>
      <c r="C9" s="196"/>
      <c r="D9" s="196"/>
      <c r="E9" s="196"/>
      <c r="F9" s="196"/>
      <c r="G9" s="196"/>
      <c r="H9" s="196"/>
      <c r="I9" s="196"/>
    </row>
    <row r="10" spans="1:11" ht="21" customHeight="1">
      <c r="A10" s="196"/>
      <c r="B10" s="196"/>
      <c r="C10" s="196"/>
      <c r="D10" s="196"/>
      <c r="E10" s="196"/>
      <c r="F10" s="196"/>
      <c r="G10" s="196"/>
      <c r="H10" s="196"/>
      <c r="I10" s="196"/>
    </row>
    <row r="11" spans="1:11" ht="14">
      <c r="A11" s="197" t="s">
        <v>32</v>
      </c>
      <c r="B11" s="197"/>
      <c r="C11" s="197"/>
      <c r="D11" s="197"/>
      <c r="E11" s="197"/>
      <c r="F11" s="197"/>
      <c r="G11" s="197"/>
      <c r="H11" s="197"/>
      <c r="I11" s="197"/>
    </row>
    <row r="12" spans="1:11">
      <c r="A12" s="3"/>
      <c r="B12" s="3"/>
      <c r="C12" s="3"/>
      <c r="D12" s="3"/>
      <c r="E12" s="3"/>
      <c r="F12" s="3"/>
      <c r="G12" s="3"/>
      <c r="H12" s="3"/>
      <c r="I12" s="3"/>
    </row>
    <row r="13" spans="1:11" ht="23">
      <c r="A13" s="4" t="s">
        <v>33</v>
      </c>
    </row>
    <row r="14" spans="1:11">
      <c r="A14" s="134" t="s">
        <v>34</v>
      </c>
      <c r="B14" s="193" t="s">
        <v>35</v>
      </c>
      <c r="C14" s="194"/>
      <c r="D14" s="194"/>
      <c r="E14" s="194"/>
      <c r="F14" s="194"/>
      <c r="G14" s="194"/>
      <c r="H14" s="194"/>
      <c r="I14" s="194"/>
      <c r="J14" s="194"/>
      <c r="K14" s="195"/>
    </row>
    <row r="15" spans="1:11" ht="14.25" customHeight="1">
      <c r="A15" s="134" t="s">
        <v>36</v>
      </c>
      <c r="B15" s="193" t="s">
        <v>37</v>
      </c>
      <c r="C15" s="194"/>
      <c r="D15" s="194"/>
      <c r="E15" s="194"/>
      <c r="F15" s="194"/>
      <c r="G15" s="194"/>
      <c r="H15" s="194"/>
      <c r="I15" s="194"/>
      <c r="J15" s="194"/>
      <c r="K15" s="195"/>
    </row>
    <row r="16" spans="1:11" ht="14.25" customHeight="1">
      <c r="A16" s="134"/>
      <c r="B16" s="193" t="s">
        <v>38</v>
      </c>
      <c r="C16" s="194"/>
      <c r="D16" s="194"/>
      <c r="E16" s="194"/>
      <c r="F16" s="194"/>
      <c r="G16" s="194"/>
      <c r="H16" s="194"/>
      <c r="I16" s="194"/>
      <c r="J16" s="194"/>
      <c r="K16" s="195"/>
    </row>
    <row r="17" spans="1:14" ht="14.25" customHeight="1">
      <c r="A17" s="134"/>
      <c r="B17" s="193" t="s">
        <v>39</v>
      </c>
      <c r="C17" s="194"/>
      <c r="D17" s="194"/>
      <c r="E17" s="194"/>
      <c r="F17" s="194"/>
      <c r="G17" s="194"/>
      <c r="H17" s="194"/>
      <c r="I17" s="194"/>
      <c r="J17" s="194"/>
      <c r="K17" s="195"/>
    </row>
    <row r="19" spans="1:14" ht="23">
      <c r="A19" s="4" t="s">
        <v>40</v>
      </c>
    </row>
    <row r="20" spans="1:14">
      <c r="A20" s="134" t="s">
        <v>41</v>
      </c>
      <c r="B20" s="193" t="s">
        <v>42</v>
      </c>
      <c r="C20" s="194"/>
      <c r="D20" s="194"/>
      <c r="E20" s="194"/>
      <c r="F20" s="194"/>
      <c r="G20" s="195"/>
    </row>
    <row r="21" spans="1:14" ht="12.75" customHeight="1">
      <c r="A21" s="134" t="s">
        <v>43</v>
      </c>
      <c r="B21" s="193" t="s">
        <v>44</v>
      </c>
      <c r="C21" s="194"/>
      <c r="D21" s="194"/>
      <c r="E21" s="194"/>
      <c r="F21" s="194"/>
      <c r="G21" s="195"/>
    </row>
    <row r="22" spans="1:14" ht="12.75" customHeight="1">
      <c r="A22" s="134" t="s">
        <v>45</v>
      </c>
      <c r="B22" s="193" t="s">
        <v>46</v>
      </c>
      <c r="C22" s="194"/>
      <c r="D22" s="194"/>
      <c r="E22" s="194"/>
      <c r="F22" s="194"/>
      <c r="G22" s="195"/>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186" t="s">
        <v>51</v>
      </c>
      <c r="C29" s="187"/>
      <c r="D29" s="188"/>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baseColWidth="10" defaultColWidth="9.1640625" defaultRowHeight="13"/>
  <cols>
    <col min="1" max="1" width="8.5" style="13" customWidth="1"/>
    <col min="2" max="2" width="9.33203125" style="8" customWidth="1"/>
    <col min="3" max="3" width="14.5" style="8" customWidth="1"/>
    <col min="4" max="4" width="29.33203125" style="8" customWidth="1"/>
    <col min="5" max="5" width="31.33203125" style="8" customWidth="1"/>
    <col min="6" max="6" width="31.1640625" style="8" customWidth="1"/>
    <col min="7" max="7" width="11.83203125" style="8" customWidth="1"/>
    <col min="8" max="16384" width="9.1640625" style="8"/>
  </cols>
  <sheetData>
    <row r="1" spans="1:10" ht="14">
      <c r="A1" s="7"/>
      <c r="B1" s="7"/>
      <c r="C1" s="7"/>
      <c r="D1" s="7"/>
      <c r="F1" s="7"/>
      <c r="G1" s="7"/>
      <c r="H1" s="7"/>
      <c r="I1" s="7"/>
      <c r="J1" s="7"/>
    </row>
    <row r="2" spans="1:10" s="9" customFormat="1" ht="25">
      <c r="A2" s="198" t="s">
        <v>56</v>
      </c>
      <c r="B2" s="198"/>
      <c r="C2" s="198"/>
      <c r="D2" s="198"/>
      <c r="E2" s="198"/>
      <c r="F2" s="198"/>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ht="14">
      <c r="A11" s="19">
        <v>4</v>
      </c>
      <c r="B11" s="19" t="s">
        <v>68</v>
      </c>
      <c r="C11" s="20"/>
      <c r="D11" s="72"/>
      <c r="E11" s="22"/>
      <c r="F11" s="22"/>
    </row>
    <row r="12" spans="1:10" ht="14">
      <c r="A12" s="19">
        <v>5</v>
      </c>
      <c r="B12" s="19" t="s">
        <v>68</v>
      </c>
      <c r="C12" s="20"/>
      <c r="D12" s="72"/>
      <c r="E12" s="22"/>
      <c r="F12" s="22"/>
    </row>
    <row r="13" spans="1:10" ht="14">
      <c r="A13" s="19">
        <v>6</v>
      </c>
      <c r="B13" s="19" t="s">
        <v>69</v>
      </c>
      <c r="C13" s="20"/>
      <c r="D13" s="72"/>
      <c r="E13" s="22"/>
      <c r="F13" s="22"/>
    </row>
    <row r="14" spans="1:10" ht="14">
      <c r="A14" s="19">
        <v>7</v>
      </c>
      <c r="B14" s="19" t="s">
        <v>69</v>
      </c>
      <c r="C14" s="20"/>
      <c r="D14" s="72"/>
      <c r="E14" s="22"/>
      <c r="F14" s="22"/>
    </row>
    <row r="15" spans="1:10" ht="14">
      <c r="A15" s="19"/>
      <c r="B15" s="19"/>
      <c r="C15" s="20"/>
      <c r="D15" s="72"/>
      <c r="E15" s="22"/>
      <c r="F15" s="22"/>
    </row>
    <row r="16" spans="1:10" ht="14">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baseColWidth="10" defaultColWidth="8.1640625" defaultRowHeight="13"/>
  <cols>
    <col min="1" max="1" width="3.33203125" style="24" customWidth="1"/>
    <col min="2" max="2" width="35.5" style="24" customWidth="1"/>
    <col min="3" max="3" width="42" style="24" customWidth="1"/>
    <col min="4" max="4" width="30.1640625" style="32" customWidth="1"/>
    <col min="5" max="5" width="14.6640625" style="24" customWidth="1"/>
    <col min="6" max="16384" width="8.1640625" style="24"/>
  </cols>
  <sheetData>
    <row r="1" spans="1:11" s="1" customFormat="1" ht="14">
      <c r="A1" s="34"/>
      <c r="B1" s="34"/>
      <c r="C1" s="34"/>
      <c r="D1" s="34"/>
      <c r="E1" s="34"/>
      <c r="F1" s="34"/>
      <c r="G1" s="34"/>
      <c r="H1" s="34"/>
      <c r="I1" s="34"/>
      <c r="J1" s="34"/>
      <c r="K1" s="34"/>
    </row>
    <row r="2" spans="1:11" s="1" customFormat="1" ht="25">
      <c r="A2" s="201" t="s">
        <v>70</v>
      </c>
      <c r="B2" s="201"/>
      <c r="C2" s="201"/>
      <c r="D2" s="201"/>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6">
      <c r="A5" s="138" t="s">
        <v>58</v>
      </c>
      <c r="B5" s="138" t="s">
        <v>71</v>
      </c>
      <c r="C5" s="138" t="s">
        <v>72</v>
      </c>
      <c r="D5" s="138" t="s">
        <v>73</v>
      </c>
      <c r="E5" s="29"/>
    </row>
    <row r="6" spans="1:11" ht="70">
      <c r="A6" s="35">
        <v>1</v>
      </c>
      <c r="B6" s="36" t="s">
        <v>74</v>
      </c>
      <c r="C6" s="36" t="s">
        <v>75</v>
      </c>
      <c r="D6" s="35"/>
    </row>
    <row r="7" spans="1:11" ht="56">
      <c r="A7" s="35">
        <v>2</v>
      </c>
      <c r="B7" s="36" t="s">
        <v>76</v>
      </c>
      <c r="C7" s="36" t="s">
        <v>77</v>
      </c>
      <c r="D7" s="35"/>
    </row>
    <row r="8" spans="1:11" ht="56">
      <c r="A8" s="35">
        <v>3</v>
      </c>
      <c r="B8" s="36" t="s">
        <v>78</v>
      </c>
      <c r="C8" s="36" t="s">
        <v>79</v>
      </c>
      <c r="D8" s="35"/>
    </row>
    <row r="9" spans="1:11" ht="70">
      <c r="A9" s="35">
        <v>4</v>
      </c>
      <c r="B9" s="35" t="s">
        <v>80</v>
      </c>
      <c r="C9" s="35" t="s">
        <v>81</v>
      </c>
      <c r="D9" s="35"/>
    </row>
    <row r="10" spans="1:11" ht="42">
      <c r="A10" s="35">
        <v>5</v>
      </c>
      <c r="B10" s="36" t="s">
        <v>82</v>
      </c>
      <c r="C10" s="36" t="s">
        <v>83</v>
      </c>
      <c r="D10" s="35"/>
    </row>
    <row r="11" spans="1:11" ht="28">
      <c r="A11" s="35">
        <v>6</v>
      </c>
      <c r="B11" s="36" t="s">
        <v>84</v>
      </c>
      <c r="C11" s="36" t="s">
        <v>84</v>
      </c>
      <c r="D11" s="35"/>
      <c r="E11" s="29"/>
      <c r="F11" s="29"/>
    </row>
    <row r="12" spans="1:11" ht="56">
      <c r="A12" s="35">
        <v>7</v>
      </c>
      <c r="B12" s="36" t="s">
        <v>85</v>
      </c>
      <c r="C12" s="36" t="s">
        <v>86</v>
      </c>
      <c r="D12" s="35"/>
      <c r="E12" s="29"/>
      <c r="F12" s="29"/>
    </row>
    <row r="13" spans="1:11" ht="196">
      <c r="A13" s="35">
        <v>8</v>
      </c>
      <c r="B13" s="36" t="s">
        <v>87</v>
      </c>
      <c r="C13" s="36" t="s">
        <v>88</v>
      </c>
      <c r="D13" s="35"/>
      <c r="E13" s="29"/>
      <c r="F13" s="29"/>
    </row>
    <row r="14" spans="1:11" ht="84">
      <c r="A14" s="35">
        <v>9</v>
      </c>
      <c r="B14" s="35" t="s">
        <v>89</v>
      </c>
      <c r="C14" s="35" t="s">
        <v>90</v>
      </c>
      <c r="D14" s="35"/>
      <c r="E14" s="29"/>
      <c r="F14" s="29"/>
    </row>
    <row r="16" spans="1:11" ht="14">
      <c r="A16" s="199" t="s">
        <v>91</v>
      </c>
      <c r="B16" s="199"/>
      <c r="C16" s="30"/>
      <c r="D16" s="31"/>
    </row>
    <row r="17" spans="1:4" ht="14">
      <c r="A17" s="200" t="s">
        <v>92</v>
      </c>
      <c r="B17" s="200"/>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6"/>
  <sheetViews>
    <sheetView showGridLines="0" tabSelected="1" topLeftCell="A36" zoomScaleNormal="100" workbookViewId="0">
      <selection activeCell="D60" sqref="D60"/>
    </sheetView>
  </sheetViews>
  <sheetFormatPr baseColWidth="10" defaultColWidth="9.1640625" defaultRowHeight="13" outlineLevelRow="1"/>
  <cols>
    <col min="1" max="1" width="11.33203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02"/>
      <c r="B1" s="202"/>
      <c r="C1" s="202"/>
      <c r="D1" s="202"/>
      <c r="E1" s="34"/>
      <c r="F1" s="34"/>
      <c r="G1" s="34"/>
      <c r="H1" s="34"/>
      <c r="I1" s="34"/>
      <c r="J1" s="34"/>
    </row>
    <row r="2" spans="1:24" s="1" customFormat="1" ht="31.5" customHeight="1">
      <c r="A2" s="203" t="s">
        <v>70</v>
      </c>
      <c r="B2" s="203"/>
      <c r="C2" s="203"/>
      <c r="D2" s="203"/>
      <c r="E2" s="211"/>
      <c r="F2" s="23"/>
      <c r="G2" s="23"/>
      <c r="H2" s="23"/>
      <c r="I2" s="23"/>
      <c r="J2" s="23"/>
    </row>
    <row r="3" spans="1:24" s="1" customFormat="1" ht="31.5" customHeight="1">
      <c r="A3" s="47"/>
      <c r="C3" s="212"/>
      <c r="D3" s="212"/>
      <c r="E3" s="211"/>
      <c r="F3" s="23"/>
      <c r="G3" s="23"/>
      <c r="H3" s="23"/>
      <c r="I3" s="23"/>
      <c r="J3" s="23"/>
    </row>
    <row r="4" spans="1:24" s="38" customFormat="1" ht="16.5" customHeight="1">
      <c r="A4" s="139" t="s">
        <v>66</v>
      </c>
      <c r="B4" s="208"/>
      <c r="C4" s="208"/>
      <c r="D4" s="208"/>
      <c r="E4" s="39"/>
      <c r="F4" s="39"/>
      <c r="G4" s="39"/>
      <c r="H4" s="40"/>
      <c r="I4" s="40"/>
      <c r="X4" s="38" t="s">
        <v>93</v>
      </c>
    </row>
    <row r="5" spans="1:24" s="38" customFormat="1" ht="144.75" customHeight="1">
      <c r="A5" s="139" t="s">
        <v>62</v>
      </c>
      <c r="B5" s="207"/>
      <c r="C5" s="208"/>
      <c r="D5" s="208"/>
      <c r="E5" s="39"/>
      <c r="F5" s="39"/>
      <c r="G5" s="39"/>
      <c r="H5" s="40"/>
      <c r="I5" s="40"/>
      <c r="X5" s="38" t="s">
        <v>95</v>
      </c>
    </row>
    <row r="6" spans="1:24" s="38" customFormat="1" ht="28">
      <c r="A6" s="139" t="s">
        <v>96</v>
      </c>
      <c r="B6" s="207"/>
      <c r="C6" s="208"/>
      <c r="D6" s="208"/>
      <c r="E6" s="39"/>
      <c r="F6" s="39"/>
      <c r="G6" s="39"/>
      <c r="H6" s="40"/>
      <c r="I6" s="40"/>
    </row>
    <row r="7" spans="1:24" s="38" customFormat="1" ht="14">
      <c r="A7" s="139" t="s">
        <v>98</v>
      </c>
      <c r="B7" s="208"/>
      <c r="C7" s="208"/>
      <c r="D7" s="208"/>
      <c r="E7" s="39"/>
      <c r="F7" s="39"/>
      <c r="G7" s="39"/>
      <c r="H7" s="41"/>
      <c r="I7" s="40"/>
      <c r="X7" s="42"/>
    </row>
    <row r="8" spans="1:24" s="43" customFormat="1" ht="14">
      <c r="A8" s="139" t="s">
        <v>100</v>
      </c>
      <c r="B8" s="209"/>
      <c r="C8" s="209"/>
      <c r="D8" s="209"/>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c r="C10" s="74"/>
      <c r="D10" s="74"/>
    </row>
    <row r="11" spans="1:24" s="43" customFormat="1" ht="14">
      <c r="A11" s="141" t="s">
        <v>41</v>
      </c>
      <c r="B11" s="75"/>
      <c r="C11" s="75"/>
      <c r="D11" s="75"/>
    </row>
    <row r="12" spans="1:24" s="43" customFormat="1" ht="14">
      <c r="A12" s="141" t="s">
        <v>43</v>
      </c>
      <c r="B12" s="75"/>
      <c r="C12" s="75"/>
      <c r="D12" s="75"/>
    </row>
    <row r="13" spans="1:24" s="43" customFormat="1" ht="14">
      <c r="A13" s="141" t="s">
        <v>45</v>
      </c>
      <c r="B13" s="75"/>
      <c r="C13" s="75"/>
      <c r="D13" s="75"/>
      <c r="E13" s="1"/>
      <c r="F13" s="1"/>
      <c r="G13" s="1"/>
      <c r="H13" s="1"/>
      <c r="I13" s="1"/>
    </row>
    <row r="14" spans="1:24" s="43" customFormat="1" ht="14">
      <c r="A14" s="141" t="s">
        <v>103</v>
      </c>
      <c r="B14" s="75"/>
      <c r="C14" s="75"/>
      <c r="D14" s="75"/>
      <c r="E14" s="1"/>
      <c r="F14" s="1"/>
      <c r="G14" s="1"/>
      <c r="H14" s="1"/>
      <c r="I14" s="1"/>
    </row>
    <row r="15" spans="1:24" s="43" customFormat="1" ht="42">
      <c r="A15" s="141" t="s">
        <v>104</v>
      </c>
      <c r="B15" s="75"/>
      <c r="C15" s="75"/>
      <c r="D15" s="75"/>
      <c r="E15" s="1"/>
      <c r="F15" s="1"/>
      <c r="G15" s="1"/>
      <c r="H15" s="1"/>
      <c r="I15" s="1"/>
    </row>
    <row r="16" spans="1:24" s="44" customFormat="1" ht="15" customHeight="1">
      <c r="A16" s="76"/>
      <c r="B16" s="50"/>
      <c r="C16" s="50"/>
      <c r="D16" s="51"/>
      <c r="E16" s="56"/>
      <c r="F16" s="210" t="s">
        <v>101</v>
      </c>
      <c r="G16" s="210"/>
      <c r="H16" s="210"/>
      <c r="I16" s="57"/>
    </row>
    <row r="17" spans="1:9" s="44" customFormat="1" ht="42">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47" t="s">
        <v>418</v>
      </c>
      <c r="C18" s="248"/>
      <c r="D18" s="249"/>
      <c r="E18" s="67"/>
      <c r="F18" s="68"/>
      <c r="G18" s="68"/>
      <c r="H18" s="68"/>
      <c r="I18" s="67"/>
    </row>
    <row r="19" spans="1:9" s="44" customFormat="1" ht="15.75" customHeight="1">
      <c r="A19" s="250"/>
      <c r="B19" s="251" t="s">
        <v>419</v>
      </c>
      <c r="C19" s="252"/>
      <c r="D19" s="253"/>
      <c r="E19" s="250"/>
      <c r="F19" s="254"/>
      <c r="G19" s="254"/>
      <c r="H19" s="254"/>
      <c r="I19" s="250"/>
    </row>
    <row r="20" spans="1:9" s="241" customFormat="1" ht="28" outlineLevel="1">
      <c r="A20" s="168">
        <v>1</v>
      </c>
      <c r="B20" s="168" t="s">
        <v>451</v>
      </c>
      <c r="C20" s="168" t="s">
        <v>440</v>
      </c>
      <c r="D20" s="173" t="s">
        <v>509</v>
      </c>
      <c r="E20" s="173">
        <v>666</v>
      </c>
      <c r="F20" s="168"/>
      <c r="G20" s="168"/>
      <c r="H20" s="168"/>
      <c r="I20" s="240"/>
    </row>
    <row r="21" spans="1:9" s="45" customFormat="1" ht="28" outlineLevel="1">
      <c r="A21" s="58">
        <f ca="1">IF(OFFSET(A21,-1,0) ="",OFFSET(A21,-2,0)+1,OFFSET(A21,-1,0)+1 )</f>
        <v>2</v>
      </c>
      <c r="B21" s="52" t="s">
        <v>420</v>
      </c>
      <c r="C21" s="52" t="s">
        <v>440</v>
      </c>
      <c r="D21" s="53" t="s">
        <v>509</v>
      </c>
      <c r="E21" s="54">
        <v>999</v>
      </c>
      <c r="F21" s="52"/>
      <c r="G21" s="52"/>
      <c r="H21" s="52"/>
      <c r="I21" s="55"/>
    </row>
    <row r="22" spans="1:9" s="45" customFormat="1" ht="28" outlineLevel="1">
      <c r="A22" s="58">
        <f t="shared" ref="A22:A31" ca="1" si="0">IF(OFFSET(A22,-1,0) ="",OFFSET(A22,-2,0)+1,OFFSET(A22,-1,0)+1 )</f>
        <v>3</v>
      </c>
      <c r="B22" s="52" t="s">
        <v>421</v>
      </c>
      <c r="C22" s="52" t="s">
        <v>440</v>
      </c>
      <c r="D22" s="53" t="s">
        <v>508</v>
      </c>
      <c r="E22" s="54">
        <v>1000</v>
      </c>
      <c r="F22" s="52"/>
      <c r="G22" s="52"/>
      <c r="H22" s="52"/>
      <c r="I22" s="55"/>
    </row>
    <row r="23" spans="1:9" s="244" customFormat="1" ht="42" outlineLevel="1">
      <c r="A23" s="58">
        <f t="shared" ca="1" si="0"/>
        <v>4</v>
      </c>
      <c r="B23" s="168" t="s">
        <v>442</v>
      </c>
      <c r="C23" s="168" t="s">
        <v>440</v>
      </c>
      <c r="D23" s="173" t="s">
        <v>508</v>
      </c>
      <c r="E23" s="173">
        <v>666666</v>
      </c>
      <c r="F23" s="168"/>
      <c r="G23" s="168"/>
      <c r="H23" s="168"/>
      <c r="I23" s="243"/>
    </row>
    <row r="24" spans="1:9" s="48" customFormat="1" ht="28" outlineLevel="1">
      <c r="A24" s="58">
        <f t="shared" ca="1" si="0"/>
        <v>5</v>
      </c>
      <c r="B24" s="52" t="s">
        <v>422</v>
      </c>
      <c r="C24" s="52" t="s">
        <v>440</v>
      </c>
      <c r="D24" s="53" t="s">
        <v>508</v>
      </c>
      <c r="E24" s="54">
        <v>999999</v>
      </c>
      <c r="F24" s="52"/>
      <c r="G24" s="52"/>
      <c r="H24" s="52"/>
      <c r="I24" s="61"/>
    </row>
    <row r="25" spans="1:9" s="48" customFormat="1" ht="28" outlineLevel="1">
      <c r="A25" s="58">
        <f t="shared" ca="1" si="0"/>
        <v>6</v>
      </c>
      <c r="B25" s="52" t="s">
        <v>423</v>
      </c>
      <c r="C25" s="52" t="s">
        <v>440</v>
      </c>
      <c r="D25" s="53" t="s">
        <v>507</v>
      </c>
      <c r="E25" s="54">
        <v>1000000</v>
      </c>
      <c r="F25" s="52"/>
      <c r="G25" s="52"/>
      <c r="H25" s="52"/>
      <c r="I25" s="61"/>
    </row>
    <row r="26" spans="1:9" s="244" customFormat="1" ht="42" outlineLevel="1">
      <c r="A26" s="58">
        <f t="shared" ca="1" si="0"/>
        <v>7</v>
      </c>
      <c r="B26" s="168" t="s">
        <v>443</v>
      </c>
      <c r="C26" s="168" t="s">
        <v>440</v>
      </c>
      <c r="D26" s="173" t="s">
        <v>507</v>
      </c>
      <c r="E26" s="173">
        <v>666666666</v>
      </c>
      <c r="F26" s="168"/>
      <c r="G26" s="168"/>
      <c r="H26" s="168"/>
      <c r="I26" s="243"/>
    </row>
    <row r="27" spans="1:9" s="48" customFormat="1" ht="28" outlineLevel="1">
      <c r="A27" s="58">
        <f t="shared" ca="1" si="0"/>
        <v>8</v>
      </c>
      <c r="B27" s="52" t="s">
        <v>424</v>
      </c>
      <c r="C27" s="52" t="s">
        <v>440</v>
      </c>
      <c r="D27" s="53" t="s">
        <v>507</v>
      </c>
      <c r="E27" s="54">
        <v>999999999</v>
      </c>
      <c r="F27" s="52"/>
      <c r="G27" s="52"/>
      <c r="H27" s="52"/>
      <c r="I27" s="61"/>
    </row>
    <row r="28" spans="1:9" s="48" customFormat="1" ht="28" outlineLevel="1">
      <c r="A28" s="58">
        <f t="shared" ca="1" si="0"/>
        <v>9</v>
      </c>
      <c r="B28" s="52" t="s">
        <v>425</v>
      </c>
      <c r="C28" s="52" t="s">
        <v>440</v>
      </c>
      <c r="D28" s="53" t="s">
        <v>506</v>
      </c>
      <c r="E28" s="54">
        <v>1000000000</v>
      </c>
      <c r="F28" s="52"/>
      <c r="G28" s="52"/>
      <c r="H28" s="52"/>
      <c r="I28" s="174"/>
    </row>
    <row r="29" spans="1:9" s="48" customFormat="1" ht="42" outlineLevel="1">
      <c r="A29" s="58">
        <f t="shared" ca="1" si="0"/>
        <v>10</v>
      </c>
      <c r="B29" s="167" t="s">
        <v>472</v>
      </c>
      <c r="C29" s="172" t="s">
        <v>471</v>
      </c>
      <c r="D29" s="246" t="s">
        <v>464</v>
      </c>
      <c r="E29" s="54" t="s">
        <v>439</v>
      </c>
      <c r="F29" s="52"/>
      <c r="G29" s="52"/>
      <c r="H29" s="52"/>
      <c r="I29" s="174"/>
    </row>
    <row r="30" spans="1:9" s="48" customFormat="1" ht="56" outlineLevel="1">
      <c r="A30" s="58">
        <f t="shared" ca="1" si="0"/>
        <v>11</v>
      </c>
      <c r="B30" s="167" t="s">
        <v>468</v>
      </c>
      <c r="C30" s="172" t="s">
        <v>474</v>
      </c>
      <c r="D30" s="246" t="s">
        <v>511</v>
      </c>
      <c r="E30" s="54" t="s">
        <v>439</v>
      </c>
      <c r="F30" s="52"/>
      <c r="G30" s="52"/>
      <c r="H30" s="52"/>
      <c r="I30" s="174"/>
    </row>
    <row r="31" spans="1:9" s="48" customFormat="1" ht="56" outlineLevel="1">
      <c r="A31" s="58">
        <f t="shared" ca="1" si="0"/>
        <v>12</v>
      </c>
      <c r="B31" s="167" t="s">
        <v>467</v>
      </c>
      <c r="C31" s="172" t="s">
        <v>475</v>
      </c>
      <c r="D31" s="246" t="s">
        <v>510</v>
      </c>
      <c r="E31" s="54" t="s">
        <v>439</v>
      </c>
      <c r="F31" s="52"/>
      <c r="G31" s="52"/>
      <c r="H31" s="52"/>
      <c r="I31" s="174"/>
    </row>
    <row r="32" spans="1:9" s="48" customFormat="1" ht="14">
      <c r="A32" s="255"/>
      <c r="B32" s="251" t="s">
        <v>426</v>
      </c>
      <c r="C32" s="252"/>
      <c r="D32" s="253"/>
      <c r="E32" s="256"/>
      <c r="F32" s="257"/>
      <c r="G32" s="257"/>
      <c r="H32" s="257"/>
      <c r="I32" s="256"/>
    </row>
    <row r="33" spans="1:9" s="241" customFormat="1" ht="42" outlineLevel="1">
      <c r="A33" s="168">
        <v>13</v>
      </c>
      <c r="B33" s="168" t="s">
        <v>452</v>
      </c>
      <c r="C33" s="168" t="s">
        <v>441</v>
      </c>
      <c r="D33" s="173" t="s">
        <v>509</v>
      </c>
      <c r="E33" s="173">
        <v>666</v>
      </c>
      <c r="F33" s="168"/>
      <c r="G33" s="168"/>
      <c r="H33" s="168"/>
      <c r="I33" s="240"/>
    </row>
    <row r="34" spans="1:9" s="45" customFormat="1" ht="28" outlineLevel="1">
      <c r="A34" s="58">
        <f ca="1">IF(OFFSET(A34,-1,0) ="",OFFSET(A34,-2,0)+1,OFFSET(A34,-1,0)+1 )</f>
        <v>14</v>
      </c>
      <c r="B34" s="52" t="s">
        <v>427</v>
      </c>
      <c r="C34" s="52" t="s">
        <v>441</v>
      </c>
      <c r="D34" s="53" t="s">
        <v>509</v>
      </c>
      <c r="E34" s="54">
        <v>999</v>
      </c>
      <c r="F34" s="52"/>
      <c r="G34" s="52"/>
      <c r="H34" s="52"/>
      <c r="I34" s="55"/>
    </row>
    <row r="35" spans="1:9" s="45" customFormat="1" ht="28" outlineLevel="1">
      <c r="A35" s="58">
        <f ca="1">IF(OFFSET(A35,-1,0) ="",OFFSET(A35,-2,0)+1,OFFSET(A35,-1,0)+1 )</f>
        <v>15</v>
      </c>
      <c r="B35" s="52" t="s">
        <v>428</v>
      </c>
      <c r="C35" s="52" t="s">
        <v>441</v>
      </c>
      <c r="D35" s="53" t="s">
        <v>508</v>
      </c>
      <c r="E35" s="54">
        <v>1000</v>
      </c>
      <c r="F35" s="52"/>
      <c r="G35" s="52"/>
      <c r="H35" s="52"/>
      <c r="I35" s="55"/>
    </row>
    <row r="36" spans="1:9" s="244" customFormat="1" ht="42" outlineLevel="1">
      <c r="A36" s="242">
        <f ca="1">IF(OFFSET(A36,-1,0) ="",OFFSET(A36,-2,0)+1,OFFSET(A36,-1,0)+1 )</f>
        <v>16</v>
      </c>
      <c r="B36" s="168" t="s">
        <v>444</v>
      </c>
      <c r="C36" s="168" t="s">
        <v>441</v>
      </c>
      <c r="D36" s="173" t="s">
        <v>508</v>
      </c>
      <c r="E36" s="173">
        <v>666666</v>
      </c>
      <c r="F36" s="168"/>
      <c r="G36" s="168"/>
      <c r="H36" s="168"/>
      <c r="I36" s="243"/>
    </row>
    <row r="37" spans="1:9" s="48" customFormat="1" ht="28" outlineLevel="1">
      <c r="A37" s="58">
        <f ca="1">IF(OFFSET(A37,-1,0) ="",OFFSET(A37,-2,0)+1,OFFSET(A37,-1,0)+1 )</f>
        <v>17</v>
      </c>
      <c r="B37" s="52" t="s">
        <v>429</v>
      </c>
      <c r="C37" s="52" t="s">
        <v>441</v>
      </c>
      <c r="D37" s="53" t="s">
        <v>508</v>
      </c>
      <c r="E37" s="54">
        <v>999999</v>
      </c>
      <c r="F37" s="52"/>
      <c r="G37" s="52"/>
      <c r="H37" s="52"/>
      <c r="I37" s="61"/>
    </row>
    <row r="38" spans="1:9" s="48" customFormat="1" ht="28" outlineLevel="1">
      <c r="A38" s="58">
        <f ca="1">IF(OFFSET(A38,-1,0) ="",OFFSET(A38,-2,0)+1,OFFSET(A38,-1,0)+1 )</f>
        <v>18</v>
      </c>
      <c r="B38" s="52" t="s">
        <v>430</v>
      </c>
      <c r="C38" s="52" t="s">
        <v>441</v>
      </c>
      <c r="D38" s="53" t="s">
        <v>507</v>
      </c>
      <c r="E38" s="54">
        <v>1000000</v>
      </c>
      <c r="F38" s="52"/>
      <c r="G38" s="52"/>
      <c r="H38" s="52"/>
      <c r="I38" s="61"/>
    </row>
    <row r="39" spans="1:9" s="244" customFormat="1" ht="42" outlineLevel="1">
      <c r="A39" s="242">
        <f t="shared" ref="A39:A44" ca="1" si="1">IF(OFFSET(A39,-1,0) ="",OFFSET(A39,-2,0)+1,OFFSET(A39,-1,0)+1 )</f>
        <v>19</v>
      </c>
      <c r="B39" s="168" t="s">
        <v>445</v>
      </c>
      <c r="C39" s="168" t="s">
        <v>441</v>
      </c>
      <c r="D39" s="173" t="s">
        <v>507</v>
      </c>
      <c r="E39" s="173">
        <v>666666666</v>
      </c>
      <c r="F39" s="168"/>
      <c r="G39" s="168"/>
      <c r="H39" s="168"/>
      <c r="I39" s="243"/>
    </row>
    <row r="40" spans="1:9" s="48" customFormat="1" ht="28" outlineLevel="1">
      <c r="A40" s="58">
        <f ca="1">IF(OFFSET(A40,-1,0) ="",OFFSET(A40,-2,0)+1,OFFSET(A40,-1,0)+1 )</f>
        <v>20</v>
      </c>
      <c r="B40" s="52" t="s">
        <v>431</v>
      </c>
      <c r="C40" s="52" t="s">
        <v>441</v>
      </c>
      <c r="D40" s="53" t="s">
        <v>507</v>
      </c>
      <c r="E40" s="54">
        <v>999999999</v>
      </c>
      <c r="F40" s="52"/>
      <c r="G40" s="52"/>
      <c r="H40" s="52"/>
      <c r="I40" s="61"/>
    </row>
    <row r="41" spans="1:9" s="48" customFormat="1" ht="28" outlineLevel="1">
      <c r="A41" s="58">
        <f t="shared" ca="1" si="1"/>
        <v>21</v>
      </c>
      <c r="B41" s="52" t="s">
        <v>432</v>
      </c>
      <c r="C41" s="52" t="s">
        <v>441</v>
      </c>
      <c r="D41" s="53" t="s">
        <v>506</v>
      </c>
      <c r="E41" s="54">
        <v>1000000000</v>
      </c>
      <c r="F41" s="52"/>
      <c r="G41" s="52"/>
      <c r="H41" s="52"/>
      <c r="I41" s="61"/>
    </row>
    <row r="42" spans="1:9" s="244" customFormat="1" ht="70" outlineLevel="1">
      <c r="A42" s="242">
        <f t="shared" ca="1" si="1"/>
        <v>22</v>
      </c>
      <c r="B42" s="168" t="s">
        <v>448</v>
      </c>
      <c r="C42" s="172" t="s">
        <v>484</v>
      </c>
      <c r="D42" s="173" t="s">
        <v>505</v>
      </c>
      <c r="E42" s="54" t="s">
        <v>439</v>
      </c>
      <c r="F42" s="168"/>
      <c r="G42" s="168"/>
      <c r="H42" s="168"/>
      <c r="I42" s="243"/>
    </row>
    <row r="43" spans="1:9" s="244" customFormat="1" ht="84" outlineLevel="1">
      <c r="A43" s="242">
        <f t="shared" ca="1" si="1"/>
        <v>23</v>
      </c>
      <c r="B43" s="168" t="s">
        <v>446</v>
      </c>
      <c r="C43" s="172" t="s">
        <v>485</v>
      </c>
      <c r="D43" s="173" t="s">
        <v>504</v>
      </c>
      <c r="E43" s="54" t="s">
        <v>439</v>
      </c>
      <c r="F43" s="168"/>
      <c r="G43" s="168"/>
      <c r="H43" s="168"/>
      <c r="I43" s="169"/>
    </row>
    <row r="44" spans="1:9" s="48" customFormat="1" ht="84" outlineLevel="1">
      <c r="A44" s="58">
        <f t="shared" ca="1" si="1"/>
        <v>24</v>
      </c>
      <c r="B44" s="52" t="s">
        <v>438</v>
      </c>
      <c r="C44" s="172" t="s">
        <v>486</v>
      </c>
      <c r="D44" s="54" t="s">
        <v>504</v>
      </c>
      <c r="E44" s="54" t="s">
        <v>439</v>
      </c>
      <c r="F44" s="52"/>
      <c r="G44" s="52"/>
      <c r="H44" s="52"/>
      <c r="I44" s="62"/>
    </row>
    <row r="45" spans="1:9" s="244" customFormat="1" ht="84" outlineLevel="1">
      <c r="A45" s="169">
        <f t="shared" ref="A45:A46" ca="1" si="2">IF(OFFSET(A45,-1,0) ="",OFFSET(A45,-2,0)+1,OFFSET(A45,-1,0)+1 )</f>
        <v>25</v>
      </c>
      <c r="B45" s="168" t="s">
        <v>447</v>
      </c>
      <c r="C45" s="172" t="s">
        <v>487</v>
      </c>
      <c r="D45" s="173" t="s">
        <v>503</v>
      </c>
      <c r="E45" s="54" t="s">
        <v>439</v>
      </c>
      <c r="F45" s="168"/>
      <c r="G45" s="168"/>
      <c r="H45" s="168"/>
      <c r="I45" s="175"/>
    </row>
    <row r="46" spans="1:9" s="244" customFormat="1" ht="42" outlineLevel="1">
      <c r="A46" s="169">
        <f t="shared" ca="1" si="2"/>
        <v>26</v>
      </c>
      <c r="B46" s="167" t="s">
        <v>473</v>
      </c>
      <c r="C46" s="172" t="s">
        <v>476</v>
      </c>
      <c r="D46" s="246" t="s">
        <v>465</v>
      </c>
      <c r="E46" s="54" t="s">
        <v>439</v>
      </c>
      <c r="F46" s="168"/>
      <c r="G46" s="168"/>
      <c r="H46" s="168"/>
      <c r="I46" s="175"/>
    </row>
    <row r="47" spans="1:9" s="48" customFormat="1" ht="14">
      <c r="A47" s="67"/>
      <c r="B47" s="247" t="s">
        <v>433</v>
      </c>
      <c r="C47" s="248"/>
      <c r="D47" s="249"/>
      <c r="E47" s="67"/>
      <c r="F47" s="66"/>
      <c r="G47" s="66"/>
      <c r="H47" s="66"/>
      <c r="I47" s="69"/>
    </row>
    <row r="48" spans="1:9" s="48" customFormat="1" ht="14">
      <c r="A48" s="250"/>
      <c r="B48" s="258" t="s">
        <v>450</v>
      </c>
      <c r="C48" s="259"/>
      <c r="D48" s="260"/>
      <c r="E48" s="250"/>
      <c r="F48" s="257"/>
      <c r="G48" s="257"/>
      <c r="H48" s="257"/>
      <c r="I48" s="256"/>
    </row>
    <row r="49" spans="1:9" s="48" customFormat="1" ht="56" outlineLevel="1">
      <c r="A49" s="58">
        <v>27</v>
      </c>
      <c r="B49" s="52" t="s">
        <v>437</v>
      </c>
      <c r="C49" s="172" t="s">
        <v>482</v>
      </c>
      <c r="D49" s="60" t="s">
        <v>494</v>
      </c>
      <c r="E49" s="54" t="s">
        <v>439</v>
      </c>
      <c r="F49" s="168"/>
      <c r="G49" s="168"/>
      <c r="H49" s="168"/>
      <c r="I49" s="175"/>
    </row>
    <row r="50" spans="1:9" s="48" customFormat="1" ht="42" outlineLevel="1">
      <c r="A50" s="58">
        <f t="shared" ref="A50:A53" ca="1" si="3">IF(OFFSET(A50,-1,0) ="",OFFSET(A50,-2,0)+1,OFFSET(A50,-1,0)+1 )</f>
        <v>28</v>
      </c>
      <c r="B50" s="52" t="s">
        <v>466</v>
      </c>
      <c r="C50" s="172" t="s">
        <v>483</v>
      </c>
      <c r="D50" s="53" t="s">
        <v>493</v>
      </c>
      <c r="E50" s="54" t="s">
        <v>439</v>
      </c>
      <c r="F50" s="52"/>
      <c r="G50" s="52"/>
      <c r="H50" s="52"/>
      <c r="I50" s="62"/>
    </row>
    <row r="51" spans="1:9" s="48" customFormat="1" ht="56" outlineLevel="1">
      <c r="A51" s="58">
        <f t="shared" ca="1" si="3"/>
        <v>29</v>
      </c>
      <c r="B51" s="52" t="s">
        <v>463</v>
      </c>
      <c r="C51" s="172" t="s">
        <v>481</v>
      </c>
      <c r="D51" s="53" t="s">
        <v>495</v>
      </c>
      <c r="E51" s="54" t="s">
        <v>439</v>
      </c>
      <c r="F51" s="52"/>
      <c r="G51" s="52"/>
      <c r="H51" s="52"/>
      <c r="I51" s="62"/>
    </row>
    <row r="52" spans="1:9" s="48" customFormat="1" ht="14">
      <c r="A52" s="250"/>
      <c r="B52" s="261" t="s">
        <v>453</v>
      </c>
      <c r="C52" s="259"/>
      <c r="D52" s="260"/>
      <c r="E52" s="250"/>
      <c r="F52" s="257"/>
      <c r="G52" s="257"/>
      <c r="H52" s="257"/>
      <c r="I52" s="256"/>
    </row>
    <row r="53" spans="1:9" s="48" customFormat="1" ht="56" outlineLevel="1">
      <c r="A53" s="58">
        <f t="shared" ca="1" si="3"/>
        <v>30</v>
      </c>
      <c r="B53" s="52" t="s">
        <v>434</v>
      </c>
      <c r="C53" s="172" t="s">
        <v>477</v>
      </c>
      <c r="D53" s="173" t="s">
        <v>512</v>
      </c>
      <c r="E53" s="54" t="s">
        <v>439</v>
      </c>
      <c r="F53" s="52"/>
      <c r="G53" s="52"/>
      <c r="H53" s="52"/>
      <c r="I53" s="62"/>
    </row>
    <row r="54" spans="1:9" s="48" customFormat="1" ht="70" outlineLevel="1">
      <c r="A54" s="58">
        <f ca="1">IF(OFFSET(A54,-1,0) ="",OFFSET(A54,-2,0)+1,OFFSET(A54,-1,0)+1 )</f>
        <v>31</v>
      </c>
      <c r="B54" s="52" t="s">
        <v>435</v>
      </c>
      <c r="C54" s="172" t="s">
        <v>478</v>
      </c>
      <c r="D54" s="53" t="s">
        <v>470</v>
      </c>
      <c r="E54" s="54" t="s">
        <v>439</v>
      </c>
      <c r="F54" s="52"/>
      <c r="G54" s="52"/>
      <c r="H54" s="52"/>
      <c r="I54" s="62"/>
    </row>
    <row r="55" spans="1:9" s="244" customFormat="1" ht="70" outlineLevel="1">
      <c r="A55" s="242">
        <f ca="1">IF(OFFSET(A55,-1,0) ="",OFFSET(A55,-2,0)+1,OFFSET(A55,-1,0)+1 )</f>
        <v>32</v>
      </c>
      <c r="B55" s="168" t="s">
        <v>469</v>
      </c>
      <c r="C55" s="172" t="s">
        <v>479</v>
      </c>
      <c r="D55" s="173" t="s">
        <v>513</v>
      </c>
      <c r="E55" s="173" t="s">
        <v>439</v>
      </c>
      <c r="F55" s="168"/>
      <c r="G55" s="168"/>
      <c r="H55" s="168"/>
      <c r="I55" s="169"/>
    </row>
    <row r="56" spans="1:9" s="48" customFormat="1" ht="70" outlineLevel="1">
      <c r="A56" s="58">
        <f ca="1">IF(OFFSET(A56,-1,0) ="",OFFSET(A56,-2,0)+1,OFFSET(A56,-1,0)+1 )</f>
        <v>33</v>
      </c>
      <c r="B56" s="52" t="s">
        <v>436</v>
      </c>
      <c r="C56" s="172" t="s">
        <v>480</v>
      </c>
      <c r="D56" s="53" t="s">
        <v>514</v>
      </c>
      <c r="E56" s="54" t="s">
        <v>439</v>
      </c>
      <c r="F56" s="170"/>
      <c r="G56" s="170"/>
      <c r="H56" s="170"/>
      <c r="I56" s="171"/>
    </row>
    <row r="57" spans="1:9" s="244" customFormat="1" ht="70" outlineLevel="1">
      <c r="A57" s="242">
        <f ca="1">IF(OFFSET(A57,-1,0) ="",OFFSET(A57,-2,0)+1,OFFSET(A57,-1,0)+1 )</f>
        <v>34</v>
      </c>
      <c r="B57" s="168" t="s">
        <v>449</v>
      </c>
      <c r="C57" s="172" t="s">
        <v>492</v>
      </c>
      <c r="D57" s="53" t="s">
        <v>514</v>
      </c>
      <c r="E57" s="173" t="s">
        <v>439</v>
      </c>
      <c r="F57" s="168"/>
      <c r="G57" s="168"/>
      <c r="H57" s="168"/>
      <c r="I57" s="169"/>
    </row>
    <row r="58" spans="1:9" s="48" customFormat="1" ht="14">
      <c r="A58" s="250"/>
      <c r="B58" s="258" t="s">
        <v>454</v>
      </c>
      <c r="C58" s="259"/>
      <c r="D58" s="260"/>
      <c r="E58" s="250"/>
      <c r="F58" s="257"/>
      <c r="G58" s="257"/>
      <c r="H58" s="257"/>
      <c r="I58" s="256"/>
    </row>
    <row r="59" spans="1:9" s="48" customFormat="1" ht="56" outlineLevel="1">
      <c r="A59" s="242">
        <f ca="1">IF(OFFSET(A59,-1,0) ="",OFFSET(A59,-2,0)+1,OFFSET(A59,-1,0)+1 )</f>
        <v>35</v>
      </c>
      <c r="B59" s="168" t="s">
        <v>461</v>
      </c>
      <c r="C59" s="172" t="s">
        <v>515</v>
      </c>
      <c r="D59" s="54" t="s">
        <v>496</v>
      </c>
      <c r="E59" s="54" t="s">
        <v>439</v>
      </c>
      <c r="F59" s="168"/>
      <c r="G59" s="168"/>
      <c r="H59" s="168"/>
      <c r="I59" s="169"/>
    </row>
    <row r="60" spans="1:9" s="48" customFormat="1" ht="56" outlineLevel="1">
      <c r="A60" s="58"/>
      <c r="B60" s="168" t="s">
        <v>462</v>
      </c>
      <c r="C60" s="172" t="s">
        <v>516</v>
      </c>
      <c r="D60" s="54" t="s">
        <v>496</v>
      </c>
      <c r="E60" s="54" t="s">
        <v>439</v>
      </c>
      <c r="F60" s="168"/>
      <c r="G60" s="168"/>
      <c r="H60" s="168"/>
      <c r="I60" s="169"/>
    </row>
    <row r="61" spans="1:9" s="48" customFormat="1" ht="70" outlineLevel="1">
      <c r="A61" s="58">
        <f t="shared" ref="A61:A66" ca="1" si="4">IF(OFFSET(A61,-1,0) ="",OFFSET(A61,-2,0)+1,OFFSET(A61,-1,0)+1 )</f>
        <v>36</v>
      </c>
      <c r="B61" s="168" t="s">
        <v>455</v>
      </c>
      <c r="C61" s="172" t="s">
        <v>490</v>
      </c>
      <c r="D61" s="54" t="s">
        <v>497</v>
      </c>
      <c r="E61" s="54" t="s">
        <v>439</v>
      </c>
      <c r="F61" s="168"/>
      <c r="G61" s="168"/>
      <c r="H61" s="168"/>
      <c r="I61" s="169"/>
    </row>
    <row r="62" spans="1:9" s="48" customFormat="1" ht="28" outlineLevel="1">
      <c r="A62" s="58">
        <f ca="1">IF(OFFSET(A62,-1,0) ="",OFFSET(A62,-2,0)+1,OFFSET(A62,-1,0)+1 )</f>
        <v>37</v>
      </c>
      <c r="B62" s="52" t="s">
        <v>456</v>
      </c>
      <c r="C62" s="172" t="s">
        <v>489</v>
      </c>
      <c r="D62" s="54" t="s">
        <v>498</v>
      </c>
      <c r="E62" s="54" t="s">
        <v>439</v>
      </c>
      <c r="F62" s="170"/>
      <c r="G62" s="170"/>
      <c r="H62" s="170"/>
      <c r="I62" s="171"/>
    </row>
    <row r="63" spans="1:9" s="244" customFormat="1" ht="42" outlineLevel="1">
      <c r="A63" s="242">
        <f ca="1">IF(OFFSET(A63,-1,0) ="",OFFSET(A63,-2,0)+1,OFFSET(A63,-1,0)+1 )</f>
        <v>38</v>
      </c>
      <c r="B63" s="168" t="s">
        <v>457</v>
      </c>
      <c r="C63" s="172" t="s">
        <v>489</v>
      </c>
      <c r="D63" s="173" t="s">
        <v>499</v>
      </c>
      <c r="E63" s="173" t="s">
        <v>439</v>
      </c>
      <c r="F63" s="170"/>
      <c r="G63" s="170"/>
      <c r="H63" s="170"/>
      <c r="I63" s="171"/>
    </row>
    <row r="64" spans="1:9" s="48" customFormat="1" ht="28" outlineLevel="1">
      <c r="A64" s="58">
        <f t="shared" ca="1" si="4"/>
        <v>39</v>
      </c>
      <c r="B64" s="167" t="s">
        <v>458</v>
      </c>
      <c r="C64" s="172" t="s">
        <v>488</v>
      </c>
      <c r="D64" s="54" t="s">
        <v>500</v>
      </c>
      <c r="E64" s="54" t="s">
        <v>439</v>
      </c>
      <c r="F64" s="168"/>
      <c r="G64" s="168"/>
      <c r="H64" s="168"/>
      <c r="I64" s="169"/>
    </row>
    <row r="65" spans="1:9" s="244" customFormat="1" ht="42" outlineLevel="1">
      <c r="A65" s="242">
        <f t="shared" ca="1" si="4"/>
        <v>40</v>
      </c>
      <c r="B65" s="245" t="s">
        <v>459</v>
      </c>
      <c r="C65" s="172" t="s">
        <v>488</v>
      </c>
      <c r="D65" s="173" t="s">
        <v>501</v>
      </c>
      <c r="E65" s="173" t="s">
        <v>439</v>
      </c>
      <c r="F65" s="168"/>
      <c r="G65" s="168"/>
      <c r="H65" s="168"/>
      <c r="I65" s="169"/>
    </row>
    <row r="66" spans="1:9" s="48" customFormat="1" ht="42" outlineLevel="1">
      <c r="A66" s="58">
        <f t="shared" ca="1" si="4"/>
        <v>41</v>
      </c>
      <c r="B66" s="167" t="s">
        <v>460</v>
      </c>
      <c r="C66" s="172" t="s">
        <v>491</v>
      </c>
      <c r="D66" s="54" t="s">
        <v>502</v>
      </c>
      <c r="E66" s="54" t="s">
        <v>439</v>
      </c>
      <c r="F66" s="52"/>
      <c r="G66" s="52"/>
      <c r="H66" s="52"/>
      <c r="I66" s="62"/>
    </row>
  </sheetData>
  <mergeCells count="14">
    <mergeCell ref="F16:H16"/>
    <mergeCell ref="B18:D18"/>
    <mergeCell ref="B32:D32"/>
    <mergeCell ref="E2:E3"/>
    <mergeCell ref="C3:D3"/>
    <mergeCell ref="B4:D4"/>
    <mergeCell ref="B5:D5"/>
    <mergeCell ref="B19:D19"/>
    <mergeCell ref="A1:D1"/>
    <mergeCell ref="A2:D2"/>
    <mergeCell ref="B47:D47"/>
    <mergeCell ref="B6:D6"/>
    <mergeCell ref="B7:D7"/>
    <mergeCell ref="B8:D8"/>
  </mergeCells>
  <phoneticPr fontId="67" type="noConversion"/>
  <dataValidations count="4">
    <dataValidation showDropDown="1" showErrorMessage="1" sqref="F16:H17" xr:uid="{00000000-0002-0000-0400-000000000000}"/>
    <dataValidation allowBlank="1" showInputMessage="1" showErrorMessage="1" sqref="F18:H19" xr:uid="{00000000-0002-0000-0400-000001000000}"/>
    <dataValidation type="list" allowBlank="1" showErrorMessage="1" sqref="F67:H124" xr:uid="{00000000-0002-0000-0400-000002000000}">
      <formula1>#REF!</formula1>
      <formula2>0</formula2>
    </dataValidation>
    <dataValidation type="list" allowBlank="1" sqref="F20:H6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02"/>
      <c r="B1" s="202"/>
      <c r="C1" s="202"/>
      <c r="D1" s="202"/>
      <c r="E1" s="34"/>
      <c r="F1" s="34"/>
      <c r="G1" s="34"/>
      <c r="H1" s="34"/>
      <c r="I1" s="34"/>
      <c r="J1" s="34"/>
    </row>
    <row r="2" spans="1:24" s="1" customFormat="1" ht="31.5" customHeight="1">
      <c r="A2" s="203" t="s">
        <v>70</v>
      </c>
      <c r="B2" s="203"/>
      <c r="C2" s="203"/>
      <c r="D2" s="203"/>
      <c r="E2" s="211"/>
      <c r="F2" s="23"/>
      <c r="G2" s="23"/>
      <c r="H2" s="23"/>
      <c r="I2" s="23"/>
      <c r="J2" s="23"/>
    </row>
    <row r="3" spans="1:24" s="1" customFormat="1" ht="31.5" customHeight="1">
      <c r="A3" s="47"/>
      <c r="C3" s="213"/>
      <c r="D3" s="213"/>
      <c r="E3" s="211"/>
      <c r="F3" s="23"/>
      <c r="G3" s="23"/>
      <c r="H3" s="23"/>
      <c r="I3" s="23"/>
      <c r="J3" s="23"/>
    </row>
    <row r="4" spans="1:24" s="38" customFormat="1" ht="14">
      <c r="A4" s="139" t="s">
        <v>67</v>
      </c>
      <c r="B4" s="208" t="s">
        <v>330</v>
      </c>
      <c r="C4" s="208"/>
      <c r="D4" s="208"/>
      <c r="E4" s="39"/>
      <c r="F4" s="39"/>
      <c r="G4" s="39"/>
      <c r="H4" s="40"/>
      <c r="I4" s="40"/>
      <c r="X4" s="38" t="s">
        <v>93</v>
      </c>
    </row>
    <row r="5" spans="1:24" s="38" customFormat="1" ht="144.75" customHeight="1">
      <c r="A5" s="139" t="s">
        <v>62</v>
      </c>
      <c r="B5" s="207" t="s">
        <v>94</v>
      </c>
      <c r="C5" s="208"/>
      <c r="D5" s="208"/>
      <c r="E5" s="39"/>
      <c r="F5" s="39"/>
      <c r="G5" s="39"/>
      <c r="H5" s="40"/>
      <c r="I5" s="40"/>
      <c r="X5" s="38" t="s">
        <v>95</v>
      </c>
    </row>
    <row r="6" spans="1:24" s="38" customFormat="1" ht="14">
      <c r="A6" s="139" t="s">
        <v>96</v>
      </c>
      <c r="B6" s="207" t="s">
        <v>97</v>
      </c>
      <c r="C6" s="208"/>
      <c r="D6" s="208"/>
      <c r="E6" s="39"/>
      <c r="F6" s="39"/>
      <c r="G6" s="39"/>
      <c r="H6" s="40"/>
      <c r="I6" s="40"/>
    </row>
    <row r="7" spans="1:24" s="38" customFormat="1" ht="14">
      <c r="A7" s="139" t="s">
        <v>98</v>
      </c>
      <c r="B7" s="208" t="s">
        <v>99</v>
      </c>
      <c r="C7" s="208"/>
      <c r="D7" s="208"/>
      <c r="E7" s="39"/>
      <c r="F7" s="39"/>
      <c r="G7" s="39"/>
      <c r="H7" s="41"/>
      <c r="I7" s="40"/>
      <c r="X7" s="42"/>
    </row>
    <row r="8" spans="1:24" s="43" customFormat="1" ht="14">
      <c r="A8" s="139" t="s">
        <v>100</v>
      </c>
      <c r="B8" s="209">
        <v>40850</v>
      </c>
      <c r="C8" s="209"/>
      <c r="D8" s="209"/>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56</v>
      </c>
    </row>
    <row r="12" spans="1:24" s="43" customFormat="1" ht="14">
      <c r="A12" s="141" t="s">
        <v>43</v>
      </c>
      <c r="B12" s="75">
        <f>COUNTIF($F$18:$F$49356,"*Failed*")</f>
        <v>10</v>
      </c>
      <c r="C12" s="75">
        <f>COUNTIF($G$18:$G$49356,"*Failed*")</f>
        <v>3</v>
      </c>
      <c r="D12" s="75">
        <f>COUNTIF($H$18:$H$49356,"*Failed*")</f>
        <v>0</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4" t="s">
        <v>101</v>
      </c>
      <c r="G16" s="215"/>
      <c r="H16" s="216"/>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4" t="s">
        <v>114</v>
      </c>
      <c r="C18" s="205"/>
      <c r="D18" s="206"/>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41</v>
      </c>
      <c r="I23" s="61"/>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04" t="s">
        <v>154</v>
      </c>
      <c r="C29" s="205"/>
      <c r="D29" s="206"/>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04" t="s">
        <v>173</v>
      </c>
      <c r="C35" s="205"/>
      <c r="D35" s="206"/>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04" t="s">
        <v>177</v>
      </c>
      <c r="C37" s="205"/>
      <c r="D37" s="206"/>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04" t="s">
        <v>213</v>
      </c>
      <c r="C47" s="205"/>
      <c r="D47" s="206"/>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04" t="s">
        <v>228</v>
      </c>
      <c r="C52" s="205"/>
      <c r="D52" s="206"/>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04" t="s">
        <v>240</v>
      </c>
      <c r="C56" s="205"/>
      <c r="D56" s="206"/>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04" t="s">
        <v>282</v>
      </c>
      <c r="C68" s="205"/>
      <c r="D68" s="206"/>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04" t="s">
        <v>292</v>
      </c>
      <c r="C72" s="205"/>
      <c r="D72" s="206"/>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04" t="s">
        <v>303</v>
      </c>
      <c r="C76" s="205"/>
      <c r="D76" s="206"/>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04" t="s">
        <v>311</v>
      </c>
      <c r="C79" s="205"/>
      <c r="D79" s="206"/>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02"/>
      <c r="B1" s="202"/>
      <c r="C1" s="202"/>
      <c r="D1" s="202"/>
      <c r="E1" s="34"/>
      <c r="F1" s="34"/>
      <c r="G1" s="34"/>
      <c r="H1" s="34"/>
      <c r="I1" s="34"/>
      <c r="J1" s="34"/>
    </row>
    <row r="2" spans="1:24" s="1" customFormat="1" ht="31.5" customHeight="1">
      <c r="A2" s="203" t="s">
        <v>70</v>
      </c>
      <c r="B2" s="203"/>
      <c r="C2" s="203"/>
      <c r="D2" s="203"/>
      <c r="E2" s="211"/>
      <c r="F2" s="23"/>
      <c r="G2" s="23"/>
      <c r="H2" s="23"/>
      <c r="I2" s="23"/>
      <c r="J2" s="23"/>
    </row>
    <row r="3" spans="1:24" s="1" customFormat="1" ht="31.5" customHeight="1">
      <c r="A3" s="47"/>
      <c r="C3" s="213"/>
      <c r="D3" s="213"/>
      <c r="E3" s="211"/>
      <c r="F3" s="23"/>
      <c r="G3" s="23"/>
      <c r="H3" s="23"/>
      <c r="I3" s="23"/>
      <c r="J3" s="23"/>
    </row>
    <row r="4" spans="1:24" s="38" customFormat="1" ht="14">
      <c r="A4" s="139" t="s">
        <v>67</v>
      </c>
      <c r="B4" s="208" t="s">
        <v>330</v>
      </c>
      <c r="C4" s="208"/>
      <c r="D4" s="208"/>
      <c r="E4" s="39"/>
      <c r="F4" s="39"/>
      <c r="G4" s="39"/>
      <c r="H4" s="40"/>
      <c r="I4" s="40"/>
      <c r="X4" s="38" t="s">
        <v>93</v>
      </c>
    </row>
    <row r="5" spans="1:24" s="38" customFormat="1" ht="144.75" customHeight="1">
      <c r="A5" s="139" t="s">
        <v>62</v>
      </c>
      <c r="B5" s="207" t="s">
        <v>94</v>
      </c>
      <c r="C5" s="208"/>
      <c r="D5" s="208"/>
      <c r="E5" s="39"/>
      <c r="F5" s="39"/>
      <c r="G5" s="39"/>
      <c r="H5" s="40"/>
      <c r="I5" s="40"/>
      <c r="X5" s="38" t="s">
        <v>95</v>
      </c>
    </row>
    <row r="6" spans="1:24" s="38" customFormat="1" ht="14">
      <c r="A6" s="139" t="s">
        <v>96</v>
      </c>
      <c r="B6" s="207" t="s">
        <v>97</v>
      </c>
      <c r="C6" s="208"/>
      <c r="D6" s="208"/>
      <c r="E6" s="39"/>
      <c r="F6" s="39"/>
      <c r="G6" s="39"/>
      <c r="H6" s="40"/>
      <c r="I6" s="40"/>
    </row>
    <row r="7" spans="1:24" s="38" customFormat="1" ht="14">
      <c r="A7" s="139" t="s">
        <v>98</v>
      </c>
      <c r="B7" s="208" t="s">
        <v>99</v>
      </c>
      <c r="C7" s="208"/>
      <c r="D7" s="208"/>
      <c r="E7" s="39"/>
      <c r="F7" s="39"/>
      <c r="G7" s="39"/>
      <c r="H7" s="41"/>
      <c r="I7" s="40"/>
      <c r="X7" s="42"/>
    </row>
    <row r="8" spans="1:24" s="43" customFormat="1" ht="14">
      <c r="A8" s="139" t="s">
        <v>100</v>
      </c>
      <c r="B8" s="209">
        <v>40850</v>
      </c>
      <c r="C8" s="209"/>
      <c r="D8" s="209"/>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55</v>
      </c>
    </row>
    <row r="12" spans="1:24" s="43" customFormat="1" ht="14">
      <c r="A12" s="141" t="s">
        <v>43</v>
      </c>
      <c r="B12" s="75">
        <f>COUNTIF($F$18:$F$49356,"*Failed*")</f>
        <v>10</v>
      </c>
      <c r="C12" s="75">
        <f>COUNTIF($G$18:$G$49356,"*Failed*")</f>
        <v>3</v>
      </c>
      <c r="D12" s="75">
        <f>COUNTIF($H$18:$H$49356,"*Failed*")</f>
        <v>1</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4" t="s">
        <v>101</v>
      </c>
      <c r="G16" s="215"/>
      <c r="H16" s="216"/>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4" t="s">
        <v>114</v>
      </c>
      <c r="C18" s="205"/>
      <c r="D18" s="206"/>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43</v>
      </c>
      <c r="I23" s="61" t="s">
        <v>331</v>
      </c>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04" t="s">
        <v>154</v>
      </c>
      <c r="C29" s="205"/>
      <c r="D29" s="206"/>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04" t="s">
        <v>173</v>
      </c>
      <c r="C35" s="205"/>
      <c r="D35" s="206"/>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04" t="s">
        <v>177</v>
      </c>
      <c r="C37" s="205"/>
      <c r="D37" s="206"/>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04" t="s">
        <v>213</v>
      </c>
      <c r="C47" s="205"/>
      <c r="D47" s="206"/>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04" t="s">
        <v>228</v>
      </c>
      <c r="C52" s="205"/>
      <c r="D52" s="206"/>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04" t="s">
        <v>240</v>
      </c>
      <c r="C56" s="205"/>
      <c r="D56" s="206"/>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04" t="s">
        <v>282</v>
      </c>
      <c r="C68" s="205"/>
      <c r="D68" s="206"/>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04" t="s">
        <v>292</v>
      </c>
      <c r="C72" s="205"/>
      <c r="D72" s="206"/>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04" t="s">
        <v>303</v>
      </c>
      <c r="C76" s="205"/>
      <c r="D76" s="206"/>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04" t="s">
        <v>311</v>
      </c>
      <c r="C79" s="205"/>
      <c r="D79" s="206"/>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baseColWidth="10" defaultColWidth="9.1640625" defaultRowHeight="14"/>
  <cols>
    <col min="1" max="1" width="4" style="79" customWidth="1"/>
    <col min="2" max="2" width="16.1640625" style="80" customWidth="1"/>
    <col min="3" max="3" width="19" style="80" customWidth="1"/>
    <col min="4" max="4" width="20.5" style="80" customWidth="1"/>
    <col min="5" max="5" width="16.33203125" style="80" customWidth="1"/>
    <col min="6" max="6" width="19" style="80" customWidth="1"/>
    <col min="7" max="7" width="15" style="82" customWidth="1"/>
    <col min="8" max="8" width="23.5" style="82" customWidth="1"/>
    <col min="9" max="9" width="25.5" style="82" customWidth="1"/>
    <col min="10" max="10" width="21" style="82" customWidth="1"/>
    <col min="11" max="11" width="11.5" style="82" customWidth="1"/>
    <col min="12" max="12" width="17.33203125" style="82" customWidth="1"/>
    <col min="13" max="13" width="17.33203125" style="80" customWidth="1"/>
    <col min="14" max="14" width="14.1640625" style="80" customWidth="1"/>
    <col min="15" max="15" width="18.5" style="80" customWidth="1"/>
    <col min="16" max="16384" width="9.1640625" style="80"/>
  </cols>
  <sheetData>
    <row r="1" spans="1:12">
      <c r="G1" s="81" t="s">
        <v>332</v>
      </c>
    </row>
    <row r="2" spans="1:12" s="84" customFormat="1" ht="25">
      <c r="A2" s="83"/>
      <c r="C2" s="219" t="s">
        <v>333</v>
      </c>
      <c r="D2" s="219"/>
      <c r="E2" s="219"/>
      <c r="F2" s="219"/>
      <c r="G2" s="219"/>
      <c r="H2" s="85" t="s">
        <v>334</v>
      </c>
      <c r="I2" s="86"/>
      <c r="J2" s="86"/>
      <c r="K2" s="86"/>
      <c r="L2" s="86"/>
    </row>
    <row r="3" spans="1:12" s="84" customFormat="1" ht="23">
      <c r="A3" s="83"/>
      <c r="C3" s="220" t="s">
        <v>335</v>
      </c>
      <c r="D3" s="220"/>
      <c r="E3" s="157"/>
      <c r="F3" s="221" t="s">
        <v>336</v>
      </c>
      <c r="G3" s="221"/>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22" t="s">
        <v>337</v>
      </c>
      <c r="C6" s="222"/>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22" t="s">
        <v>367</v>
      </c>
      <c r="C14" s="222"/>
      <c r="D14" s="222"/>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42">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22" t="s">
        <v>377</v>
      </c>
      <c r="C23" s="222"/>
      <c r="D23" s="222"/>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23" t="s">
        <v>113</v>
      </c>
      <c r="H26" s="224"/>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7"/>
      <c r="H27" s="218"/>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17"/>
      <c r="H28" s="218"/>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17"/>
      <c r="H29" s="218"/>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17"/>
      <c r="H30" s="218"/>
    </row>
    <row r="31" spans="1:12" ht="20.25" customHeight="1">
      <c r="A31" s="100"/>
      <c r="B31" s="99" t="s">
        <v>102</v>
      </c>
      <c r="C31" s="99" t="e">
        <f>SUM(C27:C30)</f>
        <v>#REF!</v>
      </c>
      <c r="D31" s="99">
        <v>0</v>
      </c>
      <c r="E31" s="99">
        <v>0</v>
      </c>
      <c r="F31" s="99" t="e">
        <f>SUM(F27:F30)</f>
        <v>#REF!</v>
      </c>
      <c r="G31" s="217"/>
      <c r="H31" s="218"/>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25" t="s">
        <v>346</v>
      </c>
      <c r="G34" s="226"/>
    </row>
    <row r="35" spans="1:12" s="125" customFormat="1">
      <c r="A35" s="121"/>
      <c r="B35" s="122" t="s">
        <v>393</v>
      </c>
      <c r="C35" s="126" t="s">
        <v>394</v>
      </c>
      <c r="D35" s="126" t="s">
        <v>395</v>
      </c>
      <c r="E35" s="126" t="s">
        <v>351</v>
      </c>
      <c r="F35" s="228"/>
      <c r="G35" s="229"/>
      <c r="H35" s="124"/>
      <c r="I35" s="124"/>
      <c r="J35" s="124"/>
      <c r="K35" s="124"/>
      <c r="L35" s="124"/>
    </row>
    <row r="36" spans="1:12">
      <c r="A36" s="100">
        <v>1</v>
      </c>
      <c r="B36" s="101" t="s">
        <v>331</v>
      </c>
      <c r="C36" s="104" t="s">
        <v>396</v>
      </c>
      <c r="D36" s="104" t="s">
        <v>388</v>
      </c>
      <c r="E36" s="104" t="s">
        <v>357</v>
      </c>
      <c r="F36" s="217"/>
      <c r="G36" s="218"/>
    </row>
    <row r="37" spans="1:12" ht="20.25" customHeight="1">
      <c r="A37" s="100">
        <v>2</v>
      </c>
      <c r="B37" s="101" t="s">
        <v>146</v>
      </c>
      <c r="C37" s="104" t="s">
        <v>397</v>
      </c>
      <c r="D37" s="104" t="s">
        <v>388</v>
      </c>
      <c r="E37" s="104" t="s">
        <v>357</v>
      </c>
      <c r="F37" s="217"/>
      <c r="G37" s="218"/>
    </row>
    <row r="38" spans="1:12" ht="20.25" customHeight="1">
      <c r="A38" s="106"/>
      <c r="B38" s="107"/>
      <c r="C38" s="108"/>
      <c r="D38" s="108"/>
      <c r="E38" s="108"/>
      <c r="F38" s="108"/>
      <c r="G38" s="108"/>
      <c r="H38" s="108"/>
    </row>
    <row r="39" spans="1:12" ht="21.75" customHeight="1">
      <c r="B39" s="222" t="s">
        <v>398</v>
      </c>
      <c r="C39" s="222"/>
      <c r="D39" s="94"/>
      <c r="E39" s="94"/>
      <c r="F39" s="94"/>
      <c r="G39" s="95"/>
      <c r="H39" s="95"/>
    </row>
    <row r="40" spans="1:12">
      <c r="B40" s="96" t="s">
        <v>399</v>
      </c>
      <c r="C40" s="97"/>
      <c r="D40" s="97"/>
      <c r="E40" s="97"/>
      <c r="F40" s="97"/>
      <c r="G40" s="98"/>
    </row>
    <row r="41" spans="1:12" ht="18.75" customHeight="1">
      <c r="A41" s="99" t="s">
        <v>58</v>
      </c>
      <c r="B41" s="160" t="s">
        <v>62</v>
      </c>
      <c r="C41" s="227" t="s">
        <v>400</v>
      </c>
      <c r="D41" s="227"/>
      <c r="E41" s="227" t="s">
        <v>401</v>
      </c>
      <c r="F41" s="227"/>
      <c r="G41" s="227"/>
      <c r="H41" s="99" t="s">
        <v>402</v>
      </c>
    </row>
    <row r="42" spans="1:12" ht="34.5" customHeight="1">
      <c r="A42" s="100">
        <v>1</v>
      </c>
      <c r="B42" s="161" t="s">
        <v>403</v>
      </c>
      <c r="C42" s="230" t="s">
        <v>404</v>
      </c>
      <c r="D42" s="230"/>
      <c r="E42" s="230" t="s">
        <v>405</v>
      </c>
      <c r="F42" s="230"/>
      <c r="G42" s="230"/>
      <c r="H42" s="109"/>
    </row>
    <row r="43" spans="1:12" ht="34.5" customHeight="1">
      <c r="A43" s="100">
        <v>2</v>
      </c>
      <c r="B43" s="161" t="s">
        <v>403</v>
      </c>
      <c r="C43" s="230" t="s">
        <v>404</v>
      </c>
      <c r="D43" s="230"/>
      <c r="E43" s="230" t="s">
        <v>405</v>
      </c>
      <c r="F43" s="230"/>
      <c r="G43" s="230"/>
      <c r="H43" s="109"/>
    </row>
    <row r="44" spans="1:12" ht="34.5" customHeight="1">
      <c r="A44" s="100">
        <v>3</v>
      </c>
      <c r="B44" s="161" t="s">
        <v>403</v>
      </c>
      <c r="C44" s="230" t="s">
        <v>404</v>
      </c>
      <c r="D44" s="230"/>
      <c r="E44" s="230" t="s">
        <v>405</v>
      </c>
      <c r="F44" s="230"/>
      <c r="G44" s="230"/>
      <c r="H44" s="109"/>
    </row>
    <row r="45" spans="1:12">
      <c r="B45" s="110"/>
      <c r="C45" s="110"/>
      <c r="D45" s="110"/>
      <c r="E45" s="111"/>
      <c r="F45" s="97"/>
      <c r="G45" s="98"/>
    </row>
    <row r="46" spans="1:12" ht="21.75" customHeight="1">
      <c r="B46" s="222" t="s">
        <v>406</v>
      </c>
      <c r="C46" s="222"/>
      <c r="D46" s="94"/>
      <c r="E46" s="94"/>
      <c r="F46" s="94"/>
      <c r="G46" s="95"/>
      <c r="H46" s="95"/>
    </row>
    <row r="47" spans="1:12">
      <c r="B47" s="96" t="s">
        <v>407</v>
      </c>
      <c r="C47" s="110"/>
      <c r="D47" s="110"/>
      <c r="E47" s="111"/>
      <c r="F47" s="97"/>
      <c r="G47" s="98"/>
    </row>
    <row r="48" spans="1:12" s="113" customFormat="1" ht="21" customHeight="1">
      <c r="A48" s="233" t="s">
        <v>58</v>
      </c>
      <c r="B48" s="235" t="s">
        <v>408</v>
      </c>
      <c r="C48" s="225" t="s">
        <v>409</v>
      </c>
      <c r="D48" s="237"/>
      <c r="E48" s="237"/>
      <c r="F48" s="226"/>
      <c r="G48" s="238" t="s">
        <v>376</v>
      </c>
      <c r="H48" s="238" t="s">
        <v>408</v>
      </c>
      <c r="I48" s="231" t="s">
        <v>410</v>
      </c>
      <c r="J48" s="112"/>
      <c r="K48" s="112"/>
      <c r="L48" s="112"/>
    </row>
    <row r="49" spans="1:9">
      <c r="A49" s="234"/>
      <c r="B49" s="236"/>
      <c r="C49" s="114" t="s">
        <v>385</v>
      </c>
      <c r="D49" s="114" t="s">
        <v>386</v>
      </c>
      <c r="E49" s="115" t="s">
        <v>387</v>
      </c>
      <c r="F49" s="115" t="s">
        <v>388</v>
      </c>
      <c r="G49" s="239"/>
      <c r="H49" s="239"/>
      <c r="I49" s="232"/>
    </row>
    <row r="50" spans="1:9" ht="28">
      <c r="A50" s="234"/>
      <c r="B50" s="236"/>
      <c r="C50" s="128" t="s">
        <v>411</v>
      </c>
      <c r="D50" s="128" t="s">
        <v>412</v>
      </c>
      <c r="E50" s="128" t="s">
        <v>413</v>
      </c>
      <c r="F50" s="128" t="s">
        <v>414</v>
      </c>
      <c r="G50" s="127" t="s">
        <v>415</v>
      </c>
      <c r="H50" s="127" t="s">
        <v>416</v>
      </c>
      <c r="I50" s="127" t="s">
        <v>416</v>
      </c>
    </row>
    <row r="51" spans="1:9" ht="28">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Microsoft Office User</cp:lastModifiedBy>
  <cp:revision/>
  <dcterms:created xsi:type="dcterms:W3CDTF">2016-08-15T09:08:57Z</dcterms:created>
  <dcterms:modified xsi:type="dcterms:W3CDTF">2022-10-15T00:06:56Z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