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DC2A2D0E-F4CE-1141-8571-F1746DBCD4AE}" xr6:coauthVersionLast="47" xr6:coauthVersionMax="47" xr10:uidLastSave="{00000000-0000-0000-0000-000000000000}"/>
  <bookViews>
    <workbookView xWindow="2620" yWindow="500" windowWidth="23900" windowHeight="15540" tabRatio="840" activeTab="6"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Assignment 2" sheetId="16" r:id="rId6"/>
    <sheet name="Assignment 3" sheetId="17"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3" i="16" l="1"/>
  <c r="A124" i="16" s="1"/>
  <c r="A125" i="16" s="1"/>
  <c r="A126" i="16" s="1"/>
  <c r="A127" i="16" s="1"/>
  <c r="A128" i="16" s="1"/>
  <c r="A129" i="16" s="1"/>
  <c r="A130" i="16" s="1"/>
  <c r="A131" i="16" s="1"/>
  <c r="A132" i="16" s="1"/>
  <c r="A134" i="16" s="1"/>
  <c r="A136" i="16" s="1"/>
  <c r="A138" i="16" s="1"/>
  <c r="A23" i="17"/>
  <c r="A24" i="17" s="1"/>
  <c r="A25" i="17" s="1"/>
  <c r="D9" i="17"/>
  <c r="C9" i="17"/>
  <c r="B9" i="17"/>
  <c r="A77" i="16"/>
  <c r="A57" i="16"/>
  <c r="A58" i="16" s="1"/>
  <c r="A59" i="16" s="1"/>
  <c r="A60" i="16" s="1"/>
  <c r="A39" i="16"/>
  <c r="A40" i="16" s="1"/>
  <c r="A41" i="16" s="1"/>
  <c r="A42" i="16" s="1"/>
  <c r="A43" i="16" s="1"/>
  <c r="A44" i="16" s="1"/>
  <c r="A45" i="16" s="1"/>
  <c r="A46" i="16" s="1"/>
  <c r="A47" i="16" s="1"/>
  <c r="A48" i="16" s="1"/>
  <c r="A49" i="16" s="1"/>
  <c r="A50" i="16" s="1"/>
  <c r="A51" i="16" s="1"/>
  <c r="A52" i="16" s="1"/>
  <c r="A53" i="16" s="1"/>
  <c r="A54" i="16" s="1"/>
  <c r="A23" i="16"/>
  <c r="A24" i="16" s="1"/>
  <c r="A25" i="16" s="1"/>
  <c r="A26" i="16" s="1"/>
  <c r="A27" i="16" s="1"/>
  <c r="A28" i="16" s="1"/>
  <c r="A29" i="16" s="1"/>
  <c r="A30" i="16" s="1"/>
  <c r="A31" i="16" s="1"/>
  <c r="A32" i="16" s="1"/>
  <c r="A33" i="16" s="1"/>
  <c r="A34" i="16" s="1"/>
  <c r="A35" i="16" s="1"/>
  <c r="A36" i="16" s="1"/>
  <c r="D9" i="16"/>
  <c r="C9" i="16"/>
  <c r="B9" i="16"/>
  <c r="A34" i="8"/>
  <c r="A35" i="8" s="1"/>
  <c r="A36" i="8" s="1"/>
  <c r="A37" i="8" s="1"/>
  <c r="A38" i="8" s="1"/>
  <c r="A39" i="8" s="1"/>
  <c r="A40" i="8" s="1"/>
  <c r="A41" i="8" s="1"/>
  <c r="A42" i="8" s="1"/>
  <c r="A43" i="8" s="1"/>
  <c r="A44" i="8" s="1"/>
  <c r="F30" i="10"/>
  <c r="F29" i="10"/>
  <c r="F28" i="10"/>
  <c r="F27" i="10"/>
  <c r="E30" i="10"/>
  <c r="E29" i="10"/>
  <c r="E28" i="10"/>
  <c r="E27" i="10"/>
  <c r="D30" i="10"/>
  <c r="D29" i="10"/>
  <c r="D28" i="10"/>
  <c r="D27" i="10"/>
  <c r="A61" i="16" l="1"/>
  <c r="A62" i="16" s="1"/>
  <c r="A63" i="16" s="1"/>
  <c r="A64" i="16" s="1"/>
  <c r="A65" i="16" s="1"/>
  <c r="A66" i="16" s="1"/>
  <c r="A67" i="16" s="1"/>
  <c r="A68" i="16" s="1"/>
  <c r="A69" i="16" s="1"/>
  <c r="A70" i="16" s="1"/>
  <c r="A71" i="16" s="1"/>
  <c r="A72" i="16" s="1"/>
  <c r="A73" i="16" s="1"/>
  <c r="A74" i="16" s="1"/>
  <c r="A78" i="16"/>
  <c r="A79" i="16" s="1"/>
  <c r="A80" i="16" s="1"/>
  <c r="A81" i="16" s="1"/>
  <c r="A50" i="8"/>
  <c r="A51" i="8" s="1"/>
  <c r="A53" i="8" s="1"/>
  <c r="A54" i="8" s="1"/>
  <c r="A55" i="8" s="1"/>
  <c r="A56" i="8" s="1"/>
  <c r="A57" i="8" s="1"/>
  <c r="A59" i="8" s="1"/>
  <c r="A61" i="8" s="1"/>
  <c r="A62" i="8" s="1"/>
  <c r="A63" i="8" s="1"/>
  <c r="A64" i="8" s="1"/>
  <c r="A65" i="8" s="1"/>
  <c r="A66" i="8" s="1"/>
  <c r="C30" i="10"/>
  <c r="C29" i="10"/>
  <c r="C28" i="10"/>
  <c r="C27" i="10"/>
  <c r="A82" i="16" l="1"/>
  <c r="A83" i="16" s="1"/>
  <c r="A84" i="16" s="1"/>
  <c r="A85" i="16" s="1"/>
  <c r="A86" i="16" s="1"/>
  <c r="A87" i="16" s="1"/>
  <c r="A88" i="16" s="1"/>
  <c r="A89" i="16" s="1"/>
  <c r="A90" i="16" s="1"/>
  <c r="A91" i="16" s="1"/>
  <c r="A92" i="16" s="1"/>
  <c r="A94" i="16" s="1"/>
  <c r="A95" i="16" s="1"/>
  <c r="A96"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97" i="16" l="1"/>
  <c r="A98" i="16" s="1"/>
  <c r="A99" i="16" s="1"/>
  <c r="A100" i="16" s="1"/>
  <c r="A101" i="16" s="1"/>
  <c r="A102" i="16" s="1"/>
  <c r="A103" i="16" s="1"/>
  <c r="A104" i="16" s="1"/>
  <c r="A105" i="16" s="1"/>
  <c r="A106" i="16" s="1"/>
  <c r="A107" i="16" s="1"/>
  <c r="A109" i="16" s="1"/>
  <c r="A11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A28" i="8" s="1"/>
  <c r="A29" i="8" s="1"/>
  <c r="A30" i="8" s="1"/>
  <c r="A31" i="8" s="1"/>
  <c r="E18" i="10"/>
  <c r="E20" i="10" s="1"/>
  <c r="D18" i="10"/>
  <c r="D20" i="10" s="1"/>
  <c r="D9" i="8"/>
  <c r="C9" i="8"/>
  <c r="B9" i="8"/>
  <c r="A111" i="16" l="1"/>
  <c r="A112" i="16" s="1"/>
  <c r="A113" i="16" s="1"/>
  <c r="A114" i="16" s="1"/>
  <c r="A116" i="16" s="1"/>
  <c r="A117" i="16" s="1"/>
  <c r="A118" i="16" s="1"/>
  <c r="A119" i="16" s="1"/>
  <c r="A45" i="8"/>
  <c r="A46" i="8" s="1"/>
  <c r="F18" i="10"/>
  <c r="F20" i="10" s="1"/>
  <c r="D21" i="10" s="1"/>
  <c r="G52" i="10" s="1"/>
  <c r="D10" i="9"/>
  <c r="C10" i="9"/>
  <c r="B10" i="9"/>
  <c r="A26" i="17"/>
  <c r="A27" i="17" s="1"/>
  <c r="A28" i="17" s="1"/>
  <c r="A29" i="17" s="1"/>
  <c r="A30" i="17" s="1"/>
  <c r="A31" i="17" s="1"/>
  <c r="A32" i="17" s="1"/>
  <c r="A33" i="17" s="1"/>
  <c r="A34" i="17" s="1"/>
  <c r="A35" i="17" s="1"/>
  <c r="A36" i="17" s="1"/>
  <c r="A37" i="17" s="1"/>
  <c r="A38" i="17" s="1"/>
  <c r="A39" i="17" s="1"/>
  <c r="A41" i="17" s="1"/>
  <c r="A42" i="17" s="1"/>
  <c r="A43" i="17" s="1"/>
  <c r="A44" i="17" s="1"/>
  <c r="A45" i="17" s="1"/>
  <c r="A46" i="17" s="1"/>
  <c r="A47" i="17" s="1"/>
  <c r="A49" i="17" s="1"/>
  <c r="A50" i="17" s="1"/>
  <c r="A51" i="17" s="1"/>
  <c r="A52" i="17" s="1"/>
  <c r="A53" i="17" s="1"/>
  <c r="A54" i="17" s="1"/>
  <c r="A55" i="17" s="1"/>
  <c r="A56" i="17" s="1"/>
  <c r="A58" i="17" s="1"/>
  <c r="A59" i="17" s="1"/>
  <c r="A60" i="17" s="1"/>
  <c r="A61" i="17" s="1"/>
  <c r="A62" i="17" s="1"/>
  <c r="A63" i="17" s="1"/>
  <c r="A64" i="17" s="1"/>
  <c r="A65" i="17" s="1"/>
  <c r="A66" i="17" s="1"/>
  <c r="A67" i="17" s="1"/>
  <c r="A68" i="17" s="1"/>
  <c r="A69" i="17" s="1"/>
  <c r="A71" i="17" s="1"/>
  <c r="A72" i="17" s="1"/>
  <c r="A73" i="17" s="1"/>
  <c r="A74"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9DB97B8-87E7-EE41-9FC1-12DEDD701084}">
      <text>
        <r>
          <rPr>
            <b/>
            <sz val="8"/>
            <color indexed="8"/>
            <rFont val="Times New Roman"/>
            <family val="1"/>
          </rPr>
          <t xml:space="preserve">Pass
Fail
Untested
N/A
</t>
        </r>
      </text>
    </comment>
    <comment ref="G17" authorId="0" shapeId="0" xr:uid="{D75BA32F-714B-DE4B-BE17-77CCA815962D}">
      <text>
        <r>
          <rPr>
            <b/>
            <sz val="8"/>
            <color indexed="8"/>
            <rFont val="Times New Roman"/>
            <family val="1"/>
          </rPr>
          <t xml:space="preserve">Pass
Fail
Untested
N/A
</t>
        </r>
      </text>
    </comment>
    <comment ref="H17" authorId="0" shapeId="0" xr:uid="{D219DF7B-493F-0B47-A7B3-5FDFB0ACE8C4}">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3120198E-0927-0245-8098-E36268B9C84F}">
      <text>
        <r>
          <rPr>
            <b/>
            <sz val="8"/>
            <color indexed="8"/>
            <rFont val="Times New Roman"/>
            <family val="1"/>
          </rPr>
          <t xml:space="preserve">Pass
Fail
Untested
N/A
</t>
        </r>
      </text>
    </comment>
    <comment ref="G17" authorId="0" shapeId="0" xr:uid="{05AEC96B-7517-3D4F-919E-B0B29560FFB3}">
      <text>
        <r>
          <rPr>
            <b/>
            <sz val="8"/>
            <color indexed="8"/>
            <rFont val="Times New Roman"/>
            <family val="1"/>
          </rPr>
          <t xml:space="preserve">Pass
Fail
Untested
N/A
</t>
        </r>
      </text>
    </comment>
    <comment ref="H17" authorId="0" shapeId="0" xr:uid="{08C4EAE5-2003-F146-9176-E09CB3492C9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<sst xmlns="http://schemas.openxmlformats.org/spreadsheetml/2006/main" count="1544" uniqueCount="699">
  <si>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</si>
  <si>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</si>
  <si>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</si>
  <si>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</si>
  <si>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</si>
  <si>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</si>
  <si>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</si>
  <si>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</si>
  <si>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</si>
  <si>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</si>
  <si>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</si>
  <si>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</si>
  <si>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</si>
  <si>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</si>
  <si>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</si>
  <si>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</si>
  <si>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</si>
  <si>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</si>
  <si>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</si>
  <si>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</si>
  <si>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</si>
  <si>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</si>
  <si>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</si>
  <si>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</si>
  <si>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</si>
  <si>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</si>
  <si>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</si>
  <si>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</si>
  <si>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</si>
  <si>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</si>
  <si>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</si>
  <si>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</si>
  <si>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</si>
  <si>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</si>
  <si>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</si>
  <si>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</si>
  <si>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</si>
  <si>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</si>
  <si>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</si>
  <si>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</si>
  <si>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</si>
  <si>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</si>
  <si>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</si>
  <si>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</si>
  <si>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</si>
  <si>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</si>
  <si>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</si>
  <si>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</si>
  <si>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</si>
  <si>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</si>
  <si>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</si>
  <si>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</si>
  <si>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</si>
  <si>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</si>
  <si>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</si>
  <si>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</si>
  <si>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</si>
  <si>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</si>
  <si>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</si>
  <si>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</si>
  <si>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</si>
  <si>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</si>
  <si>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</si>
  <si>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</si>
  <si>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</si>
  <si>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</si>
  <si>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</si>
  <si>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</si>
  <si>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</si>
  <si>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</si>
  <si>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</si>
  <si>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</si>
  <si>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</si>
  <si>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</si>
  <si>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</si>
  <si>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</si>
  <si>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</si>
  <si>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</si>
  <si>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</si>
  <si>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</si>
  <si>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</si>
  <si>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</si>
  <si>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</si>
  <si>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</si>
  <si>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</si>
  <si>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</si>
  <si>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</si>
  <si>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</si>
  <si>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</si>
  <si>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</si>
  <si>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</si>
  <si>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</si>
  <si>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</si>
  <si>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</si>
  <si>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</si>
  <si>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</si>
  <si>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</si>
  <si>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</si>
  <si>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</si>
  <si>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</si>
  <si>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</si>
  <si>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</si>
  <si>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</si>
  <si>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</si>
  <si>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</si>
  <si>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</si>
  <si>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</si>
  <si>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</si>
  <si>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</si>
  <si>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</si>
  <si>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</si>
  <si>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</si>
  <si>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</si>
  <si>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</si>
  <si>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</si>
  <si>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</si>
  <si>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</si>
  <si>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</si>
  <si>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</si>
  <si>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</si>
  <si>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</si>
  <si>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</si>
  <si>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</si>
  <si>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</si>
  <si>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</si>
  <si>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</si>
  <si>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</si>
  <si>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</si>
  <si>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</si>
  <si>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</si>
  <si>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</si>
  <si>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</si>
  <si>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</si>
  <si>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</si>
  <si>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</si>
  <si>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</si>
  <si>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</si>
  <si>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</si>
  <si>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</si>
  <si>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</si>
  <si>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</si>
  <si>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</si>
  <si>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</si>
  <si>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</si>
  <si>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</si>
  <si>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</si>
  <si>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</si>
  <si>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</si>
  <si>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</si>
  <si>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</si>
  <si>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</si>
  <si>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</si>
  <si>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</si>
  <si>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</si>
  <si>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</si>
  <si>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</si>
  <si>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</si>
  <si>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</si>
  <si>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</si>
  <si>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</si>
  <si>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</si>
  <si>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</si>
  <si>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</si>
  <si>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</si>
  <si>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</si>
  <si>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</si>
  <si>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</si>
  <si>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</si>
  <si>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</si>
  <si>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</si>
  <si>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</si>
  <si>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</si>
  <si>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</si>
  <si>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</si>
  <si>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</si>
  <si>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</si>
  <si>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</si>
  <si>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</si>
  <si>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</si>
  <si>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</si>
  <si>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</si>
  <si>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</si>
  <si>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</si>
  <si>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</si>
  <si>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</si>
  <si>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</si>
  <si>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</si>
  <si>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</si>
  <si>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</si>
  <si>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</si>
  <si>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</si>
  <si>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</si>
  <si>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</si>
  <si>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</si>
  <si>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</si>
  <si>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</si>
  <si>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</si>
  <si>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</si>
  <si>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</si>
  <si>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</si>
  <si>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</si>
  <si>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</si>
  <si>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</si>
  <si>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</si>
  <si>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</si>
  <si>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</si>
  <si>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</si>
  <si>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</si>
  <si>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</si>
  <si>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</si>
  <si>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</si>
  <si>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</si>
  <si>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</si>
  <si>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</si>
  <si>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</si>
  <si>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</si>
  <si>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</si>
  <si>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</si>
  <si>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</si>
  <si>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</si>
  <si>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</si>
  <si>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</si>
  <si>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</si>
  <si>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</si>
  <si>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</si>
  <si>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</si>
  <si>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</si>
  <si>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</si>
  <si>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</si>
  <si>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</si>
  <si>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</si>
  <si>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</si>
  <si>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</si>
  <si>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</si>
  <si>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</si>
  <si>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</si>
  <si>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</si>
  <si>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</si>
  <si>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</si>
  <si>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</si>
  <si>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</si>
  <si>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</si>
  <si>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</si>
  <si>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</si>
  <si>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</si>
  <si>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</si>
  <si>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</si>
  <si>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</si>
  <si>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</si>
  <si>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</si>
  <si>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</si>
  <si>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</si>
  <si>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</si>
  <si>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</si>
  <si>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</si>
  <si>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</si>
  <si>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</si>
  <si>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</si>
  <si>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</si>
  <si>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</si>
  <si>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</si>
  <si>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</si>
  <si>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</si>
  <si>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</si>
  <si>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</si>
  <si>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</si>
  <si>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</si>
  <si>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</si>
  <si>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</si>
  <si>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</si>
  <si>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</si>
  <si>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</si>
  <si>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</si>
  <si>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</si>
  <si>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</si>
  <si>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</si>
  <si>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</si>
  <si>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</si>
  <si>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</si>
  <si>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</si>
  <si>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</si>
  <si>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</si>
  <si>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</si>
  <si>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</si>
  <si>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</si>
  <si>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</si>
  <si>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</si>
  <si>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</si>
  <si>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</si>
  <si>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</si>
  <si>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</si>
  <si>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</si>
  <si>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</si>
  <si>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</si>
  <si>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</si>
  <si>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</si>
  <si>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</si>
  <si>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</si>
  <si>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</si>
  <si>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</si>
  <si>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</si>
  <si>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</si>
  <si>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</si>
  <si>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</si>
  <si>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</si>
  <si>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</si>
  <si>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</si>
  <si>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</si>
  <si>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</si>
  <si>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</si>
  <si>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</si>
  <si>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</si>
  <si>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</si>
  <si>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</si>
  <si>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</si>
  <si>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</si>
  <si>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</si>
  <si>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</si>
  <si>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</si>
  <si>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</si>
  <si>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</si>
  <si>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</si>
  <si>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</si>
  <si>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</si>
  <si>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</si>
  <si>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</si>
  <si>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</si>
  <si>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</si>
  <si>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</si>
  <si>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</si>
  <si>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</si>
  <si>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</si>
  <si>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</si>
  <si>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</si>
  <si>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</si>
  <si>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</si>
  <si>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</si>
  <si>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</si>
  <si>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</si>
  <si>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</si>
  <si>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</si>
  <si>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</si>
  <si>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</si>
  <si>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</si>
  <si>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</si>
  <si>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</si>
  <si>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</si>
  <si>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</si>
  <si>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</si>
  <si>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</si>
  <si>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</si>
  <si>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</si>
  <si>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</si>
  <si>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</si>
  <si>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</si>
  <si>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</si>
  <si>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</si>
  <si>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</si>
  <si>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</si>
  <si>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</si>
  <si>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</si>
  <si>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</si>
  <si>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</si>
  <si>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</si>
  <si>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</si>
  <si>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</si>
  <si>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</si>
  <si>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</si>
  <si>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</si>
  <si>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</si>
  <si>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</si>
  <si>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</si>
  <si>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</si>
  <si>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</si>
  <si>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</si>
  <si>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</si>
  <si>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</si>
  <si>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</si>
  <si>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</si>
  <si>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</si>
  <si>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</si>
  <si>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</si>
  <si>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</si>
  <si>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</si>
  <si>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</si>
  <si>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</si>
  <si>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</si>
  <si>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</si>
  <si>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</si>
  <si>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</si>
  <si>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</si>
  <si>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</si>
  <si>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</si>
  <si>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</si>
  <si>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</si>
  <si>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</si>
  <si>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</si>
  <si>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</si>
  <si>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</si>
  <si>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</si>
  <si>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</si>
  <si>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</si>
  <si>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</si>
  <si>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</si>
  <si>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</si>
  <si>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</si>
  <si>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</si>
  <si>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</si>
  <si>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</si>
  <si>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</si>
  <si>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</si>
  <si>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</si>
  <si>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</si>
  <si>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</si>
  <si>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</si>
  <si>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</si>
  <si>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</si>
  <si>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</si>
  <si>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</si>
  <si>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</si>
  <si>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999</t>
  </si>
  <si>
    <t>Verify that the original price will show one comma with a value is 1000</t>
  </si>
  <si>
    <t>Verify that the original price will show one comma with a value is 999999</t>
  </si>
  <si>
    <t>Verify that the original price will show two commas with a value is 1000000</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</si>
  <si>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</si>
  <si>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</si>
  <si>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</si>
  <si>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999</t>
  </si>
  <si>
    <t>Verify that the discounted price will show one comma with a value is 1000</t>
  </si>
  <si>
    <t>Verify that the discounted price will show one comma with a value is 999999</t>
  </si>
  <si>
    <t>Verify that the discounted price will show two commas with a value is 1000000</t>
  </si>
  <si>
    <t>Verify that the discounted price will show two commas with a value is 999999999</t>
  </si>
  <si>
    <t>Verify that the discounted price will show three commas with a value is 1000000000</t>
  </si>
  <si>
    <t>2. Write test design for View Product function – Display photos</t>
  </si>
  <si>
    <t>Verify that no photo will be displayed when the photo list has no photo</t>
  </si>
  <si>
    <t>Verify that there will be 1 photo displayed when the photo list has 1 photo</t>
  </si>
  <si>
    <t>Verify that there will be 5 photos displayed when the photo list has 5 photos</t>
  </si>
  <si>
    <t>Verify that the first photo of the photo list should be displayed on the big photo frame as soon as the users click on the product link</t>
  </si>
  <si>
    <t>Verify that the discounted price will be rounded up to the nearest integer if the decimal fraction is 0.5</t>
  </si>
  <si>
    <t>User account should be present in application</t>
  </si>
  <si>
    <t>1. Go to the Admin page
2. Enter the value of original price</t>
  </si>
  <si>
    <t>1. Go to the Admin page
2. Enter the value of discounted price</t>
  </si>
  <si>
    <t>Verify that the original price will show one comma when the value is between 1000 and 999999</t>
  </si>
  <si>
    <t>Verify that the original price will show two commas when the value is between 1000000 and 999999999</t>
  </si>
  <si>
    <t>Verify that the discounted price will show one comma when the value is between 1000 and 999999</t>
  </si>
  <si>
    <t>Verify that the discounted price will show two commas when the value is between 1000000 and 999999999</t>
  </si>
  <si>
    <t>Verify that the discounted price will be rounded up to the nearest integer if the decimal fraction is more than 0.5</t>
  </si>
  <si>
    <t>Verify that the discounted price will be rounded down to the nearest integer if the decimal fraction is less than 0.5</t>
  </si>
  <si>
    <t>Verify that the discounted price doesn't need to round if it's an integer</t>
  </si>
  <si>
    <t>Verify that there will be 5 photos displayed when the photo list has more than 5 photos</t>
  </si>
  <si>
    <t>Big photo frame</t>
  </si>
  <si>
    <t>Verify that the original price will not show comma when the value is less than 999</t>
  </si>
  <si>
    <t>Verify that the discounted price will not show comma when the value is less than 999</t>
  </si>
  <si>
    <t>Photo list</t>
  </si>
  <si>
    <t>Verify that both Next button and Previous button are disabled when there is only 1 photo on the photo list</t>
  </si>
  <si>
    <t>Verify that the Previous button is disabled when it is the first photo of the photo list</t>
  </si>
  <si>
    <t>Verify that the Previous button is enabled from the second photo upwards on the photo list</t>
  </si>
  <si>
    <t>Verify that the Next button is disabled when it is the last photo of the photo list</t>
  </si>
  <si>
    <t>Verify that both Next button and Previous button are enabled when it is between the first and the last photo</t>
  </si>
  <si>
    <t>Verify the Users can click the Next button to quickly view the photo list when the photo list has more than 5 photos</t>
  </si>
  <si>
    <t>Verify the Users can click the Previous button to quickly view the photo list when the photo list has more than 5 photos</t>
  </si>
  <si>
    <t>Verify that the big photo frame will display the default photo when there is no photo of product</t>
  </si>
  <si>
    <t>Verify the currency of original price displayed as "đ"</t>
  </si>
  <si>
    <t>Verify the currency of discounted price  displayed as "đ"</t>
  </si>
  <si>
    <t>Verify when the users clicked on the any photo of photo list, the big photo frame should display the correct photo</t>
  </si>
  <si>
    <t>Verify that when there is no discount, the original price should be displayed without the horizontal line in the middle</t>
  </si>
  <si>
    <t>Verify that when there is discount, the original price should be displayed with the horizontal line in the middle</t>
  </si>
  <si>
    <t>Verify that there will be less than 5 photos displayed when the photo list has between 1 and 5 photos</t>
  </si>
  <si>
    <t>Verify the display of the currency of original price is "đ"</t>
  </si>
  <si>
    <t>Verify the display of the currency of discounted price is "đ"</t>
  </si>
  <si>
    <t>Pre-condition: There is a product that has discount
1. Select the product from pre-condition
2. Check display of the photo list</t>
  </si>
  <si>
    <t>Pre-condition: There is a product that does not have discount
1. Select the product from pre-condition
2. Check display of the original price</t>
  </si>
  <si>
    <t>1. Select the product from the list product
2. Check display of the currency of discounted price </t>
  </si>
  <si>
    <t>Pre-condition: There is a product that does not have any photo in the photo list
1. Select the product from pre-condition
2. Check display of the photo list</t>
  </si>
  <si>
    <t>Pre-condition: There is a product that has 1 photo in the photo list
1. Select the product from pre-condition
2. Check display of the photo list</t>
  </si>
  <si>
    <t>Pre-condition: There is a product that has between 1 and 5 photos in the photo list
1. Select the product from pre-condition
2. Check display of the photo list</t>
  </si>
  <si>
    <t>Pre-condition: There is a product that has 5 photos in the photo list
1. Select the product from pre-condition
2. Check display of the photo list</t>
  </si>
  <si>
    <t>Pre-condition: There is a product that does not have any photo of the product
1. Select the product from pre-condition
2. Check display of the big photo frame</t>
  </si>
  <si>
    <t>1. Select the product from the list product
2. Check display of the big photo frame </t>
  </si>
  <si>
    <t>1. Select the product from the list product
2. Click on photos on photo list
3. Check display of the big photo frame </t>
  </si>
  <si>
    <t>Pre-condition: There is a product that has discounted price is an integer
1. Select the product from pre-condition
2. Check display of the discounted price</t>
  </si>
  <si>
    <t>Pre-condition: There is a product that has discounted price is a decimal number with decimal fraction is more than 0.5
1. Select the product from pre-condition
2. Check display of the discounted price</t>
  </si>
  <si>
    <t>Pre-condition: There is a product that has discounted price is a decimal number with decimal fraction is 0.5
1. Select the product from pre-condition
2. Check display of the discounted price</t>
  </si>
  <si>
    <t>Pre-condition: There is a product that has discounted price is a decimal number with decimal fraction is less than 0.5
1. Select the product from pre-condition
2. Check display of the discounted price</t>
  </si>
  <si>
    <t>1. Select the product from the list product
2. Check operation of the Next button</t>
  </si>
  <si>
    <t>1. Select the product from the list product
2. Check operation of the Previous button</t>
  </si>
  <si>
    <t>1. Select the product from the list product
2. Check operation of the Next/previous button</t>
  </si>
  <si>
    <t>Pre-condition: There is a product that has more than 5 photos in the photo list
1. Select the product from pre-condition
2. Check display of the photo list</t>
  </si>
  <si>
    <t>Verify the big photo frame displays the correct photo</t>
  </si>
  <si>
    <t>Verify the first photo of the photo list is displayed on the big photo frame</t>
  </si>
  <si>
    <t xml:space="preserve">Verify the big photo frame displays the default photo </t>
  </si>
  <si>
    <t>Verify both Next button and Previous button are disabled</t>
  </si>
  <si>
    <t>Verify the Previous  button is disabled</t>
  </si>
  <si>
    <t>Verify  the Previous button is enabled</t>
  </si>
  <si>
    <t>Verify the Next button is disabled</t>
  </si>
  <si>
    <t>Verify  the Next button is enabled</t>
  </si>
  <si>
    <t>Verify both Next button and Previous button are enabled</t>
  </si>
  <si>
    <t>Verify that:
- The discounted price is rounded down to the nearest integer
- The discounted price use comma as decimal separator to separate groups of thousands, millions, etc</t>
  </si>
  <si>
    <t>Verify that:
- The discounted price is rounded up to the nearest integer
- The discounted price use comma as decimal separator to separate groups of thousands, millions, etc</t>
  </si>
  <si>
    <t>Verify that:
- The discounted price displays an integer
  The discounted price use comma as decimal separator to separate groups of thousands, millions, etc</t>
  </si>
  <si>
    <t>Verify the original price does not show comma</t>
  </si>
  <si>
    <t>Verify the original price displays without the horizontal line in the middle</t>
  </si>
  <si>
    <t>Verify the original price displays with the horizontal line in the middle</t>
  </si>
  <si>
    <t>Verify that no photo display on the photo list and the big photo frame display the default photo</t>
  </si>
  <si>
    <t>Verify that:
- There are less than 5 photos display on the photo list
- The big photo frame display the first photo of photo list</t>
  </si>
  <si>
    <t>Verify that:
- There are 5 photos display on the photo list
- The big photo frame display the first photo of photo list</t>
  </si>
  <si>
    <t>Pre-condition: There is a product that has more than 5 photos in the photo list
1. Select the product from pre-condition
2. Check operation of the Next button</t>
  </si>
  <si>
    <t>Pre-condition: There is a product that has more than 5 photos in the photo list
1. Select the product from pre-condition
2. Check operation of the Previous button</t>
  </si>
  <si>
    <t>Verify that the Next button is enabled from  the second last photo backwards on the photo list</t>
  </si>
  <si>
    <t>Next/Previous button</t>
  </si>
  <si>
    <t>1. Select the product from the list product
2. Check display of the currency of original price </t>
  </si>
  <si>
    <t>Verify the original price shows one comma</t>
  </si>
  <si>
    <t>Verify the original price shows two commas</t>
  </si>
  <si>
    <t>Verify the original price shows three commas</t>
  </si>
  <si>
    <t>Verify the discounted price does not show comma</t>
  </si>
  <si>
    <t>Verify the discounted  price does not show comma</t>
  </si>
  <si>
    <t>Verify the discounted price shows one comma</t>
  </si>
  <si>
    <t>Verify the discounted price shows two commas</t>
  </si>
  <si>
    <t>Verify the discounted price shows three commas</t>
  </si>
  <si>
    <t>Verify the Next button can clickable to move the photo list</t>
  </si>
  <si>
    <t>Verify the Previous button can clickable to move the photo list</t>
  </si>
  <si>
    <t>Verify that:
- There is 1 photo display on the photo list
- The big photo frame display that photo
- Both Next button and Previous button are disabled</t>
  </si>
  <si>
    <t>Pre-condition: There is a product that has 1 photo in the photo list
1. Select the product from Pre-condition
2. Check operation of the Next/Previous button</t>
  </si>
  <si>
    <t>1. Select the product from the list product
2. Check display of the original price</t>
  </si>
  <si>
    <t>UI</t>
  </si>
  <si>
    <t>Validation</t>
  </si>
  <si>
    <t>Function</t>
  </si>
  <si>
    <t>1. Phone number</t>
  </si>
  <si>
    <t>Verify that the initial data of Phone number field is blank with a placeholder as "Please enter your phone number"</t>
  </si>
  <si>
    <t>2. SMS Verification Code</t>
  </si>
  <si>
    <t>3. Password</t>
  </si>
  <si>
    <t>Verify that the initial data of Password field is blank with a placeholder as "Minimum 6 characters with a number and a letter"</t>
  </si>
  <si>
    <t>Verify that the initial data of Full Name field is blank with a placeholder as "First Last"</t>
  </si>
  <si>
    <t>4. Full Name</t>
  </si>
  <si>
    <t>5. Birthday</t>
  </si>
  <si>
    <t>6. Gender</t>
  </si>
  <si>
    <t>7. Checkbox</t>
  </si>
  <si>
    <t>Verify that the default value of Checkbox field is "Checked"</t>
  </si>
  <si>
    <t>1. Sign up with Phone number</t>
  </si>
  <si>
    <t xml:space="preserve">Verify that the initial data of Birthday field is blank </t>
  </si>
  <si>
    <t>Verify user can copy and paste the phone number in this field or not</t>
  </si>
  <si>
    <t>Verify that the user can click and type in this field</t>
  </si>
  <si>
    <t>Verify that when clicking on Eye icon, the password should be shown or hide</t>
  </si>
  <si>
    <t>Verify that if user doesn't click on Eye icon to show password, password should be encrypted and shown in asterisk (***)</t>
  </si>
  <si>
    <t>Verify that the user can click and type when new field ‘SMS Verification Code'’ is displayed</t>
  </si>
  <si>
    <t>Verify user can copy and paste the password in this field or not</t>
  </si>
  <si>
    <t>Verify user can copy and paste the SMS code in this field or not</t>
  </si>
  <si>
    <t>Verify user can copy and paste in this field or not</t>
  </si>
  <si>
    <t>Verify that user can click on this field to check or uncheck</t>
  </si>
  <si>
    <t>Verify that the Sign up button is clickable</t>
  </si>
  <si>
    <t>Verify that user can click Terms of Use and system should display new page</t>
  </si>
  <si>
    <t>Verify that user can click Privacy Policy and system should display new page</t>
  </si>
  <si>
    <t>2. Sign up with Email</t>
  </si>
  <si>
    <t>Verify that user can click "Sign up with Email" button and system should display new page to create new account</t>
  </si>
  <si>
    <t>3. Sign up with Facebook</t>
  </si>
  <si>
    <t>4. Sign up with Google</t>
  </si>
  <si>
    <t>Verify that user can click "Facebook" button and system should display new pop-up</t>
  </si>
  <si>
    <t>Verify that user can click "Google" button and system should display new pop-up</t>
  </si>
  <si>
    <t>Check UI</t>
  </si>
  <si>
    <t>Write test design for Sign up with Phone number function</t>
  </si>
  <si>
    <t xml:space="preserve">Write test design for Search Product function by Search box </t>
  </si>
  <si>
    <t>1. Search</t>
  </si>
  <si>
    <t>Verify that the Search button is clickable</t>
  </si>
  <si>
    <t>Verify that user can click and type in the Search box</t>
  </si>
  <si>
    <t xml:space="preserve">Verify when user click on the Search box, the system will show Search History </t>
  </si>
  <si>
    <t>Verify when user searches product by entering Product Name, the system will show the result by Product Name</t>
  </si>
  <si>
    <t>Verify when user searches product by entering Category Name, the system will show the result by Category Name</t>
  </si>
  <si>
    <t>Verify when user searches product by entering Brand Name, the system will show the result by Brand Name</t>
  </si>
  <si>
    <t>Verify when user searches product by entering Supplier Name, the system will show the result by Supplier Name</t>
  </si>
  <si>
    <t>Verify the system will look for approximate results when the user enters the wrong spelling</t>
  </si>
  <si>
    <t>Verify the system will reload homepage when user clicks Search with blank field</t>
  </si>
  <si>
    <t>Verify when search criteria is not match, the system will display message "Search No Result"</t>
  </si>
  <si>
    <t>Verify the system will display 1 page of search results when there are less than 10 products found that match the user's search keyword</t>
  </si>
  <si>
    <t>Verify the system will display 1 page of search results when there are 10 products found that match the user's search keyword</t>
  </si>
  <si>
    <t>Verify when there are more than 10 products found that match the user's search keyword, pagination will work and there are more than 1 page of results</t>
  </si>
  <si>
    <t>Verify Product can be sorted by Price low to high on Search Result page</t>
  </si>
  <si>
    <t>Verify Product can be sorted by Price high to low on Search Result page</t>
  </si>
  <si>
    <t>Verify the user can click on Sort box to sort how they want to see the results of their query</t>
  </si>
  <si>
    <t>Verify the user can click on Next button when there are more than 1 page of result</t>
  </si>
  <si>
    <t>Verify the user can click on Back button when there are more than 1 page of result</t>
  </si>
  <si>
    <t>Verify that both Next button and Back button are disabled when there is only 1 page of result</t>
  </si>
  <si>
    <t>Verify that the Back button is disabled when it is the first page of result</t>
  </si>
  <si>
    <t>Verify that the Back button is enabled from the second page of result upwards</t>
  </si>
  <si>
    <t>Verify that the Next button is disabled when it is the last page of result</t>
  </si>
  <si>
    <t>Verify that the Next button is enabled from  the second last page of result backwards</t>
  </si>
  <si>
    <t>Verify that both Next button and Back button are enabled when it is between the first and the last page of result</t>
  </si>
  <si>
    <t>Verify the user can click on each specific page of result page list</t>
  </si>
  <si>
    <t>Verify that entering spaces at the beginning of the Search box are ignored</t>
  </si>
  <si>
    <t xml:space="preserve">…
"Please enter a valid phone number" </t>
  </si>
  <si>
    <t>Verify that the system will not display error message when user enters numeric characters on the Phone number field</t>
  </si>
  <si>
    <t>Verify that the system will display the error message when user enters alphabet on this field</t>
  </si>
  <si>
    <t>Verify that the system will display the error message when user enters special character on this field</t>
  </si>
  <si>
    <t>Verify that the system will display the error message when user adds any HTML tag on this field</t>
  </si>
  <si>
    <t>…
"Phone number is existed. Please enter new phone number"</t>
  </si>
  <si>
    <t>…
"Please enter a valid phone number"</t>
  </si>
  <si>
    <t>Verify that the system will display error message when the phone number is already registered</t>
  </si>
  <si>
    <t>Verify that the system swill display error message when the phone number is wrong</t>
  </si>
  <si>
    <t>Verify that the system will automatically delete blank space at the beginning of the text</t>
  </si>
  <si>
    <t>Verify that the system will automatically delete blank space at the end of the text</t>
  </si>
  <si>
    <t>Verify that the system will display the error message when user enters only spaces in this field</t>
  </si>
  <si>
    <t>…
"Please enter Phone number"</t>
  </si>
  <si>
    <t>…
"The length of Phone number should be 10 characters"</t>
  </si>
  <si>
    <t xml:space="preserve">…
"Please enter correct SMS Verification Code" </t>
  </si>
  <si>
    <t>…
"Please enter SMS Verification Code"</t>
  </si>
  <si>
    <t xml:space="preserve">…
 "Please enter only 6 digits" </t>
  </si>
  <si>
    <t>Verify when the phone number is correct, user can slide "Slide to get SMS code" button to enter text on this field</t>
  </si>
  <si>
    <t>Verify that the system will automatically delete blank space between the numbers of this field</t>
  </si>
  <si>
    <t>Verify that the system will display error message when the Phone number field is blank</t>
  </si>
  <si>
    <t>Verify that the system will display error message  when there are less than 10 characters in Phone number field</t>
  </si>
  <si>
    <t>Verify that the system will not display error message when there are 10 characters in Phone number field</t>
  </si>
  <si>
    <t>Verify that the system will display error message when there are more than 10 characters in Phone number field</t>
  </si>
  <si>
    <t>Verify that the system will display error message when this field is blank</t>
  </si>
  <si>
    <t>Verify that the system will display error message when there are less than 6 digits in this field</t>
  </si>
  <si>
    <t>Verify that the system will not display error message when there are 6 digits in this field</t>
  </si>
  <si>
    <t>Verify that the system will display error message when there are more than 6 digits in this field</t>
  </si>
  <si>
    <t xml:space="preserve">Verify that the initial data of SMS Verification Code field is blank with a placeholder </t>
  </si>
  <si>
    <t>…
 "Password should contain alphabetic and numeric characters"</t>
  </si>
  <si>
    <t>…
"Please enter Password value"</t>
  </si>
  <si>
    <t>…
 "The length of Password should be 6-50 characters"</t>
  </si>
  <si>
    <t>Verify that the system will display error message when there are more than 50 characters in this field</t>
  </si>
  <si>
    <t>Verify that the system will not display error message when there are 50 characters in this field</t>
  </si>
  <si>
    <t>Verify that the system will not display error message when there are from 6 to 50 characters in this field</t>
  </si>
  <si>
    <t>Verify that the system will not display error message when there are 6 characters in this field</t>
  </si>
  <si>
    <t>Verify that the system will display error message when there are less than 6 characters in this field</t>
  </si>
  <si>
    <t>Verify that the system will display error message when this  field is blank</t>
  </si>
  <si>
    <t>Verify that the system will display the error message when user enters only numeric characters on this field</t>
  </si>
  <si>
    <t>Verify that the system will display the error message when user enters only alphabetic characters on this field</t>
  </si>
  <si>
    <t>Verify that the system will not display error message when user enters contain alphabetic and numeric characters on this field</t>
  </si>
  <si>
    <t>Verify that the system will not display error message when user enters numeric characters on the SMS Verification Coder field</t>
  </si>
  <si>
    <t>Verify the system will limit the validity time for each SMS code</t>
  </si>
  <si>
    <t>Verify that the system will automatically delete blank space between the text of this field</t>
  </si>
  <si>
    <t>Verify that the system will not display error message when user enters only numeric characters on this field</t>
  </si>
  <si>
    <t>Verify that the system will not display error message when user enters only alphabetic characters on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</si>
  <si>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</si>
  <si>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enters special character on this field</t>
    </r>
  </si>
  <si>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</si>
  <si>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not display error message when Birthday field is blank</t>
  </si>
  <si>
    <t>…
"Wrong birthday format"</t>
  </si>
  <si>
    <t>Verify that the system will display error message when user enters the birthday is a date in the future, and will not display error if the birthday is a date in the past or current date</t>
  </si>
  <si>
    <t>Verify that user can not type in this field</t>
  </si>
  <si>
    <t xml:space="preserve">Verify that months in the Month field are displayed as numbers or letters </t>
  </si>
  <si>
    <t>Verify that there are 12 months on the Month field</t>
  </si>
  <si>
    <t>Verify if the months in the month field are displayed as numbers, they are sorted from 1 to 12, or if they are displayed as letters, they are sorted from January to December</t>
  </si>
  <si>
    <t>Verify that user can not type in Birthday field</t>
  </si>
  <si>
    <t>Verify that user can click on Birthday field and system will show the options</t>
  </si>
  <si>
    <t>Verify that there are 31 days on the Day field</t>
  </si>
  <si>
    <t>Verify the system will display error message when the user enters the date of birth as February 29 if the year of birth is not a leap year and if the year of birth is a leap year, the error message will not be displayed.</t>
  </si>
  <si>
    <t>Verify the 31st April, June, September, November and the 30th, 31st of February are invalid values and the system will display error message</t>
  </si>
  <si>
    <t>Verify that days in the Day field are displayed as numbers and sorted from 1 to 31</t>
  </si>
  <si>
    <t>Verify that years in the Years field are displayed as numbers and sorted from 1900 to present</t>
  </si>
  <si>
    <t>Verify that the system will not display error message when this field is blank</t>
  </si>
  <si>
    <t xml:space="preserve">Verify that the initial data of this field is blank </t>
  </si>
  <si>
    <t>Verify that user can click on this field and system will show the options</t>
  </si>
  <si>
    <t xml:space="preserve">Verify that there are genders shown on this field </t>
  </si>
  <si>
    <t>Verify that genders  are sorted by alphabetic</t>
  </si>
  <si>
    <t>Verify that the system will not display error message when Checkbox field is blank</t>
  </si>
  <si>
    <t>Verify the user can click and type in this field</t>
  </si>
  <si>
    <t>…
"Please enter Full Name"</t>
  </si>
  <si>
    <t>…
"The name length should be 6 - 50 characters"</t>
  </si>
  <si>
    <t>Verify that the system will display error message when there are more than 50 characters in Full Name field</t>
  </si>
  <si>
    <t>Verify that the system will not display error message when there are 50 characters in Full Name field</t>
  </si>
  <si>
    <t>Verify that the system will not display error message when there are from 6 to 50 characters in Full Name field</t>
  </si>
  <si>
    <t>Verify that the system will not display error message when there are 6 characters in Full Name field</t>
  </si>
  <si>
    <t>Verify that the system will display error message when there are less than 6 characters in Full Name field</t>
  </si>
  <si>
    <t>Verify that the system will display error message when the Full Name field is blank</t>
  </si>
  <si>
    <t>Verify that the user can sign up successfully by entering the valid data in all the fields</t>
  </si>
  <si>
    <t>Verify that the user can sign up successfully by entering the valid data only in mandatory fields</t>
  </si>
  <si>
    <t>Verify that the user can not sign up successfully by entering the invalid data in all the fields</t>
  </si>
  <si>
    <t>…
"Please enter correct SMS Verification Code"</t>
  </si>
  <si>
    <t>Verify that the system will display error message when the SMS code is wrong</t>
  </si>
  <si>
    <t>Verify when the user entered the valid values ​​in all mandatory fields, if the user enters in one optional field, user must enter in all the remaining optional fields to sign up successfully</t>
  </si>
  <si>
    <t>…
"Full name should contain alphabetic and numeric characters"</t>
  </si>
  <si>
    <t>Verify If the data in Birthday field is too long, a scrollbar is required</t>
  </si>
  <si>
    <t xml:space="preserve">2. Search Suggestion </t>
  </si>
  <si>
    <t>3. Search History</t>
  </si>
  <si>
    <t xml:space="preserve">4. Pagination </t>
  </si>
  <si>
    <t>5. Sorting</t>
  </si>
  <si>
    <t>Verify that user can press Enter to search or not</t>
  </si>
  <si>
    <t>Verify when user searches for 1 keyword, the system will display search results related to that keyword</t>
  </si>
  <si>
    <t>Verify when user searches with many keywords, the system will display search results including all those keywords</t>
  </si>
  <si>
    <t>Verify when user searches with uppercase or lowercase letters, the search results are still the same</t>
  </si>
  <si>
    <t>Verify when user searches with accented or unaccented letters, the search results are still the same</t>
  </si>
  <si>
    <t>Verify when the user reverses the order of the keywords, the results are still the same</t>
  </si>
  <si>
    <t>Verify when the user enters special character, the system will still displays the result</t>
  </si>
  <si>
    <t>Verify when user enters text in Search box, system will show Search Suggestion related to keyword</t>
  </si>
  <si>
    <t>Verify when user searches for 1 keyword, the system will display Search Suggestion related to that keyword</t>
  </si>
  <si>
    <t>Verify when user searches with many keywords, the system will display Search Suggestion including all those keywords</t>
  </si>
  <si>
    <t>Verify when user searches with uppercase or lowercase letters, the Search Suggestion are still the same</t>
  </si>
  <si>
    <t>Verify when user searches with accented or unaccented letters, the Search Suggestion are still the same</t>
  </si>
  <si>
    <t>Verify when the user enters keyword but has not pressed search and deleted the keyword, the Search Suggestion will also disappear</t>
  </si>
  <si>
    <t>Verify when the user enters special character, the system will still displays the Search Suggestion or not</t>
  </si>
  <si>
    <t>Verify the system will not remember the keyword in the Search History when the user has not pressed search</t>
  </si>
  <si>
    <t>Verify that the Search History function offers user the option to delete the history of previously searched products</t>
  </si>
  <si>
    <t>Verify when user searches for 1 keyword, the system will display Search History of that keyword</t>
  </si>
  <si>
    <t>Verify when user searches with many keywords, the system will display Search History of all those keywords</t>
  </si>
  <si>
    <t>Verify when user searches with uppercase or lowercase, Search History will still show</t>
  </si>
  <si>
    <t>Verify when user searches with accented or unaccented letters, Search History will still show</t>
  </si>
  <si>
    <t>Verify when the user enters special character, Search History will still show</t>
  </si>
  <si>
    <t>Verify when user searches, the products of the search results page are sorted by default by price from low to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</si>
</sst>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FFFF00"/>
        <bgColor indexed="64"/>
      </patternFill>
    </fill>
    <fill>
      <patternFill patternType="solid">
        <fgColor rgb="FFFFFF00"/>
        <bgColor indexed="26"/>
      </patternFill>
    </fill>
    <fill>
      <patternFill patternType="solid">
        <fgColor theme="9" tint="0.59999389629810485"/>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58" fillId="0" borderId="6" xfId="0" applyFont="1" applyBorder="1"/>
    <xf numFmtId="0" fontId="58" fillId="0" borderId="6" xfId="0" applyFont="1" applyFill="1" applyBorder="1" applyAlignment="1">
      <alignment horizontal="left" vertical="top"/>
    </xf>
    <xf numFmtId="0" fontId="26" fillId="0" borderId="6" xfId="0" applyFont="1" applyFill="1" applyBorder="1" applyAlignment="1">
      <alignment vertical="top" wrapText="1"/>
    </xf>
    <xf numFmtId="0" fontId="26" fillId="0" borderId="0" xfId="0" applyFont="1" applyFill="1" applyAlignment="1">
      <alignment vertical="top"/>
    </xf>
    <xf numFmtId="0" fontId="1" fillId="0" borderId="6" xfId="0" applyFont="1" applyFill="1" applyBorder="1" applyAlignment="1">
      <alignment horizontal="left"/>
    </xf>
    <xf numFmtId="0" fontId="1" fillId="0" borderId="6" xfId="0" applyFont="1" applyFill="1" applyBorder="1"/>
    <xf numFmtId="0" fontId="36" fillId="0" borderId="0" xfId="0" applyFont="1" applyFill="1"/>
    <xf numFmtId="0" fontId="1" fillId="0"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49" fillId="24" borderId="15"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68" fillId="24" borderId="15" xfId="5" applyFont="1" applyFill="1" applyBorder="1" applyAlignment="1">
      <alignment horizontal="left" vertical="center"/>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49" fillId="28" borderId="15" xfId="5" applyFont="1" applyFill="1" applyBorder="1" applyAlignment="1">
      <alignment horizontal="left" vertical="center"/>
    </xf>
    <xf numFmtId="0" fontId="1" fillId="0" borderId="6" xfId="5" quotePrefix="1" applyFont="1" applyFill="1" applyBorder="1" applyAlignment="1">
      <alignment horizontal="left" vertical="top" wrapText="1"/>
    </xf>
    <xf numFmtId="0" fontId="1" fillId="27" borderId="6" xfId="5" applyFont="1" applyFill="1" applyBorder="1" applyAlignment="1">
      <alignment horizontal="left" vertical="top" wrapText="1"/>
    </xf>
    <xf numFmtId="0" fontId="1" fillId="0" borderId="11"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68" fillId="11" borderId="15" xfId="5" applyFont="1" applyFill="1" applyBorder="1" applyAlignment="1">
      <alignment horizontal="left" vertical="center"/>
    </xf>
    <xf numFmtId="0" fontId="68" fillId="11" borderId="16" xfId="5" applyFont="1" applyFill="1" applyBorder="1" applyAlignment="1">
      <alignment horizontal="left" vertical="center"/>
    </xf>
    <xf numFmtId="0" fontId="68" fillId="11" borderId="11" xfId="5" applyFont="1" applyFill="1" applyBorder="1" applyAlignment="1">
      <alignment horizontal="left" vertic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26" borderId="6" xfId="5" applyFont="1" applyFill="1" applyBorder="1" applyAlignment="1">
      <alignment horizontal="left" vertical="top" wrapText="1"/>
    </xf>
    <xf numFmtId="0" fontId="1" fillId="26" borderId="6" xfId="5" quotePrefix="1" applyFont="1" applyFill="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26" borderId="6" xfId="5" applyNumberFormat="1" applyFont="1" applyFill="1" applyBorder="1" applyAlignment="1">
      <alignment horizontal="left" vertical="top" wrapText="1"/>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40" t="s">
        <v>2</v>
      </c>
      <c r="B4" s="241"/>
      <c r="C4" s="241"/>
      <c r="D4" s="241"/>
      <c r="E4" s="242"/>
      <c r="F4" s="18"/>
    </row>
    <row r="5" spans="1:6">
      <c r="A5" s="243" t="s">
        <v>3</v>
      </c>
      <c r="B5" s="243"/>
      <c r="C5" s="244" t="s">
        <v>4</v>
      </c>
      <c r="D5" s="244"/>
      <c r="E5" s="244"/>
      <c r="F5" s="18"/>
    </row>
    <row r="6" spans="1:6" ht="29.25" customHeight="1">
      <c r="A6" s="245" t="s">
        <v>5</v>
      </c>
      <c r="B6" s="246"/>
      <c r="C6" s="239" t="s">
        <v>6</v>
      </c>
      <c r="D6" s="239"/>
      <c r="E6" s="239"/>
      <c r="F6" s="18"/>
    </row>
    <row r="7" spans="1:6" ht="29.25" customHeight="1">
      <c r="A7" s="145"/>
      <c r="B7" s="145"/>
      <c r="C7" s="146"/>
      <c r="D7" s="146"/>
      <c r="E7" s="146"/>
      <c r="F7" s="18"/>
    </row>
    <row r="8" spans="1:6" s="147" customFormat="1" ht="29.25" customHeight="1">
      <c r="A8" s="237" t="s">
        <v>7</v>
      </c>
      <c r="B8" s="238"/>
      <c r="C8" s="238"/>
      <c r="D8" s="238"/>
      <c r="E8" s="238"/>
      <c r="F8" s="238"/>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39" t="s">
        <v>23</v>
      </c>
      <c r="B13" s="239"/>
      <c r="C13" s="239"/>
      <c r="D13" s="239"/>
      <c r="E13" s="239"/>
      <c r="F13" s="23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318" t="s">
        <v>333</v>
      </c>
      <c r="D2" s="318"/>
      <c r="E2" s="318"/>
      <c r="F2" s="318"/>
      <c r="G2" s="318"/>
      <c r="H2" s="85" t="s">
        <v>334</v>
      </c>
      <c r="I2" s="86"/>
      <c r="J2" s="86"/>
      <c r="K2" s="86"/>
      <c r="L2" s="86"/>
    </row>
    <row r="3" spans="1:12" s="84" customFormat="1" ht="23">
      <c r="A3" s="83"/>
      <c r="C3" s="319" t="s">
        <v>335</v>
      </c>
      <c r="D3" s="319"/>
      <c r="E3" s="157"/>
      <c r="F3" s="320" t="s">
        <v>336</v>
      </c>
      <c r="G3" s="320"/>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302" t="s">
        <v>337</v>
      </c>
      <c r="C6" s="30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302" t="s">
        <v>367</v>
      </c>
      <c r="C14" s="302"/>
      <c r="D14" s="30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302" t="s">
        <v>377</v>
      </c>
      <c r="C23" s="302"/>
      <c r="D23" s="30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321" t="s">
        <v>113</v>
      </c>
      <c r="H26" s="322"/>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13"/>
      <c r="H27" s="314"/>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313"/>
      <c r="H28" s="314"/>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313"/>
      <c r="H29" s="314"/>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313"/>
      <c r="H30" s="314"/>
    </row>
    <row r="31" spans="1:12" ht="20.25" customHeight="1">
      <c r="A31" s="100"/>
      <c r="B31" s="99" t="s">
        <v>102</v>
      </c>
      <c r="C31" s="99" t="e">
        <f>SUM(C27:C30)</f>
        <v>#REF!</v>
      </c>
      <c r="D31" s="99">
        <v>0</v>
      </c>
      <c r="E31" s="99">
        <v>0</v>
      </c>
      <c r="F31" s="99" t="e">
        <f>SUM(F27:F30)</f>
        <v>#REF!</v>
      </c>
      <c r="G31" s="313"/>
      <c r="H31" s="314"/>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307" t="s">
        <v>346</v>
      </c>
      <c r="G34" s="309"/>
    </row>
    <row r="35" spans="1:12" s="125" customFormat="1">
      <c r="A35" s="121"/>
      <c r="B35" s="122" t="s">
        <v>393</v>
      </c>
      <c r="C35" s="126" t="s">
        <v>394</v>
      </c>
      <c r="D35" s="126" t="s">
        <v>395</v>
      </c>
      <c r="E35" s="126" t="s">
        <v>351</v>
      </c>
      <c r="F35" s="316"/>
      <c r="G35" s="317"/>
      <c r="H35" s="124"/>
      <c r="I35" s="124"/>
      <c r="J35" s="124"/>
      <c r="K35" s="124"/>
      <c r="L35" s="124"/>
    </row>
    <row r="36" spans="1:12">
      <c r="A36" s="100">
        <v>1</v>
      </c>
      <c r="B36" s="101" t="s">
        <v>331</v>
      </c>
      <c r="C36" s="104" t="s">
        <v>396</v>
      </c>
      <c r="D36" s="104" t="s">
        <v>388</v>
      </c>
      <c r="E36" s="104" t="s">
        <v>357</v>
      </c>
      <c r="F36" s="313"/>
      <c r="G36" s="314"/>
    </row>
    <row r="37" spans="1:12" ht="20.25" customHeight="1">
      <c r="A37" s="100">
        <v>2</v>
      </c>
      <c r="B37" s="101" t="s">
        <v>146</v>
      </c>
      <c r="C37" s="104" t="s">
        <v>397</v>
      </c>
      <c r="D37" s="104" t="s">
        <v>388</v>
      </c>
      <c r="E37" s="104" t="s">
        <v>357</v>
      </c>
      <c r="F37" s="313"/>
      <c r="G37" s="314"/>
    </row>
    <row r="38" spans="1:12" ht="20.25" customHeight="1">
      <c r="A38" s="106"/>
      <c r="B38" s="107"/>
      <c r="C38" s="108"/>
      <c r="D38" s="108"/>
      <c r="E38" s="108"/>
      <c r="F38" s="108"/>
      <c r="G38" s="108"/>
      <c r="H38" s="108"/>
    </row>
    <row r="39" spans="1:12" ht="21.75" customHeight="1">
      <c r="B39" s="302" t="s">
        <v>398</v>
      </c>
      <c r="C39" s="302"/>
      <c r="D39" s="94"/>
      <c r="E39" s="94"/>
      <c r="F39" s="94"/>
      <c r="G39" s="95"/>
      <c r="H39" s="95"/>
    </row>
    <row r="40" spans="1:12">
      <c r="B40" s="96" t="s">
        <v>399</v>
      </c>
      <c r="C40" s="97"/>
      <c r="D40" s="97"/>
      <c r="E40" s="97"/>
      <c r="F40" s="97"/>
      <c r="G40" s="98"/>
    </row>
    <row r="41" spans="1:12" ht="18.75" customHeight="1">
      <c r="A41" s="99" t="s">
        <v>58</v>
      </c>
      <c r="B41" s="160" t="s">
        <v>62</v>
      </c>
      <c r="C41" s="315" t="s">
        <v>400</v>
      </c>
      <c r="D41" s="315"/>
      <c r="E41" s="315" t="s">
        <v>401</v>
      </c>
      <c r="F41" s="315"/>
      <c r="G41" s="315"/>
      <c r="H41" s="99" t="s">
        <v>402</v>
      </c>
    </row>
    <row r="42" spans="1:12" ht="34.5" customHeight="1">
      <c r="A42" s="100">
        <v>1</v>
      </c>
      <c r="B42" s="161" t="s">
        <v>403</v>
      </c>
      <c r="C42" s="312" t="s">
        <v>404</v>
      </c>
      <c r="D42" s="312"/>
      <c r="E42" s="312" t="s">
        <v>405</v>
      </c>
      <c r="F42" s="312"/>
      <c r="G42" s="312"/>
      <c r="H42" s="109"/>
    </row>
    <row r="43" spans="1:12" ht="34.5" customHeight="1">
      <c r="A43" s="100">
        <v>2</v>
      </c>
      <c r="B43" s="161" t="s">
        <v>403</v>
      </c>
      <c r="C43" s="312" t="s">
        <v>404</v>
      </c>
      <c r="D43" s="312"/>
      <c r="E43" s="312" t="s">
        <v>405</v>
      </c>
      <c r="F43" s="312"/>
      <c r="G43" s="312"/>
      <c r="H43" s="109"/>
    </row>
    <row r="44" spans="1:12" ht="34.5" customHeight="1">
      <c r="A44" s="100">
        <v>3</v>
      </c>
      <c r="B44" s="161" t="s">
        <v>403</v>
      </c>
      <c r="C44" s="312" t="s">
        <v>404</v>
      </c>
      <c r="D44" s="312"/>
      <c r="E44" s="312" t="s">
        <v>405</v>
      </c>
      <c r="F44" s="312"/>
      <c r="G44" s="312"/>
      <c r="H44" s="109"/>
    </row>
    <row r="45" spans="1:12">
      <c r="B45" s="110"/>
      <c r="C45" s="110"/>
      <c r="D45" s="110"/>
      <c r="E45" s="111"/>
      <c r="F45" s="97"/>
      <c r="G45" s="98"/>
    </row>
    <row r="46" spans="1:12" ht="21.75" customHeight="1">
      <c r="B46" s="302" t="s">
        <v>406</v>
      </c>
      <c r="C46" s="302"/>
      <c r="D46" s="94"/>
      <c r="E46" s="94"/>
      <c r="F46" s="94"/>
      <c r="G46" s="95"/>
      <c r="H46" s="95"/>
    </row>
    <row r="47" spans="1:12">
      <c r="B47" s="96" t="s">
        <v>407</v>
      </c>
      <c r="C47" s="110"/>
      <c r="D47" s="110"/>
      <c r="E47" s="111"/>
      <c r="F47" s="97"/>
      <c r="G47" s="98"/>
    </row>
    <row r="48" spans="1:12" s="113" customFormat="1" ht="21" customHeight="1">
      <c r="A48" s="303" t="s">
        <v>58</v>
      </c>
      <c r="B48" s="305" t="s">
        <v>408</v>
      </c>
      <c r="C48" s="307" t="s">
        <v>409</v>
      </c>
      <c r="D48" s="308"/>
      <c r="E48" s="308"/>
      <c r="F48" s="309"/>
      <c r="G48" s="310" t="s">
        <v>376</v>
      </c>
      <c r="H48" s="310" t="s">
        <v>408</v>
      </c>
      <c r="I48" s="300" t="s">
        <v>410</v>
      </c>
      <c r="J48" s="112"/>
      <c r="K48" s="112"/>
      <c r="L48" s="112"/>
    </row>
    <row r="49" spans="1:9">
      <c r="A49" s="304"/>
      <c r="B49" s="306"/>
      <c r="C49" s="114" t="s">
        <v>385</v>
      </c>
      <c r="D49" s="114" t="s">
        <v>386</v>
      </c>
      <c r="E49" s="115" t="s">
        <v>387</v>
      </c>
      <c r="F49" s="115" t="s">
        <v>388</v>
      </c>
      <c r="G49" s="311"/>
      <c r="H49" s="311"/>
      <c r="I49" s="301"/>
    </row>
    <row r="50" spans="1:9" ht="28">
      <c r="A50" s="304"/>
      <c r="B50" s="306"/>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52" t="s">
        <v>25</v>
      </c>
      <c r="C2" s="252"/>
      <c r="D2" s="252"/>
      <c r="E2" s="252"/>
      <c r="F2" s="252"/>
      <c r="G2" s="252"/>
      <c r="H2" s="252"/>
      <c r="I2" s="252"/>
      <c r="J2" s="250" t="s">
        <v>26</v>
      </c>
      <c r="K2" s="250"/>
    </row>
    <row r="3" spans="1:11" ht="28.5" customHeight="1">
      <c r="B3" s="253" t="s">
        <v>27</v>
      </c>
      <c r="C3" s="253"/>
      <c r="D3" s="253"/>
      <c r="E3" s="253"/>
      <c r="F3" s="251" t="s">
        <v>28</v>
      </c>
      <c r="G3" s="251"/>
      <c r="H3" s="251"/>
      <c r="I3" s="251"/>
      <c r="J3" s="250"/>
      <c r="K3" s="250"/>
    </row>
    <row r="4" spans="1:11" ht="18" customHeight="1">
      <c r="B4" s="153"/>
      <c r="C4" s="153"/>
      <c r="D4" s="153"/>
      <c r="E4" s="153"/>
      <c r="F4" s="152"/>
      <c r="G4" s="152"/>
      <c r="H4" s="152"/>
      <c r="I4" s="152"/>
      <c r="J4" s="151"/>
      <c r="K4" s="151"/>
    </row>
    <row r="6" spans="1:11" ht="23">
      <c r="A6" s="4" t="s">
        <v>29</v>
      </c>
    </row>
    <row r="7" spans="1:11">
      <c r="A7" s="257" t="s">
        <v>30</v>
      </c>
      <c r="B7" s="257"/>
      <c r="C7" s="257"/>
      <c r="D7" s="257"/>
      <c r="E7" s="257"/>
      <c r="F7" s="257"/>
      <c r="G7" s="257"/>
      <c r="H7" s="257"/>
      <c r="I7" s="257"/>
    </row>
    <row r="8" spans="1:11" ht="20.25" customHeight="1">
      <c r="A8" s="257"/>
      <c r="B8" s="257"/>
      <c r="C8" s="257"/>
      <c r="D8" s="257"/>
      <c r="E8" s="257"/>
      <c r="F8" s="257"/>
      <c r="G8" s="257"/>
      <c r="H8" s="257"/>
      <c r="I8" s="257"/>
    </row>
    <row r="9" spans="1:11">
      <c r="A9" s="257" t="s">
        <v>31</v>
      </c>
      <c r="B9" s="257"/>
      <c r="C9" s="257"/>
      <c r="D9" s="257"/>
      <c r="E9" s="257"/>
      <c r="F9" s="257"/>
      <c r="G9" s="257"/>
      <c r="H9" s="257"/>
      <c r="I9" s="257"/>
    </row>
    <row r="10" spans="1:11" ht="21" customHeight="1">
      <c r="A10" s="257"/>
      <c r="B10" s="257"/>
      <c r="C10" s="257"/>
      <c r="D10" s="257"/>
      <c r="E10" s="257"/>
      <c r="F10" s="257"/>
      <c r="G10" s="257"/>
      <c r="H10" s="257"/>
      <c r="I10" s="257"/>
    </row>
    <row r="11" spans="1:11" ht="14">
      <c r="A11" s="258" t="s">
        <v>32</v>
      </c>
      <c r="B11" s="258"/>
      <c r="C11" s="258"/>
      <c r="D11" s="258"/>
      <c r="E11" s="258"/>
      <c r="F11" s="258"/>
      <c r="G11" s="258"/>
      <c r="H11" s="258"/>
      <c r="I11" s="258"/>
    </row>
    <row r="12" spans="1:11">
      <c r="A12" s="3"/>
      <c r="B12" s="3"/>
      <c r="C12" s="3"/>
      <c r="D12" s="3"/>
      <c r="E12" s="3"/>
      <c r="F12" s="3"/>
      <c r="G12" s="3"/>
      <c r="H12" s="3"/>
      <c r="I12" s="3"/>
    </row>
    <row r="13" spans="1:11" ht="23">
      <c r="A13" s="4" t="s">
        <v>33</v>
      </c>
    </row>
    <row r="14" spans="1:11">
      <c r="A14" s="134" t="s">
        <v>34</v>
      </c>
      <c r="B14" s="254" t="s">
        <v>35</v>
      </c>
      <c r="C14" s="255"/>
      <c r="D14" s="255"/>
      <c r="E14" s="255"/>
      <c r="F14" s="255"/>
      <c r="G14" s="255"/>
      <c r="H14" s="255"/>
      <c r="I14" s="255"/>
      <c r="J14" s="255"/>
      <c r="K14" s="256"/>
    </row>
    <row r="15" spans="1:11" ht="14.25" customHeight="1">
      <c r="A15" s="134" t="s">
        <v>36</v>
      </c>
      <c r="B15" s="254" t="s">
        <v>37</v>
      </c>
      <c r="C15" s="255"/>
      <c r="D15" s="255"/>
      <c r="E15" s="255"/>
      <c r="F15" s="255"/>
      <c r="G15" s="255"/>
      <c r="H15" s="255"/>
      <c r="I15" s="255"/>
      <c r="J15" s="255"/>
      <c r="K15" s="256"/>
    </row>
    <row r="16" spans="1:11" ht="14.25" customHeight="1">
      <c r="A16" s="134"/>
      <c r="B16" s="254" t="s">
        <v>38</v>
      </c>
      <c r="C16" s="255"/>
      <c r="D16" s="255"/>
      <c r="E16" s="255"/>
      <c r="F16" s="255"/>
      <c r="G16" s="255"/>
      <c r="H16" s="255"/>
      <c r="I16" s="255"/>
      <c r="J16" s="255"/>
      <c r="K16" s="256"/>
    </row>
    <row r="17" spans="1:14" ht="14.25" customHeight="1">
      <c r="A17" s="134"/>
      <c r="B17" s="254" t="s">
        <v>39</v>
      </c>
      <c r="C17" s="255"/>
      <c r="D17" s="255"/>
      <c r="E17" s="255"/>
      <c r="F17" s="255"/>
      <c r="G17" s="255"/>
      <c r="H17" s="255"/>
      <c r="I17" s="255"/>
      <c r="J17" s="255"/>
      <c r="K17" s="256"/>
    </row>
    <row r="19" spans="1:14" ht="23">
      <c r="A19" s="4" t="s">
        <v>40</v>
      </c>
    </row>
    <row r="20" spans="1:14">
      <c r="A20" s="134" t="s">
        <v>41</v>
      </c>
      <c r="B20" s="254" t="s">
        <v>42</v>
      </c>
      <c r="C20" s="255"/>
      <c r="D20" s="255"/>
      <c r="E20" s="255"/>
      <c r="F20" s="255"/>
      <c r="G20" s="256"/>
    </row>
    <row r="21" spans="1:14" ht="12.75" customHeight="1">
      <c r="A21" s="134" t="s">
        <v>43</v>
      </c>
      <c r="B21" s="254" t="s">
        <v>44</v>
      </c>
      <c r="C21" s="255"/>
      <c r="D21" s="255"/>
      <c r="E21" s="255"/>
      <c r="F21" s="255"/>
      <c r="G21" s="256"/>
    </row>
    <row r="22" spans="1:14" ht="12.75" customHeight="1">
      <c r="A22" s="134" t="s">
        <v>45</v>
      </c>
      <c r="B22" s="254" t="s">
        <v>46</v>
      </c>
      <c r="C22" s="255"/>
      <c r="D22" s="255"/>
      <c r="E22" s="255"/>
      <c r="F22" s="255"/>
      <c r="G22" s="256"/>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47" t="s">
        <v>51</v>
      </c>
      <c r="C29" s="248"/>
      <c r="D29" s="249"/>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59" t="s">
        <v>56</v>
      </c>
      <c r="B2" s="259"/>
      <c r="C2" s="259"/>
      <c r="D2" s="259"/>
      <c r="E2" s="259"/>
      <c r="F2" s="259"/>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62" t="s">
        <v>70</v>
      </c>
      <c r="B2" s="262"/>
      <c r="C2" s="262"/>
      <c r="D2" s="262"/>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60" t="s">
        <v>91</v>
      </c>
      <c r="B16" s="260"/>
      <c r="C16" s="30"/>
      <c r="D16" s="31"/>
    </row>
    <row r="17" spans="1:4" ht="14">
      <c r="A17" s="261" t="s">
        <v>92</v>
      </c>
      <c r="B17" s="26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6"/>
  <sheetViews>
    <sheetView showGridLines="0" topLeftCell="A56" zoomScaleNormal="100" workbookViewId="0">
      <selection activeCell="B60" sqref="B60:B66"/>
    </sheetView>
  </sheetViews>
  <sheetFormatPr baseColWidth="10" defaultColWidth="9.1640625" defaultRowHeight="13" outlineLevelRow="1"/>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74"/>
      <c r="B1" s="274"/>
      <c r="C1" s="274"/>
      <c r="D1" s="274"/>
      <c r="E1" s="34"/>
      <c r="F1" s="34"/>
      <c r="G1" s="34"/>
      <c r="H1" s="34"/>
      <c r="I1" s="34"/>
      <c r="J1" s="34"/>
    </row>
    <row r="2" spans="1:24" s="1" customFormat="1" ht="31.5" customHeight="1">
      <c r="A2" s="275" t="s">
        <v>70</v>
      </c>
      <c r="B2" s="275"/>
      <c r="C2" s="275"/>
      <c r="D2" s="275"/>
      <c r="E2" s="270"/>
      <c r="F2" s="23"/>
      <c r="G2" s="23"/>
      <c r="H2" s="23"/>
      <c r="I2" s="23"/>
      <c r="J2" s="23"/>
    </row>
    <row r="3" spans="1:24" s="1" customFormat="1" ht="31.5" customHeight="1">
      <c r="A3" s="47"/>
      <c r="C3" s="271"/>
      <c r="D3" s="271"/>
      <c r="E3" s="270"/>
      <c r="F3" s="23"/>
      <c r="G3" s="23"/>
      <c r="H3" s="23"/>
      <c r="I3" s="23"/>
      <c r="J3" s="23"/>
    </row>
    <row r="4" spans="1:24" s="38" customFormat="1" ht="16.5" customHeight="1">
      <c r="A4" s="139" t="s">
        <v>66</v>
      </c>
      <c r="B4" s="272"/>
      <c r="C4" s="272"/>
      <c r="D4" s="272"/>
      <c r="E4" s="39"/>
      <c r="F4" s="39"/>
      <c r="G4" s="39"/>
      <c r="H4" s="40"/>
      <c r="I4" s="40"/>
      <c r="X4" s="38" t="s">
        <v>93</v>
      </c>
    </row>
    <row r="5" spans="1:24" s="38" customFormat="1" ht="144.75" customHeight="1">
      <c r="A5" s="139" t="s">
        <v>62</v>
      </c>
      <c r="B5" s="273"/>
      <c r="C5" s="272"/>
      <c r="D5" s="272"/>
      <c r="E5" s="39"/>
      <c r="F5" s="39"/>
      <c r="G5" s="39"/>
      <c r="H5" s="40"/>
      <c r="I5" s="40"/>
      <c r="X5" s="38" t="s">
        <v>95</v>
      </c>
    </row>
    <row r="6" spans="1:24" s="38" customFormat="1" ht="28">
      <c r="A6" s="139" t="s">
        <v>96</v>
      </c>
      <c r="B6" s="273"/>
      <c r="C6" s="272"/>
      <c r="D6" s="272"/>
      <c r="E6" s="39"/>
      <c r="F6" s="39"/>
      <c r="G6" s="39"/>
      <c r="H6" s="40"/>
      <c r="I6" s="40"/>
    </row>
    <row r="7" spans="1:24" s="38" customFormat="1" ht="14">
      <c r="A7" s="139" t="s">
        <v>98</v>
      </c>
      <c r="B7" s="272"/>
      <c r="C7" s="272"/>
      <c r="D7" s="272"/>
      <c r="E7" s="39"/>
      <c r="F7" s="39"/>
      <c r="G7" s="39"/>
      <c r="H7" s="41"/>
      <c r="I7" s="40"/>
      <c r="X7" s="42"/>
    </row>
    <row r="8" spans="1:24" s="43" customFormat="1" ht="14">
      <c r="A8" s="139" t="s">
        <v>100</v>
      </c>
      <c r="B8" s="276"/>
      <c r="C8" s="276"/>
      <c r="D8" s="276"/>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63" t="s">
        <v>101</v>
      </c>
      <c r="G16" s="263"/>
      <c r="H16" s="263"/>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64" t="s">
        <v>418</v>
      </c>
      <c r="C18" s="265"/>
      <c r="D18" s="266"/>
      <c r="E18" s="67"/>
      <c r="F18" s="68"/>
      <c r="G18" s="68"/>
      <c r="H18" s="68"/>
      <c r="I18" s="67"/>
    </row>
    <row r="19" spans="1:9" s="44" customFormat="1" ht="15.75" customHeight="1">
      <c r="A19" s="183"/>
      <c r="B19" s="267" t="s">
        <v>419</v>
      </c>
      <c r="C19" s="268"/>
      <c r="D19" s="269"/>
      <c r="E19" s="183"/>
      <c r="F19" s="184"/>
      <c r="G19" s="184"/>
      <c r="H19" s="184"/>
      <c r="I19" s="183"/>
    </row>
    <row r="20" spans="1:9" s="177" customFormat="1" ht="28" outlineLevel="1">
      <c r="A20" s="168">
        <v>1</v>
      </c>
      <c r="B20" s="168" t="s">
        <v>451</v>
      </c>
      <c r="C20" s="195" t="s">
        <v>523</v>
      </c>
      <c r="D20" s="173" t="s">
        <v>500</v>
      </c>
      <c r="E20" s="173">
        <v>666</v>
      </c>
      <c r="F20" s="168"/>
      <c r="G20" s="168"/>
      <c r="H20" s="168"/>
      <c r="I20" s="176"/>
    </row>
    <row r="21" spans="1:9" s="45" customFormat="1" ht="28" outlineLevel="1">
      <c r="A21" s="58">
        <f ca="1">IF(OFFSET(A21,-1,0) ="",OFFSET(A21,-2,0)+1,OFFSET(A21,-1,0)+1 )</f>
        <v>2</v>
      </c>
      <c r="B21" s="52" t="s">
        <v>420</v>
      </c>
      <c r="C21" s="196" t="s">
        <v>440</v>
      </c>
      <c r="D21" s="53" t="s">
        <v>500</v>
      </c>
      <c r="E21" s="54">
        <v>999</v>
      </c>
      <c r="F21" s="52"/>
      <c r="G21" s="52"/>
      <c r="H21" s="52"/>
      <c r="I21" s="55"/>
    </row>
    <row r="22" spans="1:9" s="45" customFormat="1" ht="28" outlineLevel="1">
      <c r="A22" s="58">
        <f t="shared" ref="A22:A31" ca="1" si="0">IF(OFFSET(A22,-1,0) ="",OFFSET(A22,-2,0)+1,OFFSET(A22,-1,0)+1 )</f>
        <v>3</v>
      </c>
      <c r="B22" s="52" t="s">
        <v>421</v>
      </c>
      <c r="C22" s="52" t="s">
        <v>440</v>
      </c>
      <c r="D22" s="173" t="s">
        <v>511</v>
      </c>
      <c r="E22" s="54">
        <v>1000</v>
      </c>
      <c r="F22" s="52"/>
      <c r="G22" s="52"/>
      <c r="H22" s="52"/>
      <c r="I22" s="55"/>
    </row>
    <row r="23" spans="1:9" s="180" customFormat="1" ht="42" outlineLevel="1">
      <c r="A23" s="58">
        <f t="shared" ca="1" si="0"/>
        <v>4</v>
      </c>
      <c r="B23" s="168" t="s">
        <v>442</v>
      </c>
      <c r="C23" s="168" t="s">
        <v>440</v>
      </c>
      <c r="D23" s="173" t="s">
        <v>511</v>
      </c>
      <c r="E23" s="173">
        <v>666666</v>
      </c>
      <c r="F23" s="168"/>
      <c r="G23" s="168"/>
      <c r="H23" s="168"/>
      <c r="I23" s="179"/>
    </row>
    <row r="24" spans="1:9" s="48" customFormat="1" ht="28" outlineLevel="1">
      <c r="A24" s="58">
        <f t="shared" ca="1" si="0"/>
        <v>5</v>
      </c>
      <c r="B24" s="52" t="s">
        <v>422</v>
      </c>
      <c r="C24" s="52" t="s">
        <v>440</v>
      </c>
      <c r="D24" s="53" t="s">
        <v>511</v>
      </c>
      <c r="E24" s="54">
        <v>999999</v>
      </c>
      <c r="F24" s="52"/>
      <c r="G24" s="52"/>
      <c r="H24" s="52"/>
      <c r="I24" s="61"/>
    </row>
    <row r="25" spans="1:9" s="48" customFormat="1" ht="28" outlineLevel="1">
      <c r="A25" s="58">
        <f t="shared" ca="1" si="0"/>
        <v>6</v>
      </c>
      <c r="B25" s="52" t="s">
        <v>423</v>
      </c>
      <c r="C25" s="52" t="s">
        <v>440</v>
      </c>
      <c r="D25" s="53" t="s">
        <v>512</v>
      </c>
      <c r="E25" s="54">
        <v>1000000</v>
      </c>
      <c r="F25" s="52"/>
      <c r="G25" s="52"/>
      <c r="H25" s="52"/>
      <c r="I25" s="61"/>
    </row>
    <row r="26" spans="1:9" s="180" customFormat="1" ht="42" outlineLevel="1">
      <c r="A26" s="58">
        <f t="shared" ca="1" si="0"/>
        <v>7</v>
      </c>
      <c r="B26" s="168" t="s">
        <v>443</v>
      </c>
      <c r="C26" s="168" t="s">
        <v>440</v>
      </c>
      <c r="D26" s="173" t="s">
        <v>512</v>
      </c>
      <c r="E26" s="173">
        <v>666666666</v>
      </c>
      <c r="F26" s="168"/>
      <c r="G26" s="168"/>
      <c r="H26" s="168"/>
      <c r="I26" s="179"/>
    </row>
    <row r="27" spans="1:9" s="48" customFormat="1" ht="28" outlineLevel="1">
      <c r="A27" s="58">
        <f t="shared" ca="1" si="0"/>
        <v>8</v>
      </c>
      <c r="B27" s="52" t="s">
        <v>424</v>
      </c>
      <c r="C27" s="52" t="s">
        <v>440</v>
      </c>
      <c r="D27" s="53" t="s">
        <v>512</v>
      </c>
      <c r="E27" s="54">
        <v>999999999</v>
      </c>
      <c r="F27" s="52"/>
      <c r="G27" s="52"/>
      <c r="H27" s="52"/>
      <c r="I27" s="61"/>
    </row>
    <row r="28" spans="1:9" s="48" customFormat="1" ht="28" outlineLevel="1">
      <c r="A28" s="58">
        <f t="shared" ca="1" si="0"/>
        <v>9</v>
      </c>
      <c r="B28" s="52" t="s">
        <v>425</v>
      </c>
      <c r="C28" s="52" t="s">
        <v>440</v>
      </c>
      <c r="D28" s="53" t="s">
        <v>513</v>
      </c>
      <c r="E28" s="54">
        <v>1000000000</v>
      </c>
      <c r="F28" s="52"/>
      <c r="G28" s="52"/>
      <c r="H28" s="52"/>
      <c r="I28" s="174"/>
    </row>
    <row r="29" spans="1:9" s="48" customFormat="1" ht="42" outlineLevel="1">
      <c r="A29" s="58">
        <f t="shared" ca="1" si="0"/>
        <v>10</v>
      </c>
      <c r="B29" s="167" t="s">
        <v>468</v>
      </c>
      <c r="C29" s="195" t="s">
        <v>510</v>
      </c>
      <c r="D29" s="182" t="s">
        <v>462</v>
      </c>
      <c r="E29" s="192" t="s">
        <v>439</v>
      </c>
      <c r="F29" s="52"/>
      <c r="G29" s="52"/>
      <c r="H29" s="52"/>
      <c r="I29" s="174"/>
    </row>
    <row r="30" spans="1:9" s="48" customFormat="1" ht="56" outlineLevel="1">
      <c r="A30" s="58">
        <f t="shared" ca="1" si="0"/>
        <v>11</v>
      </c>
      <c r="B30" s="167" t="s">
        <v>466</v>
      </c>
      <c r="C30" s="172" t="s">
        <v>470</v>
      </c>
      <c r="D30" s="182" t="s">
        <v>502</v>
      </c>
      <c r="E30" s="192" t="s">
        <v>439</v>
      </c>
      <c r="F30" s="52"/>
      <c r="G30" s="52"/>
      <c r="H30" s="52"/>
      <c r="I30" s="174"/>
    </row>
    <row r="31" spans="1:9" s="48" customFormat="1" ht="56" outlineLevel="1">
      <c r="A31" s="58">
        <f t="shared" ca="1" si="0"/>
        <v>12</v>
      </c>
      <c r="B31" s="167" t="s">
        <v>465</v>
      </c>
      <c r="C31" s="172" t="s">
        <v>471</v>
      </c>
      <c r="D31" s="182" t="s">
        <v>501</v>
      </c>
      <c r="E31" s="192" t="s">
        <v>439</v>
      </c>
      <c r="F31" s="52"/>
      <c r="G31" s="52"/>
      <c r="H31" s="52"/>
      <c r="I31" s="174"/>
    </row>
    <row r="32" spans="1:9" s="48" customFormat="1" ht="14">
      <c r="A32" s="185"/>
      <c r="B32" s="267" t="s">
        <v>426</v>
      </c>
      <c r="C32" s="268"/>
      <c r="D32" s="269"/>
      <c r="E32" s="186"/>
      <c r="F32" s="187"/>
      <c r="G32" s="187"/>
      <c r="H32" s="187"/>
      <c r="I32" s="186"/>
    </row>
    <row r="33" spans="1:9" s="177" customFormat="1" ht="42" outlineLevel="1">
      <c r="A33" s="168">
        <v>13</v>
      </c>
      <c r="B33" s="168" t="s">
        <v>452</v>
      </c>
      <c r="C33" s="168" t="s">
        <v>441</v>
      </c>
      <c r="D33" s="173" t="s">
        <v>514</v>
      </c>
      <c r="E33" s="173">
        <v>666</v>
      </c>
      <c r="F33" s="168"/>
      <c r="G33" s="168"/>
      <c r="H33" s="168"/>
      <c r="I33" s="176"/>
    </row>
    <row r="34" spans="1:9" s="45" customFormat="1" ht="28" outlineLevel="1">
      <c r="A34" s="58">
        <f ca="1">IF(OFFSET(A34,-1,0) ="",OFFSET(A34,-2,0)+1,OFFSET(A34,-1,0)+1 )</f>
        <v>14</v>
      </c>
      <c r="B34" s="52" t="s">
        <v>427</v>
      </c>
      <c r="C34" s="52" t="s">
        <v>441</v>
      </c>
      <c r="D34" s="53" t="s">
        <v>515</v>
      </c>
      <c r="E34" s="54">
        <v>999</v>
      </c>
      <c r="F34" s="52"/>
      <c r="G34" s="52"/>
      <c r="H34" s="52"/>
      <c r="I34" s="55"/>
    </row>
    <row r="35" spans="1:9" s="45" customFormat="1" ht="28" outlineLevel="1">
      <c r="A35" s="58">
        <f ca="1">IF(OFFSET(A35,-1,0) ="",OFFSET(A35,-2,0)+1,OFFSET(A35,-1,0)+1 )</f>
        <v>15</v>
      </c>
      <c r="B35" s="52" t="s">
        <v>428</v>
      </c>
      <c r="C35" s="52" t="s">
        <v>441</v>
      </c>
      <c r="D35" s="53" t="s">
        <v>516</v>
      </c>
      <c r="E35" s="54">
        <v>1000</v>
      </c>
      <c r="F35" s="52"/>
      <c r="G35" s="52"/>
      <c r="H35" s="52"/>
      <c r="I35" s="55"/>
    </row>
    <row r="36" spans="1:9" s="180" customFormat="1" ht="42" outlineLevel="1">
      <c r="A36" s="178">
        <f ca="1">IF(OFFSET(A36,-1,0) ="",OFFSET(A36,-2,0)+1,OFFSET(A36,-1,0)+1 )</f>
        <v>16</v>
      </c>
      <c r="B36" s="168" t="s">
        <v>444</v>
      </c>
      <c r="C36" s="168" t="s">
        <v>441</v>
      </c>
      <c r="D36" s="53" t="s">
        <v>516</v>
      </c>
      <c r="E36" s="173">
        <v>666666</v>
      </c>
      <c r="F36" s="168"/>
      <c r="G36" s="168"/>
      <c r="H36" s="168"/>
      <c r="I36" s="179"/>
    </row>
    <row r="37" spans="1:9" s="48" customFormat="1" ht="28" outlineLevel="1">
      <c r="A37" s="58">
        <f ca="1">IF(OFFSET(A37,-1,0) ="",OFFSET(A37,-2,0)+1,OFFSET(A37,-1,0)+1 )</f>
        <v>17</v>
      </c>
      <c r="B37" s="52" t="s">
        <v>429</v>
      </c>
      <c r="C37" s="52" t="s">
        <v>441</v>
      </c>
      <c r="D37" s="53" t="s">
        <v>516</v>
      </c>
      <c r="E37" s="54">
        <v>999999</v>
      </c>
      <c r="F37" s="52"/>
      <c r="G37" s="52"/>
      <c r="H37" s="52"/>
      <c r="I37" s="61"/>
    </row>
    <row r="38" spans="1:9" s="48" customFormat="1" ht="28" outlineLevel="1">
      <c r="A38" s="58">
        <f ca="1">IF(OFFSET(A38,-1,0) ="",OFFSET(A38,-2,0)+1,OFFSET(A38,-1,0)+1 )</f>
        <v>18</v>
      </c>
      <c r="B38" s="52" t="s">
        <v>430</v>
      </c>
      <c r="C38" s="52" t="s">
        <v>441</v>
      </c>
      <c r="D38" s="53" t="s">
        <v>517</v>
      </c>
      <c r="E38" s="54">
        <v>1000000</v>
      </c>
      <c r="F38" s="52"/>
      <c r="G38" s="52"/>
      <c r="H38" s="52"/>
      <c r="I38" s="61"/>
    </row>
    <row r="39" spans="1:9" s="180" customFormat="1" ht="42" outlineLevel="1">
      <c r="A39" s="178">
        <f t="shared" ref="A39:A44" ca="1" si="1">IF(OFFSET(A39,-1,0) ="",OFFSET(A39,-2,0)+1,OFFSET(A39,-1,0)+1 )</f>
        <v>19</v>
      </c>
      <c r="B39" s="168" t="s">
        <v>445</v>
      </c>
      <c r="C39" s="168" t="s">
        <v>441</v>
      </c>
      <c r="D39" s="53" t="s">
        <v>517</v>
      </c>
      <c r="E39" s="173">
        <v>666666666</v>
      </c>
      <c r="F39" s="168"/>
      <c r="G39" s="168"/>
      <c r="H39" s="168"/>
      <c r="I39" s="179"/>
    </row>
    <row r="40" spans="1:9" s="48" customFormat="1" ht="28" outlineLevel="1">
      <c r="A40" s="58">
        <f ca="1">IF(OFFSET(A40,-1,0) ="",OFFSET(A40,-2,0)+1,OFFSET(A40,-1,0)+1 )</f>
        <v>20</v>
      </c>
      <c r="B40" s="52" t="s">
        <v>431</v>
      </c>
      <c r="C40" s="52" t="s">
        <v>441</v>
      </c>
      <c r="D40" s="53" t="s">
        <v>517</v>
      </c>
      <c r="E40" s="54">
        <v>999999999</v>
      </c>
      <c r="F40" s="52"/>
      <c r="G40" s="52"/>
      <c r="H40" s="52"/>
      <c r="I40" s="61"/>
    </row>
    <row r="41" spans="1:9" s="48" customFormat="1" ht="28" outlineLevel="1">
      <c r="A41" s="58">
        <f t="shared" ca="1" si="1"/>
        <v>21</v>
      </c>
      <c r="B41" s="52" t="s">
        <v>432</v>
      </c>
      <c r="C41" s="52" t="s">
        <v>441</v>
      </c>
      <c r="D41" s="53" t="s">
        <v>518</v>
      </c>
      <c r="E41" s="54">
        <v>1000000000</v>
      </c>
      <c r="F41" s="52"/>
      <c r="G41" s="52"/>
      <c r="H41" s="52"/>
      <c r="I41" s="61"/>
    </row>
    <row r="42" spans="1:9" s="180" customFormat="1" ht="70" outlineLevel="1">
      <c r="A42" s="178">
        <f t="shared" ca="1" si="1"/>
        <v>22</v>
      </c>
      <c r="B42" s="168" t="s">
        <v>448</v>
      </c>
      <c r="C42" s="172" t="s">
        <v>480</v>
      </c>
      <c r="D42" s="173" t="s">
        <v>499</v>
      </c>
      <c r="E42" s="54" t="s">
        <v>439</v>
      </c>
      <c r="F42" s="168"/>
      <c r="G42" s="168"/>
      <c r="H42" s="168"/>
      <c r="I42" s="179"/>
    </row>
    <row r="43" spans="1:9" s="180" customFormat="1" ht="84" outlineLevel="1">
      <c r="A43" s="178">
        <f t="shared" ca="1" si="1"/>
        <v>23</v>
      </c>
      <c r="B43" s="168" t="s">
        <v>446</v>
      </c>
      <c r="C43" s="172" t="s">
        <v>481</v>
      </c>
      <c r="D43" s="173" t="s">
        <v>498</v>
      </c>
      <c r="E43" s="54" t="s">
        <v>439</v>
      </c>
      <c r="F43" s="168"/>
      <c r="G43" s="168"/>
      <c r="H43" s="168"/>
      <c r="I43" s="169"/>
    </row>
    <row r="44" spans="1:9" s="48" customFormat="1" ht="84" outlineLevel="1">
      <c r="A44" s="58">
        <f t="shared" ca="1" si="1"/>
        <v>24</v>
      </c>
      <c r="B44" s="52" t="s">
        <v>438</v>
      </c>
      <c r="C44" s="172" t="s">
        <v>482</v>
      </c>
      <c r="D44" s="54" t="s">
        <v>498</v>
      </c>
      <c r="E44" s="54" t="s">
        <v>439</v>
      </c>
      <c r="F44" s="52"/>
      <c r="G44" s="52"/>
      <c r="H44" s="52"/>
      <c r="I44" s="62"/>
    </row>
    <row r="45" spans="1:9" s="180" customFormat="1" ht="84" outlineLevel="1">
      <c r="A45" s="169">
        <f t="shared" ref="A45:A46" ca="1" si="2">IF(OFFSET(A45,-1,0) ="",OFFSET(A45,-2,0)+1,OFFSET(A45,-1,0)+1 )</f>
        <v>25</v>
      </c>
      <c r="B45" s="168" t="s">
        <v>447</v>
      </c>
      <c r="C45" s="172" t="s">
        <v>483</v>
      </c>
      <c r="D45" s="173" t="s">
        <v>497</v>
      </c>
      <c r="E45" s="54" t="s">
        <v>439</v>
      </c>
      <c r="F45" s="168"/>
      <c r="G45" s="168"/>
      <c r="H45" s="168"/>
      <c r="I45" s="175"/>
    </row>
    <row r="46" spans="1:9" s="180" customFormat="1" ht="42" outlineLevel="1">
      <c r="A46" s="169">
        <f t="shared" ca="1" si="2"/>
        <v>26</v>
      </c>
      <c r="B46" s="167" t="s">
        <v>469</v>
      </c>
      <c r="C46" s="172" t="s">
        <v>472</v>
      </c>
      <c r="D46" s="182" t="s">
        <v>463</v>
      </c>
      <c r="E46" s="54" t="s">
        <v>439</v>
      </c>
      <c r="F46" s="168"/>
      <c r="G46" s="168"/>
      <c r="H46" s="168"/>
      <c r="I46" s="175"/>
    </row>
    <row r="47" spans="1:9" s="48" customFormat="1" ht="14">
      <c r="A47" s="67"/>
      <c r="B47" s="264" t="s">
        <v>433</v>
      </c>
      <c r="C47" s="265"/>
      <c r="D47" s="266"/>
      <c r="E47" s="67"/>
      <c r="F47" s="66"/>
      <c r="G47" s="66"/>
      <c r="H47" s="66"/>
      <c r="I47" s="69"/>
    </row>
    <row r="48" spans="1:9" s="48" customFormat="1" ht="14">
      <c r="A48" s="183"/>
      <c r="B48" s="188" t="s">
        <v>450</v>
      </c>
      <c r="C48" s="189"/>
      <c r="D48" s="190"/>
      <c r="E48" s="183"/>
      <c r="F48" s="187"/>
      <c r="G48" s="187"/>
      <c r="H48" s="187"/>
      <c r="I48" s="186"/>
    </row>
    <row r="49" spans="1:9" s="48" customFormat="1" ht="56" outlineLevel="1">
      <c r="A49" s="58">
        <v>27</v>
      </c>
      <c r="B49" s="52" t="s">
        <v>437</v>
      </c>
      <c r="C49" s="172" t="s">
        <v>478</v>
      </c>
      <c r="D49" s="60" t="s">
        <v>489</v>
      </c>
      <c r="E49" s="54" t="s">
        <v>439</v>
      </c>
      <c r="F49" s="168"/>
      <c r="G49" s="168"/>
      <c r="H49" s="168"/>
      <c r="I49" s="175"/>
    </row>
    <row r="50" spans="1:9" s="48" customFormat="1" ht="42" outlineLevel="1">
      <c r="A50" s="58">
        <f t="shared" ref="A50:A53" ca="1" si="3">IF(OFFSET(A50,-1,0) ="",OFFSET(A50,-2,0)+1,OFFSET(A50,-1,0)+1 )</f>
        <v>28</v>
      </c>
      <c r="B50" s="52" t="s">
        <v>464</v>
      </c>
      <c r="C50" s="172" t="s">
        <v>479</v>
      </c>
      <c r="D50" s="53" t="s">
        <v>488</v>
      </c>
      <c r="E50" s="54" t="s">
        <v>439</v>
      </c>
      <c r="F50" s="52"/>
      <c r="G50" s="52"/>
      <c r="H50" s="52"/>
      <c r="I50" s="62"/>
    </row>
    <row r="51" spans="1:9" s="48" customFormat="1" ht="56" outlineLevel="1">
      <c r="A51" s="58">
        <f t="shared" ca="1" si="3"/>
        <v>29</v>
      </c>
      <c r="B51" s="52" t="s">
        <v>461</v>
      </c>
      <c r="C51" s="172" t="s">
        <v>477</v>
      </c>
      <c r="D51" s="53" t="s">
        <v>490</v>
      </c>
      <c r="E51" s="54" t="s">
        <v>439</v>
      </c>
      <c r="F51" s="52"/>
      <c r="G51" s="52"/>
      <c r="H51" s="52"/>
      <c r="I51" s="62"/>
    </row>
    <row r="52" spans="1:9" s="48" customFormat="1" ht="14">
      <c r="A52" s="183"/>
      <c r="B52" s="191" t="s">
        <v>453</v>
      </c>
      <c r="C52" s="189"/>
      <c r="D52" s="190"/>
      <c r="E52" s="183"/>
      <c r="F52" s="187"/>
      <c r="G52" s="187"/>
      <c r="H52" s="187"/>
      <c r="I52" s="186"/>
    </row>
    <row r="53" spans="1:9" s="48" customFormat="1" ht="56" outlineLevel="1">
      <c r="A53" s="58">
        <f t="shared" ca="1" si="3"/>
        <v>30</v>
      </c>
      <c r="B53" s="52" t="s">
        <v>434</v>
      </c>
      <c r="C53" s="172" t="s">
        <v>473</v>
      </c>
      <c r="D53" s="173" t="s">
        <v>503</v>
      </c>
      <c r="E53" s="192" t="s">
        <v>439</v>
      </c>
      <c r="F53" s="52"/>
      <c r="G53" s="52"/>
      <c r="H53" s="52"/>
      <c r="I53" s="62"/>
    </row>
    <row r="54" spans="1:9" s="48" customFormat="1" ht="70" outlineLevel="1">
      <c r="A54" s="58">
        <f ca="1">IF(OFFSET(A54,-1,0) ="",OFFSET(A54,-2,0)+1,OFFSET(A54,-1,0)+1 )</f>
        <v>31</v>
      </c>
      <c r="B54" s="52" t="s">
        <v>435</v>
      </c>
      <c r="C54" s="172" t="s">
        <v>474</v>
      </c>
      <c r="D54" s="192" t="s">
        <v>521</v>
      </c>
      <c r="E54" s="192" t="s">
        <v>439</v>
      </c>
      <c r="F54" s="52"/>
      <c r="G54" s="52"/>
      <c r="H54" s="52"/>
      <c r="I54" s="62"/>
    </row>
    <row r="55" spans="1:9" s="180" customFormat="1" ht="70" outlineLevel="1">
      <c r="A55" s="178">
        <f ca="1">IF(OFFSET(A55,-1,0) ="",OFFSET(A55,-2,0)+1,OFFSET(A55,-1,0)+1 )</f>
        <v>32</v>
      </c>
      <c r="B55" s="168" t="s">
        <v>467</v>
      </c>
      <c r="C55" s="172" t="s">
        <v>475</v>
      </c>
      <c r="D55" s="193" t="s">
        <v>504</v>
      </c>
      <c r="E55" s="193" t="s">
        <v>439</v>
      </c>
      <c r="F55" s="168"/>
      <c r="G55" s="168"/>
      <c r="H55" s="168"/>
      <c r="I55" s="169"/>
    </row>
    <row r="56" spans="1:9" s="48" customFormat="1" ht="70" outlineLevel="1">
      <c r="A56" s="58">
        <f ca="1">IF(OFFSET(A56,-1,0) ="",OFFSET(A56,-2,0)+1,OFFSET(A56,-1,0)+1 )</f>
        <v>33</v>
      </c>
      <c r="B56" s="52" t="s">
        <v>436</v>
      </c>
      <c r="C56" s="172" t="s">
        <v>476</v>
      </c>
      <c r="D56" s="192" t="s">
        <v>505</v>
      </c>
      <c r="E56" s="192" t="s">
        <v>439</v>
      </c>
      <c r="F56" s="170"/>
      <c r="G56" s="170"/>
      <c r="H56" s="170"/>
      <c r="I56" s="171"/>
    </row>
    <row r="57" spans="1:9" s="180" customFormat="1" ht="70" outlineLevel="1">
      <c r="A57" s="178">
        <f ca="1">IF(OFFSET(A57,-1,0) ="",OFFSET(A57,-2,0)+1,OFFSET(A57,-1,0)+1 )</f>
        <v>34</v>
      </c>
      <c r="B57" s="168" t="s">
        <v>449</v>
      </c>
      <c r="C57" s="172" t="s">
        <v>487</v>
      </c>
      <c r="D57" s="192" t="s">
        <v>505</v>
      </c>
      <c r="E57" s="193" t="s">
        <v>439</v>
      </c>
      <c r="F57" s="168"/>
      <c r="G57" s="168"/>
      <c r="H57" s="168"/>
      <c r="I57" s="169"/>
    </row>
    <row r="58" spans="1:9" s="48" customFormat="1" ht="14">
      <c r="A58" s="183"/>
      <c r="B58" s="194" t="s">
        <v>509</v>
      </c>
      <c r="C58" s="189"/>
      <c r="D58" s="190"/>
      <c r="E58" s="183"/>
      <c r="F58" s="187"/>
      <c r="G58" s="187"/>
      <c r="H58" s="187"/>
      <c r="I58" s="186"/>
    </row>
    <row r="59" spans="1:9" s="48" customFormat="1" ht="56" outlineLevel="1">
      <c r="A59" s="178">
        <f ca="1">IF(OFFSET(A59,-1,0) ="",OFFSET(A59,-2,0)+1,OFFSET(A59,-1,0)+1 )</f>
        <v>35</v>
      </c>
      <c r="B59" s="168" t="s">
        <v>459</v>
      </c>
      <c r="C59" s="172" t="s">
        <v>506</v>
      </c>
      <c r="D59" s="173" t="s">
        <v>519</v>
      </c>
      <c r="E59" s="54" t="s">
        <v>439</v>
      </c>
      <c r="F59" s="168"/>
      <c r="G59" s="168"/>
      <c r="H59" s="168"/>
      <c r="I59" s="169"/>
    </row>
    <row r="60" spans="1:9" s="48" customFormat="1" ht="56" outlineLevel="1">
      <c r="A60" s="58"/>
      <c r="B60" s="168" t="s">
        <v>460</v>
      </c>
      <c r="C60" s="172" t="s">
        <v>507</v>
      </c>
      <c r="D60" s="173" t="s">
        <v>520</v>
      </c>
      <c r="E60" s="54" t="s">
        <v>439</v>
      </c>
      <c r="F60" s="168"/>
      <c r="G60" s="168"/>
      <c r="H60" s="168"/>
      <c r="I60" s="169"/>
    </row>
    <row r="61" spans="1:9" s="48" customFormat="1" ht="70" outlineLevel="1">
      <c r="A61" s="58">
        <f t="shared" ref="A61:A66" ca="1" si="4">IF(OFFSET(A61,-1,0) ="",OFFSET(A61,-2,0)+1,OFFSET(A61,-1,0)+1 )</f>
        <v>36</v>
      </c>
      <c r="B61" s="168" t="s">
        <v>454</v>
      </c>
      <c r="C61" s="172" t="s">
        <v>522</v>
      </c>
      <c r="D61" s="54" t="s">
        <v>491</v>
      </c>
      <c r="E61" s="54" t="s">
        <v>439</v>
      </c>
      <c r="F61" s="168"/>
      <c r="G61" s="168"/>
      <c r="H61" s="168"/>
      <c r="I61" s="169"/>
    </row>
    <row r="62" spans="1:9" s="48" customFormat="1" ht="28" outlineLevel="1">
      <c r="A62" s="58">
        <f ca="1">IF(OFFSET(A62,-1,0) ="",OFFSET(A62,-2,0)+1,OFFSET(A62,-1,0)+1 )</f>
        <v>37</v>
      </c>
      <c r="B62" s="52" t="s">
        <v>455</v>
      </c>
      <c r="C62" s="172" t="s">
        <v>485</v>
      </c>
      <c r="D62" s="54" t="s">
        <v>492</v>
      </c>
      <c r="E62" s="54" t="s">
        <v>439</v>
      </c>
      <c r="F62" s="170"/>
      <c r="G62" s="170"/>
      <c r="H62" s="170"/>
      <c r="I62" s="171"/>
    </row>
    <row r="63" spans="1:9" s="180" customFormat="1" ht="42" outlineLevel="1">
      <c r="A63" s="178">
        <f ca="1">IF(OFFSET(A63,-1,0) ="",OFFSET(A63,-2,0)+1,OFFSET(A63,-1,0)+1 )</f>
        <v>38</v>
      </c>
      <c r="B63" s="168" t="s">
        <v>456</v>
      </c>
      <c r="C63" s="172" t="s">
        <v>485</v>
      </c>
      <c r="D63" s="173" t="s">
        <v>493</v>
      </c>
      <c r="E63" s="173" t="s">
        <v>439</v>
      </c>
      <c r="F63" s="170"/>
      <c r="G63" s="170"/>
      <c r="H63" s="170"/>
      <c r="I63" s="171"/>
    </row>
    <row r="64" spans="1:9" s="48" customFormat="1" ht="28" outlineLevel="1">
      <c r="A64" s="58">
        <f t="shared" ca="1" si="4"/>
        <v>39</v>
      </c>
      <c r="B64" s="167" t="s">
        <v>457</v>
      </c>
      <c r="C64" s="172" t="s">
        <v>484</v>
      </c>
      <c r="D64" s="54" t="s">
        <v>494</v>
      </c>
      <c r="E64" s="54" t="s">
        <v>439</v>
      </c>
      <c r="F64" s="168"/>
      <c r="G64" s="168"/>
      <c r="H64" s="168"/>
      <c r="I64" s="169"/>
    </row>
    <row r="65" spans="1:9" s="180" customFormat="1" ht="42" outlineLevel="1">
      <c r="A65" s="178">
        <f t="shared" ca="1" si="4"/>
        <v>40</v>
      </c>
      <c r="B65" s="181" t="s">
        <v>508</v>
      </c>
      <c r="C65" s="172" t="s">
        <v>484</v>
      </c>
      <c r="D65" s="173" t="s">
        <v>495</v>
      </c>
      <c r="E65" s="173" t="s">
        <v>439</v>
      </c>
      <c r="F65" s="168"/>
      <c r="G65" s="168"/>
      <c r="H65" s="168"/>
      <c r="I65" s="169"/>
    </row>
    <row r="66" spans="1:9" s="48" customFormat="1" ht="42" outlineLevel="1">
      <c r="A66" s="58">
        <f t="shared" ca="1" si="4"/>
        <v>41</v>
      </c>
      <c r="B66" s="167" t="s">
        <v>458</v>
      </c>
      <c r="C66" s="172" t="s">
        <v>486</v>
      </c>
      <c r="D66" s="54" t="s">
        <v>496</v>
      </c>
      <c r="E66" s="54" t="s">
        <v>439</v>
      </c>
      <c r="F66" s="52"/>
      <c r="G66" s="52"/>
      <c r="H66" s="52"/>
      <c r="I66" s="62"/>
    </row>
  </sheetData>
  <mergeCells count="14">
    <mergeCell ref="A1:D1"/>
    <mergeCell ref="A2:D2"/>
    <mergeCell ref="B47:D47"/>
    <mergeCell ref="B6:D6"/>
    <mergeCell ref="B7:D7"/>
    <mergeCell ref="B8:D8"/>
    <mergeCell ref="F16:H16"/>
    <mergeCell ref="B18:D18"/>
    <mergeCell ref="B32:D32"/>
    <mergeCell ref="E2:E3"/>
    <mergeCell ref="C3:D3"/>
    <mergeCell ref="B4:D4"/>
    <mergeCell ref="B5:D5"/>
    <mergeCell ref="B19:D19"/>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67:H124" xr:uid="{00000000-0002-0000-0400-000002000000}">
      <formula1>#REF!</formula1>
      <formula2>0</formula2>
    </dataValidation>
    <dataValidation type="list" allowBlank="1" sqref="F20:H6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1E7A0-281A-3547-AC08-B685438AE9BA}">
  <dimension ref="A1:X139"/>
  <sheetViews>
    <sheetView showGridLines="0" topLeftCell="A17" zoomScale="125" zoomScaleNormal="100" workbookViewId="0">
      <selection activeCell="B140" sqref="B140"/>
    </sheetView>
  </sheetViews>
  <sheetFormatPr baseColWidth="10" defaultColWidth="9.1640625" defaultRowHeight="13" outlineLevelRow="1"/>
  <cols>
    <col min="1" max="1" width="11.33203125" style="235" customWidth="1"/>
    <col min="2" max="4" width="35.1640625" style="236" customWidth="1"/>
    <col min="5" max="5" width="32.1640625" style="236" customWidth="1"/>
    <col min="6" max="8" width="9.6640625" style="236" customWidth="1"/>
    <col min="9" max="9" width="17.6640625" style="236" customWidth="1"/>
    <col min="10" max="16384" width="9.1640625" style="236"/>
  </cols>
  <sheetData>
    <row r="1" spans="1:24" s="40" customFormat="1" ht="14">
      <c r="A1" s="286"/>
      <c r="B1" s="286"/>
      <c r="C1" s="286"/>
      <c r="D1" s="286"/>
      <c r="E1" s="201"/>
      <c r="F1" s="201"/>
      <c r="G1" s="201"/>
      <c r="H1" s="201"/>
      <c r="I1" s="201"/>
      <c r="J1" s="201"/>
    </row>
    <row r="2" spans="1:24" s="40" customFormat="1" ht="31.5" customHeight="1">
      <c r="A2" s="287" t="s">
        <v>70</v>
      </c>
      <c r="B2" s="287"/>
      <c r="C2" s="287"/>
      <c r="D2" s="287"/>
      <c r="E2" s="288"/>
      <c r="F2" s="202"/>
      <c r="G2" s="202"/>
      <c r="H2" s="202"/>
      <c r="I2" s="202"/>
      <c r="J2" s="202"/>
    </row>
    <row r="3" spans="1:24" s="40" customFormat="1" ht="31.5" customHeight="1">
      <c r="A3" s="203"/>
      <c r="C3" s="289"/>
      <c r="D3" s="289"/>
      <c r="E3" s="288"/>
      <c r="F3" s="202"/>
      <c r="G3" s="202"/>
      <c r="H3" s="202"/>
      <c r="I3" s="202"/>
      <c r="J3" s="202"/>
    </row>
    <row r="4" spans="1:24" s="204" customFormat="1" ht="16.5" customHeight="1">
      <c r="A4" s="139" t="s">
        <v>66</v>
      </c>
      <c r="B4" s="284"/>
      <c r="C4" s="284"/>
      <c r="D4" s="284"/>
      <c r="E4" s="39"/>
      <c r="F4" s="39"/>
      <c r="G4" s="39"/>
      <c r="H4" s="40"/>
      <c r="I4" s="40"/>
      <c r="X4" s="204" t="s">
        <v>93</v>
      </c>
    </row>
    <row r="5" spans="1:24" s="204" customFormat="1" ht="144.75" customHeight="1">
      <c r="A5" s="139" t="s">
        <v>62</v>
      </c>
      <c r="B5" s="283" t="s">
        <v>559</v>
      </c>
      <c r="C5" s="284"/>
      <c r="D5" s="284"/>
      <c r="E5" s="39"/>
      <c r="F5" s="39"/>
      <c r="G5" s="39"/>
      <c r="H5" s="40"/>
      <c r="I5" s="40"/>
      <c r="X5" s="204" t="s">
        <v>95</v>
      </c>
    </row>
    <row r="6" spans="1:24" s="204" customFormat="1" ht="28">
      <c r="A6" s="139" t="s">
        <v>96</v>
      </c>
      <c r="B6" s="283"/>
      <c r="C6" s="284"/>
      <c r="D6" s="284"/>
      <c r="E6" s="39"/>
      <c r="F6" s="39"/>
      <c r="G6" s="39"/>
      <c r="H6" s="40"/>
      <c r="I6" s="40"/>
    </row>
    <row r="7" spans="1:24" s="204" customFormat="1" ht="14">
      <c r="A7" s="139" t="s">
        <v>98</v>
      </c>
      <c r="B7" s="284"/>
      <c r="C7" s="284"/>
      <c r="D7" s="284"/>
      <c r="E7" s="39"/>
      <c r="F7" s="39"/>
      <c r="G7" s="39"/>
      <c r="H7" s="41"/>
      <c r="I7" s="40"/>
      <c r="X7" s="205"/>
    </row>
    <row r="8" spans="1:24" s="206" customFormat="1" ht="14">
      <c r="A8" s="139" t="s">
        <v>100</v>
      </c>
      <c r="B8" s="285"/>
      <c r="C8" s="285"/>
      <c r="D8" s="285"/>
      <c r="E8" s="39"/>
    </row>
    <row r="9" spans="1:24" s="206" customFormat="1" ht="14">
      <c r="A9" s="140" t="s">
        <v>101</v>
      </c>
      <c r="B9" s="73" t="str">
        <f>F17</f>
        <v>Internal Build 03112011</v>
      </c>
      <c r="C9" s="73" t="str">
        <f>G17</f>
        <v>Internal build 14112011</v>
      </c>
      <c r="D9" s="73" t="str">
        <f>H17</f>
        <v>External build 16112011</v>
      </c>
    </row>
    <row r="10" spans="1:24" s="206" customFormat="1" ht="14">
      <c r="A10" s="141" t="s">
        <v>102</v>
      </c>
      <c r="B10" s="74"/>
      <c r="C10" s="74"/>
      <c r="D10" s="74"/>
    </row>
    <row r="11" spans="1:24" s="206" customFormat="1" ht="14">
      <c r="A11" s="141" t="s">
        <v>41</v>
      </c>
      <c r="B11" s="75"/>
      <c r="C11" s="75"/>
      <c r="D11" s="75"/>
    </row>
    <row r="12" spans="1:24" s="206" customFormat="1" ht="14">
      <c r="A12" s="141" t="s">
        <v>43</v>
      </c>
      <c r="B12" s="75"/>
      <c r="C12" s="75"/>
      <c r="D12" s="75"/>
    </row>
    <row r="13" spans="1:24" s="206" customFormat="1" ht="14">
      <c r="A13" s="141" t="s">
        <v>45</v>
      </c>
      <c r="B13" s="75"/>
      <c r="C13" s="75"/>
      <c r="D13" s="75"/>
      <c r="E13" s="40"/>
      <c r="F13" s="40"/>
      <c r="G13" s="40"/>
      <c r="H13" s="40"/>
      <c r="I13" s="40"/>
    </row>
    <row r="14" spans="1:24" s="206" customFormat="1" ht="14">
      <c r="A14" s="141" t="s">
        <v>103</v>
      </c>
      <c r="B14" s="75"/>
      <c r="C14" s="75"/>
      <c r="D14" s="75"/>
      <c r="E14" s="40"/>
      <c r="F14" s="40"/>
      <c r="G14" s="40"/>
      <c r="H14" s="40"/>
      <c r="I14" s="40"/>
    </row>
    <row r="15" spans="1:24" s="206" customFormat="1" ht="42">
      <c r="A15" s="141" t="s">
        <v>104</v>
      </c>
      <c r="B15" s="75"/>
      <c r="C15" s="75"/>
      <c r="D15" s="75"/>
      <c r="E15" s="40"/>
      <c r="F15" s="40"/>
      <c r="G15" s="40"/>
      <c r="H15" s="40"/>
      <c r="I15" s="40"/>
    </row>
    <row r="16" spans="1:24" s="209" customFormat="1" ht="15" customHeight="1">
      <c r="A16" s="207"/>
      <c r="B16" s="208"/>
      <c r="C16" s="208"/>
      <c r="D16" s="51"/>
      <c r="E16" s="56"/>
      <c r="F16" s="263" t="s">
        <v>101</v>
      </c>
      <c r="G16" s="263"/>
      <c r="H16" s="263"/>
      <c r="I16" s="57"/>
    </row>
    <row r="17" spans="1:9" s="209" customFormat="1" ht="42">
      <c r="A17" s="142" t="s">
        <v>105</v>
      </c>
      <c r="B17" s="143" t="s">
        <v>106</v>
      </c>
      <c r="C17" s="143" t="s">
        <v>107</v>
      </c>
      <c r="D17" s="143" t="s">
        <v>108</v>
      </c>
      <c r="E17" s="143" t="s">
        <v>109</v>
      </c>
      <c r="F17" s="143" t="s">
        <v>110</v>
      </c>
      <c r="G17" s="143" t="s">
        <v>111</v>
      </c>
      <c r="H17" s="143" t="s">
        <v>112</v>
      </c>
      <c r="I17" s="143" t="s">
        <v>113</v>
      </c>
    </row>
    <row r="18" spans="1:9" s="209" customFormat="1" ht="15.75" customHeight="1">
      <c r="A18" s="210"/>
      <c r="B18" s="280" t="s">
        <v>524</v>
      </c>
      <c r="C18" s="281"/>
      <c r="D18" s="282"/>
      <c r="E18" s="210"/>
      <c r="F18" s="211"/>
      <c r="G18" s="211"/>
      <c r="H18" s="211"/>
      <c r="I18" s="210"/>
    </row>
    <row r="19" spans="1:9" s="213" customFormat="1" ht="14" hidden="1" outlineLevel="1">
      <c r="A19" s="212"/>
      <c r="B19" s="52" t="s">
        <v>558</v>
      </c>
      <c r="C19" s="168"/>
      <c r="D19" s="173"/>
      <c r="E19" s="173"/>
      <c r="F19" s="52"/>
      <c r="G19" s="52"/>
      <c r="H19" s="52"/>
      <c r="I19" s="55"/>
    </row>
    <row r="20" spans="1:9" s="209" customFormat="1" ht="15.75" customHeight="1" collapsed="1">
      <c r="A20" s="210"/>
      <c r="B20" s="214" t="s">
        <v>525</v>
      </c>
      <c r="C20" s="215"/>
      <c r="D20" s="216"/>
      <c r="E20" s="210"/>
      <c r="F20" s="211"/>
      <c r="G20" s="211"/>
      <c r="H20" s="211"/>
      <c r="I20" s="210"/>
    </row>
    <row r="21" spans="1:9" s="209" customFormat="1" ht="15.75" customHeight="1">
      <c r="A21" s="217"/>
      <c r="B21" s="277" t="s">
        <v>527</v>
      </c>
      <c r="C21" s="278"/>
      <c r="D21" s="279"/>
      <c r="E21" s="217"/>
      <c r="F21" s="218"/>
      <c r="G21" s="218"/>
      <c r="H21" s="218"/>
      <c r="I21" s="217"/>
    </row>
    <row r="22" spans="1:9" s="219" customFormat="1" ht="42" hidden="1" outlineLevel="1">
      <c r="A22" s="168">
        <v>1</v>
      </c>
      <c r="B22" s="168" t="s">
        <v>589</v>
      </c>
      <c r="C22" s="195"/>
      <c r="D22" s="173"/>
      <c r="E22" s="173"/>
      <c r="F22" s="168"/>
      <c r="G22" s="168"/>
      <c r="H22" s="168"/>
      <c r="I22" s="176"/>
    </row>
    <row r="23" spans="1:9" s="213" customFormat="1" ht="42" hidden="1" outlineLevel="1">
      <c r="A23" s="212">
        <f ca="1">IF(OFFSET(A23,-1,0) ="",OFFSET(A23,-2,0)+1,OFFSET(A23,-1,0)+1 )</f>
        <v>2</v>
      </c>
      <c r="B23" s="52" t="s">
        <v>590</v>
      </c>
      <c r="C23" s="168"/>
      <c r="D23" s="173" t="s">
        <v>588</v>
      </c>
      <c r="E23" s="173"/>
      <c r="F23" s="52"/>
      <c r="G23" s="52"/>
      <c r="H23" s="52"/>
      <c r="I23" s="55"/>
    </row>
    <row r="24" spans="1:9" s="213" customFormat="1" ht="42" hidden="1" outlineLevel="1">
      <c r="A24" s="212">
        <f t="shared" ref="A24:A36" ca="1" si="0">IF(OFFSET(A24,-1,0) ="",OFFSET(A24,-2,0)+1,OFFSET(A24,-1,0)+1 )</f>
        <v>3</v>
      </c>
      <c r="B24" s="52" t="s">
        <v>591</v>
      </c>
      <c r="C24" s="168"/>
      <c r="D24" s="173"/>
      <c r="E24" s="173"/>
      <c r="F24" s="52"/>
      <c r="G24" s="52"/>
      <c r="H24" s="52"/>
      <c r="I24" s="55"/>
    </row>
    <row r="25" spans="1:9" s="223" customFormat="1" ht="42" hidden="1" outlineLevel="1">
      <c r="A25" s="212">
        <f t="shared" ca="1" si="0"/>
        <v>4</v>
      </c>
      <c r="B25" s="52" t="s">
        <v>592</v>
      </c>
      <c r="C25" s="168"/>
      <c r="D25" s="173"/>
      <c r="E25" s="173"/>
      <c r="F25" s="52"/>
      <c r="G25" s="52"/>
      <c r="H25" s="52"/>
      <c r="I25" s="222"/>
    </row>
    <row r="26" spans="1:9" s="223" customFormat="1" ht="42" hidden="1" outlineLevel="1">
      <c r="A26" s="212">
        <f t="shared" ca="1" si="0"/>
        <v>5</v>
      </c>
      <c r="B26" s="198" t="s">
        <v>606</v>
      </c>
      <c r="C26" s="198"/>
      <c r="D26" s="173"/>
      <c r="E26" s="173"/>
      <c r="F26" s="52"/>
      <c r="G26" s="52"/>
      <c r="H26" s="52"/>
      <c r="I26" s="222"/>
    </row>
    <row r="27" spans="1:9" s="223" customFormat="1" ht="28" hidden="1" outlineLevel="1">
      <c r="A27" s="212">
        <f t="shared" ca="1" si="0"/>
        <v>6</v>
      </c>
      <c r="B27" s="198" t="s">
        <v>598</v>
      </c>
      <c r="C27" s="198"/>
      <c r="D27" s="173"/>
      <c r="E27" s="173"/>
      <c r="F27" s="52"/>
      <c r="G27" s="52"/>
      <c r="H27" s="52"/>
      <c r="I27" s="222"/>
    </row>
    <row r="28" spans="1:9" s="223" customFormat="1" ht="42" hidden="1" outlineLevel="1">
      <c r="A28" s="212">
        <f t="shared" ca="1" si="0"/>
        <v>7</v>
      </c>
      <c r="B28" s="198" t="s">
        <v>597</v>
      </c>
      <c r="C28" s="198"/>
      <c r="D28" s="173"/>
      <c r="E28" s="173"/>
      <c r="F28" s="52"/>
      <c r="G28" s="52"/>
      <c r="H28" s="52"/>
      <c r="I28" s="222"/>
    </row>
    <row r="29" spans="1:9" s="223" customFormat="1" ht="42" hidden="1" outlineLevel="1">
      <c r="A29" s="212">
        <f t="shared" ca="1" si="0"/>
        <v>8</v>
      </c>
      <c r="B29" s="52" t="s">
        <v>599</v>
      </c>
      <c r="C29" s="198"/>
      <c r="D29" s="173"/>
      <c r="E29" s="173"/>
      <c r="F29" s="52"/>
      <c r="G29" s="52"/>
      <c r="H29" s="52"/>
      <c r="I29" s="222"/>
    </row>
    <row r="30" spans="1:9" s="223" customFormat="1" ht="28" hidden="1" outlineLevel="1">
      <c r="A30" s="212">
        <f t="shared" ca="1" si="0"/>
        <v>9</v>
      </c>
      <c r="B30" s="198" t="s">
        <v>540</v>
      </c>
      <c r="C30" s="198"/>
      <c r="D30" s="173"/>
      <c r="E30" s="173"/>
      <c r="F30" s="52"/>
      <c r="G30" s="52"/>
      <c r="H30" s="52"/>
      <c r="I30" s="222"/>
    </row>
    <row r="31" spans="1:9" s="223" customFormat="1" ht="28" hidden="1" outlineLevel="1">
      <c r="A31" s="212">
        <f t="shared" ca="1" si="0"/>
        <v>10</v>
      </c>
      <c r="B31" s="198" t="s">
        <v>541</v>
      </c>
      <c r="C31" s="198"/>
      <c r="D31" s="173"/>
      <c r="E31" s="173"/>
      <c r="F31" s="52"/>
      <c r="G31" s="52"/>
      <c r="H31" s="52"/>
      <c r="I31" s="222"/>
    </row>
    <row r="32" spans="1:9" s="221" customFormat="1" ht="42" hidden="1" outlineLevel="1">
      <c r="A32" s="212">
        <f t="shared" ca="1" si="0"/>
        <v>11</v>
      </c>
      <c r="B32" s="168" t="s">
        <v>528</v>
      </c>
      <c r="C32" s="168"/>
      <c r="D32" s="173"/>
      <c r="E32" s="173"/>
      <c r="F32" s="168"/>
      <c r="G32" s="168"/>
      <c r="H32" s="168"/>
      <c r="I32" s="220"/>
    </row>
    <row r="33" spans="1:9" s="223" customFormat="1" ht="42" hidden="1" outlineLevel="1">
      <c r="A33" s="212">
        <f t="shared" ca="1" si="0"/>
        <v>12</v>
      </c>
      <c r="B33" s="52" t="s">
        <v>607</v>
      </c>
      <c r="C33" s="168"/>
      <c r="D33" s="173" t="s">
        <v>600</v>
      </c>
      <c r="E33" s="173"/>
      <c r="F33" s="52"/>
      <c r="G33" s="52"/>
      <c r="H33" s="52"/>
      <c r="I33" s="224"/>
    </row>
    <row r="34" spans="1:9" s="223" customFormat="1" ht="42" hidden="1" outlineLevel="1">
      <c r="A34" s="212">
        <f t="shared" ca="1" si="0"/>
        <v>13</v>
      </c>
      <c r="B34" s="167" t="s">
        <v>608</v>
      </c>
      <c r="C34" s="195"/>
      <c r="D34" s="197" t="s">
        <v>601</v>
      </c>
      <c r="E34" s="173"/>
      <c r="F34" s="52"/>
      <c r="G34" s="52"/>
      <c r="H34" s="52"/>
      <c r="I34" s="224"/>
    </row>
    <row r="35" spans="1:9" s="223" customFormat="1" ht="42" hidden="1" outlineLevel="1">
      <c r="A35" s="212">
        <f t="shared" ca="1" si="0"/>
        <v>14</v>
      </c>
      <c r="B35" s="167" t="s">
        <v>609</v>
      </c>
      <c r="C35" s="195"/>
      <c r="D35" s="197"/>
      <c r="E35" s="173"/>
      <c r="F35" s="52"/>
      <c r="G35" s="52"/>
      <c r="H35" s="52"/>
      <c r="I35" s="224"/>
    </row>
    <row r="36" spans="1:9" s="223" customFormat="1" ht="42" hidden="1" outlineLevel="1">
      <c r="A36" s="212">
        <f t="shared" ca="1" si="0"/>
        <v>15</v>
      </c>
      <c r="B36" s="167" t="s">
        <v>610</v>
      </c>
      <c r="C36" s="195"/>
      <c r="D36" s="197"/>
      <c r="E36" s="173"/>
      <c r="F36" s="52"/>
      <c r="G36" s="52"/>
      <c r="H36" s="52"/>
      <c r="I36" s="224"/>
    </row>
    <row r="37" spans="1:9" s="223" customFormat="1" ht="14" collapsed="1">
      <c r="A37" s="225"/>
      <c r="B37" s="277" t="s">
        <v>529</v>
      </c>
      <c r="C37" s="278"/>
      <c r="D37" s="279"/>
      <c r="E37" s="226"/>
      <c r="F37" s="187"/>
      <c r="G37" s="187"/>
      <c r="H37" s="187"/>
      <c r="I37" s="226"/>
    </row>
    <row r="38" spans="1:9" s="219" customFormat="1" ht="56" hidden="1" outlineLevel="1">
      <c r="A38" s="168">
        <v>16</v>
      </c>
      <c r="B38" s="168" t="s">
        <v>628</v>
      </c>
      <c r="C38" s="168"/>
      <c r="D38" s="173"/>
      <c r="E38" s="173"/>
      <c r="F38" s="168"/>
      <c r="G38" s="168"/>
      <c r="H38" s="168"/>
      <c r="I38" s="176"/>
    </row>
    <row r="39" spans="1:9" s="219" customFormat="1" ht="42" hidden="1" outlineLevel="1">
      <c r="A39" s="212">
        <f ca="1">IF(OFFSET(A39,-1,0) ="",OFFSET(A39,-2,0)+1,OFFSET(A39,-1,0)+1 )</f>
        <v>17</v>
      </c>
      <c r="B39" s="168" t="s">
        <v>590</v>
      </c>
      <c r="C39" s="168"/>
      <c r="D39" s="173" t="s">
        <v>602</v>
      </c>
      <c r="E39" s="173"/>
      <c r="F39" s="168"/>
      <c r="G39" s="168"/>
      <c r="H39" s="168"/>
      <c r="I39" s="176"/>
    </row>
    <row r="40" spans="1:9" s="219" customFormat="1" ht="42" hidden="1" outlineLevel="1">
      <c r="A40" s="212">
        <f t="shared" ref="A40:A54" ca="1" si="1">IF(OFFSET(A40,-1,0) ="",OFFSET(A40,-2,0)+1,OFFSET(A40,-1,0)+1 )</f>
        <v>18</v>
      </c>
      <c r="B40" s="168" t="s">
        <v>591</v>
      </c>
      <c r="C40" s="168"/>
      <c r="D40" s="173"/>
      <c r="E40" s="173"/>
      <c r="F40" s="168"/>
      <c r="G40" s="168"/>
      <c r="H40" s="168"/>
      <c r="I40" s="176"/>
    </row>
    <row r="41" spans="1:9" s="219" customFormat="1" ht="42" hidden="1" outlineLevel="1">
      <c r="A41" s="212">
        <f t="shared" ca="1" si="1"/>
        <v>19</v>
      </c>
      <c r="B41" s="198" t="s">
        <v>606</v>
      </c>
      <c r="C41" s="198"/>
      <c r="D41" s="173"/>
      <c r="E41" s="173"/>
      <c r="F41" s="198"/>
      <c r="G41" s="198"/>
      <c r="H41" s="198"/>
      <c r="I41" s="176"/>
    </row>
    <row r="42" spans="1:9" s="219" customFormat="1" ht="28" hidden="1" outlineLevel="1">
      <c r="A42" s="212">
        <f t="shared" ca="1" si="1"/>
        <v>20</v>
      </c>
      <c r="B42" s="198" t="s">
        <v>598</v>
      </c>
      <c r="C42" s="198"/>
      <c r="D42" s="173"/>
      <c r="E42" s="173"/>
      <c r="F42" s="198"/>
      <c r="G42" s="198"/>
      <c r="H42" s="198"/>
      <c r="I42" s="176"/>
    </row>
    <row r="43" spans="1:9" s="219" customFormat="1" ht="42" hidden="1" outlineLevel="1">
      <c r="A43" s="212">
        <f t="shared" ca="1" si="1"/>
        <v>21</v>
      </c>
      <c r="B43" s="198" t="s">
        <v>597</v>
      </c>
      <c r="C43" s="198"/>
      <c r="D43" s="173"/>
      <c r="E43" s="173"/>
      <c r="F43" s="198"/>
      <c r="G43" s="198"/>
      <c r="H43" s="198"/>
      <c r="I43" s="176"/>
    </row>
    <row r="44" spans="1:9" s="219" customFormat="1" ht="42" hidden="1" outlineLevel="1">
      <c r="A44" s="212">
        <f t="shared" ca="1" si="1"/>
        <v>22</v>
      </c>
      <c r="B44" s="52" t="s">
        <v>599</v>
      </c>
      <c r="C44" s="198"/>
      <c r="D44" s="173"/>
      <c r="E44" s="173"/>
      <c r="F44" s="198"/>
      <c r="G44" s="198"/>
      <c r="H44" s="198"/>
      <c r="I44" s="176"/>
    </row>
    <row r="45" spans="1:9" s="219" customFormat="1" ht="28" hidden="1" outlineLevel="1">
      <c r="A45" s="212">
        <f t="shared" ca="1" si="1"/>
        <v>23</v>
      </c>
      <c r="B45" s="198" t="s">
        <v>629</v>
      </c>
      <c r="C45" s="198"/>
      <c r="D45" s="173"/>
      <c r="E45" s="173"/>
      <c r="F45" s="198"/>
      <c r="G45" s="198"/>
      <c r="H45" s="198"/>
      <c r="I45" s="176"/>
    </row>
    <row r="46" spans="1:9" s="219" customFormat="1" ht="28" hidden="1" outlineLevel="1">
      <c r="A46" s="212">
        <f t="shared" ca="1" si="1"/>
        <v>24</v>
      </c>
      <c r="B46" s="198" t="s">
        <v>546</v>
      </c>
      <c r="C46" s="198"/>
      <c r="D46" s="173"/>
      <c r="E46" s="173"/>
      <c r="F46" s="198"/>
      <c r="G46" s="198"/>
      <c r="H46" s="198"/>
      <c r="I46" s="176"/>
    </row>
    <row r="47" spans="1:9" s="219" customFormat="1" ht="42" hidden="1" outlineLevel="1">
      <c r="A47" s="212">
        <f t="shared" ca="1" si="1"/>
        <v>25</v>
      </c>
      <c r="B47" s="181" t="s">
        <v>605</v>
      </c>
      <c r="C47" s="198"/>
      <c r="D47" s="173"/>
      <c r="E47" s="173"/>
      <c r="F47" s="198"/>
      <c r="G47" s="198"/>
      <c r="H47" s="198"/>
      <c r="I47" s="176"/>
    </row>
    <row r="48" spans="1:9" s="219" customFormat="1" ht="42" hidden="1" outlineLevel="1">
      <c r="A48" s="212">
        <f t="shared" ca="1" si="1"/>
        <v>26</v>
      </c>
      <c r="B48" s="198" t="s">
        <v>544</v>
      </c>
      <c r="C48" s="198"/>
      <c r="D48" s="173"/>
      <c r="E48" s="173"/>
      <c r="F48" s="198"/>
      <c r="G48" s="198"/>
      <c r="H48" s="198"/>
      <c r="I48" s="176"/>
    </row>
    <row r="49" spans="1:9" s="219" customFormat="1" ht="42" hidden="1" outlineLevel="1">
      <c r="A49" s="212">
        <f t="shared" ca="1" si="1"/>
        <v>27</v>
      </c>
      <c r="B49" s="168" t="s">
        <v>592</v>
      </c>
      <c r="C49" s="168"/>
      <c r="D49" s="173"/>
      <c r="E49" s="173"/>
      <c r="F49" s="168"/>
      <c r="G49" s="168"/>
      <c r="H49" s="168"/>
      <c r="I49" s="176"/>
    </row>
    <row r="50" spans="1:9" s="221" customFormat="1" ht="42" hidden="1" outlineLevel="1">
      <c r="A50" s="212">
        <f t="shared" ca="1" si="1"/>
        <v>28</v>
      </c>
      <c r="B50" s="168" t="s">
        <v>615</v>
      </c>
      <c r="C50" s="168"/>
      <c r="D50" s="173"/>
      <c r="E50" s="173"/>
      <c r="F50" s="168"/>
      <c r="G50" s="168"/>
      <c r="H50" s="168"/>
      <c r="I50" s="220"/>
    </row>
    <row r="51" spans="1:9" s="223" customFormat="1" ht="28" hidden="1" outlineLevel="1">
      <c r="A51" s="212">
        <f t="shared" ca="1" si="1"/>
        <v>29</v>
      </c>
      <c r="B51" s="52" t="s">
        <v>611</v>
      </c>
      <c r="C51" s="168"/>
      <c r="D51" s="173" t="s">
        <v>603</v>
      </c>
      <c r="E51" s="173"/>
      <c r="F51" s="52"/>
      <c r="G51" s="52"/>
      <c r="H51" s="52"/>
      <c r="I51" s="224"/>
    </row>
    <row r="52" spans="1:9" s="223" customFormat="1" ht="42" hidden="1" outlineLevel="1">
      <c r="A52" s="212">
        <f t="shared" ca="1" si="1"/>
        <v>30</v>
      </c>
      <c r="B52" s="167" t="s">
        <v>612</v>
      </c>
      <c r="C52" s="195"/>
      <c r="D52" s="197" t="s">
        <v>604</v>
      </c>
      <c r="E52" s="173"/>
      <c r="F52" s="52"/>
      <c r="G52" s="52"/>
      <c r="H52" s="52"/>
      <c r="I52" s="224"/>
    </row>
    <row r="53" spans="1:9" s="223" customFormat="1" ht="42" hidden="1" outlineLevel="1">
      <c r="A53" s="212">
        <f t="shared" ca="1" si="1"/>
        <v>31</v>
      </c>
      <c r="B53" s="167" t="s">
        <v>613</v>
      </c>
      <c r="C53" s="195"/>
      <c r="D53" s="197"/>
      <c r="E53" s="173"/>
      <c r="F53" s="52"/>
      <c r="G53" s="52"/>
      <c r="H53" s="52"/>
      <c r="I53" s="224"/>
    </row>
    <row r="54" spans="1:9" s="223" customFormat="1" ht="42" hidden="1" outlineLevel="1">
      <c r="A54" s="212">
        <f t="shared" ca="1" si="1"/>
        <v>32</v>
      </c>
      <c r="B54" s="167" t="s">
        <v>614</v>
      </c>
      <c r="C54" s="195"/>
      <c r="D54" s="197"/>
      <c r="E54" s="173"/>
      <c r="F54" s="52"/>
      <c r="G54" s="52"/>
      <c r="H54" s="52"/>
      <c r="I54" s="224"/>
    </row>
    <row r="55" spans="1:9" s="223" customFormat="1" ht="14" collapsed="1">
      <c r="A55" s="225"/>
      <c r="B55" s="277" t="s">
        <v>530</v>
      </c>
      <c r="C55" s="278"/>
      <c r="D55" s="279"/>
      <c r="E55" s="226"/>
      <c r="F55" s="187"/>
      <c r="G55" s="187"/>
      <c r="H55" s="187"/>
      <c r="I55" s="226"/>
    </row>
    <row r="56" spans="1:9" s="219" customFormat="1" ht="56" hidden="1" outlineLevel="1">
      <c r="A56" s="212">
        <v>33</v>
      </c>
      <c r="B56" s="168" t="s">
        <v>627</v>
      </c>
      <c r="C56" s="195"/>
      <c r="D56" s="173"/>
      <c r="E56" s="173"/>
      <c r="F56" s="168"/>
      <c r="G56" s="168"/>
      <c r="H56" s="168"/>
      <c r="I56" s="176"/>
    </row>
    <row r="57" spans="1:9" s="213" customFormat="1" ht="42" hidden="1" outlineLevel="1">
      <c r="A57" s="212">
        <f t="shared" ref="A57:A74" ca="1" si="2">IF(OFFSET(A57,-1,0) ="",OFFSET(A57,-2,0)+1,OFFSET(A57,-1,0)+1 )</f>
        <v>34</v>
      </c>
      <c r="B57" s="52" t="s">
        <v>626</v>
      </c>
      <c r="C57" s="168"/>
      <c r="D57" s="173" t="s">
        <v>616</v>
      </c>
      <c r="E57" s="173"/>
      <c r="F57" s="52"/>
      <c r="G57" s="52"/>
      <c r="H57" s="52"/>
      <c r="I57" s="55"/>
    </row>
    <row r="58" spans="1:9" s="213" customFormat="1" ht="42" hidden="1" outlineLevel="1">
      <c r="A58" s="212">
        <f t="shared" ca="1" si="2"/>
        <v>35</v>
      </c>
      <c r="B58" s="52" t="s">
        <v>625</v>
      </c>
      <c r="C58" s="168"/>
      <c r="D58" s="173"/>
      <c r="E58" s="173"/>
      <c r="F58" s="52"/>
      <c r="G58" s="52"/>
      <c r="H58" s="52"/>
      <c r="I58" s="55"/>
    </row>
    <row r="59" spans="1:9" s="213" customFormat="1" ht="42" hidden="1" outlineLevel="1">
      <c r="A59" s="212">
        <f t="shared" ca="1" si="2"/>
        <v>36</v>
      </c>
      <c r="B59" s="198" t="s">
        <v>591</v>
      </c>
      <c r="C59" s="198"/>
      <c r="D59" s="173"/>
      <c r="E59" s="173"/>
      <c r="F59" s="52"/>
      <c r="G59" s="52"/>
      <c r="H59" s="52"/>
      <c r="I59" s="55"/>
    </row>
    <row r="60" spans="1:9" s="213" customFormat="1" ht="42" hidden="1" outlineLevel="1">
      <c r="A60" s="212">
        <f t="shared" ca="1" si="2"/>
        <v>37</v>
      </c>
      <c r="B60" s="52" t="s">
        <v>592</v>
      </c>
      <c r="C60" s="198"/>
      <c r="D60" s="173"/>
      <c r="E60" s="173"/>
      <c r="F60" s="52"/>
      <c r="G60" s="52"/>
      <c r="H60" s="52"/>
      <c r="I60" s="55"/>
    </row>
    <row r="61" spans="1:9" s="213" customFormat="1" ht="42" hidden="1" outlineLevel="1">
      <c r="A61" s="212">
        <f t="shared" ca="1" si="2"/>
        <v>38</v>
      </c>
      <c r="B61" s="198" t="s">
        <v>630</v>
      </c>
      <c r="C61" s="198"/>
      <c r="D61" s="173"/>
      <c r="E61" s="173"/>
      <c r="F61" s="52"/>
      <c r="G61" s="52"/>
      <c r="H61" s="52"/>
      <c r="I61" s="55"/>
    </row>
    <row r="62" spans="1:9" s="213" customFormat="1" ht="28" hidden="1" outlineLevel="1">
      <c r="A62" s="212">
        <f t="shared" ca="1" si="2"/>
        <v>39</v>
      </c>
      <c r="B62" s="198" t="s">
        <v>598</v>
      </c>
      <c r="C62" s="198"/>
      <c r="D62" s="173"/>
      <c r="E62" s="173"/>
      <c r="F62" s="52"/>
      <c r="G62" s="52"/>
      <c r="H62" s="52"/>
      <c r="I62" s="55"/>
    </row>
    <row r="63" spans="1:9" s="213" customFormat="1" ht="42" hidden="1" outlineLevel="1">
      <c r="A63" s="212">
        <f t="shared" ca="1" si="2"/>
        <v>40</v>
      </c>
      <c r="B63" s="198" t="s">
        <v>597</v>
      </c>
      <c r="C63" s="198"/>
      <c r="D63" s="173"/>
      <c r="E63" s="173"/>
      <c r="F63" s="52"/>
      <c r="G63" s="52"/>
      <c r="H63" s="52"/>
      <c r="I63" s="55"/>
    </row>
    <row r="64" spans="1:9" s="213" customFormat="1" ht="42" hidden="1" outlineLevel="1">
      <c r="A64" s="212">
        <f t="shared" ca="1" si="2"/>
        <v>41</v>
      </c>
      <c r="B64" s="52" t="s">
        <v>599</v>
      </c>
      <c r="C64" s="198"/>
      <c r="D64" s="173"/>
      <c r="E64" s="173"/>
      <c r="F64" s="52"/>
      <c r="G64" s="52"/>
      <c r="H64" s="52"/>
      <c r="I64" s="55"/>
    </row>
    <row r="65" spans="1:9" s="213" customFormat="1" ht="28" hidden="1" outlineLevel="1">
      <c r="A65" s="212">
        <f t="shared" ca="1" si="2"/>
        <v>42</v>
      </c>
      <c r="B65" s="198" t="s">
        <v>541</v>
      </c>
      <c r="C65" s="198"/>
      <c r="D65" s="173"/>
      <c r="E65" s="173"/>
      <c r="F65" s="52"/>
      <c r="G65" s="52"/>
      <c r="H65" s="52"/>
      <c r="I65" s="55"/>
    </row>
    <row r="66" spans="1:9" s="213" customFormat="1" ht="42" hidden="1" outlineLevel="1">
      <c r="A66" s="212">
        <f t="shared" ca="1" si="2"/>
        <v>43</v>
      </c>
      <c r="B66" s="52" t="s">
        <v>543</v>
      </c>
      <c r="C66" s="198"/>
      <c r="D66" s="173"/>
      <c r="E66" s="173"/>
      <c r="F66" s="52"/>
      <c r="G66" s="52"/>
      <c r="H66" s="52"/>
      <c r="I66" s="55"/>
    </row>
    <row r="67" spans="1:9" s="213" customFormat="1" ht="28" hidden="1" outlineLevel="1">
      <c r="A67" s="212">
        <f t="shared" ca="1" si="2"/>
        <v>44</v>
      </c>
      <c r="B67" s="198" t="s">
        <v>545</v>
      </c>
      <c r="C67" s="198"/>
      <c r="D67" s="173"/>
      <c r="E67" s="173"/>
      <c r="F67" s="52"/>
      <c r="G67" s="52"/>
      <c r="H67" s="52"/>
      <c r="I67" s="55"/>
    </row>
    <row r="68" spans="1:9" s="221" customFormat="1" ht="42" hidden="1" outlineLevel="1">
      <c r="A68" s="212">
        <f t="shared" ca="1" si="2"/>
        <v>45</v>
      </c>
      <c r="B68" s="168" t="s">
        <v>531</v>
      </c>
      <c r="C68" s="168"/>
      <c r="D68" s="173"/>
      <c r="E68" s="173"/>
      <c r="F68" s="168"/>
      <c r="G68" s="168"/>
      <c r="H68" s="168"/>
      <c r="I68" s="220"/>
    </row>
    <row r="69" spans="1:9" s="223" customFormat="1" ht="28" hidden="1" outlineLevel="1">
      <c r="A69" s="212">
        <f t="shared" ca="1" si="2"/>
        <v>46</v>
      </c>
      <c r="B69" s="52" t="s">
        <v>624</v>
      </c>
      <c r="C69" s="168"/>
      <c r="D69" s="173" t="s">
        <v>617</v>
      </c>
      <c r="E69" s="173"/>
      <c r="F69" s="52"/>
      <c r="G69" s="52"/>
      <c r="H69" s="52"/>
      <c r="I69" s="224"/>
    </row>
    <row r="70" spans="1:9" s="223" customFormat="1" ht="42" hidden="1" outlineLevel="1">
      <c r="A70" s="212">
        <f t="shared" ca="1" si="2"/>
        <v>47</v>
      </c>
      <c r="B70" s="167" t="s">
        <v>623</v>
      </c>
      <c r="C70" s="195"/>
      <c r="D70" s="197" t="s">
        <v>618</v>
      </c>
      <c r="E70" s="173"/>
      <c r="F70" s="52"/>
      <c r="G70" s="52"/>
      <c r="H70" s="52"/>
      <c r="I70" s="224"/>
    </row>
    <row r="71" spans="1:9" s="223" customFormat="1" ht="42" hidden="1" outlineLevel="1">
      <c r="A71" s="212">
        <f t="shared" ca="1" si="2"/>
        <v>48</v>
      </c>
      <c r="B71" s="167" t="s">
        <v>622</v>
      </c>
      <c r="C71" s="195"/>
      <c r="D71" s="197"/>
      <c r="E71" s="173"/>
      <c r="F71" s="52"/>
      <c r="G71" s="52"/>
      <c r="H71" s="52"/>
      <c r="I71" s="224"/>
    </row>
    <row r="72" spans="1:9" s="223" customFormat="1" ht="42" hidden="1" outlineLevel="1">
      <c r="A72" s="212">
        <f t="shared" ca="1" si="2"/>
        <v>49</v>
      </c>
      <c r="B72" s="167" t="s">
        <v>621</v>
      </c>
      <c r="C72" s="195"/>
      <c r="D72" s="197"/>
      <c r="E72" s="173"/>
      <c r="F72" s="52"/>
      <c r="G72" s="52"/>
      <c r="H72" s="52"/>
      <c r="I72" s="224"/>
    </row>
    <row r="73" spans="1:9" s="221" customFormat="1" ht="42" hidden="1" outlineLevel="1">
      <c r="A73" s="212">
        <f t="shared" ca="1" si="2"/>
        <v>50</v>
      </c>
      <c r="B73" s="167" t="s">
        <v>620</v>
      </c>
      <c r="C73" s="168"/>
      <c r="D73" s="53"/>
      <c r="E73" s="173"/>
      <c r="F73" s="168"/>
      <c r="G73" s="168"/>
      <c r="H73" s="168"/>
      <c r="I73" s="220"/>
    </row>
    <row r="74" spans="1:9" s="221" customFormat="1" ht="42" hidden="1" outlineLevel="1">
      <c r="A74" s="212">
        <f t="shared" ca="1" si="2"/>
        <v>51</v>
      </c>
      <c r="B74" s="167" t="s">
        <v>619</v>
      </c>
      <c r="C74" s="168"/>
      <c r="D74" s="53"/>
      <c r="E74" s="173"/>
      <c r="F74" s="168"/>
      <c r="G74" s="168"/>
      <c r="H74" s="168"/>
      <c r="I74" s="220"/>
    </row>
    <row r="75" spans="1:9" s="223" customFormat="1" ht="14" collapsed="1">
      <c r="A75" s="225"/>
      <c r="B75" s="277" t="s">
        <v>533</v>
      </c>
      <c r="C75" s="278"/>
      <c r="D75" s="279"/>
      <c r="E75" s="226"/>
      <c r="F75" s="187"/>
      <c r="G75" s="187"/>
      <c r="H75" s="187"/>
      <c r="I75" s="226"/>
    </row>
    <row r="76" spans="1:9" s="223" customFormat="1" ht="42" hidden="1" outlineLevel="1">
      <c r="A76" s="212">
        <v>52</v>
      </c>
      <c r="B76" s="168" t="s">
        <v>631</v>
      </c>
      <c r="C76" s="52"/>
      <c r="D76" s="53"/>
      <c r="E76" s="54"/>
      <c r="F76" s="52"/>
      <c r="G76" s="52"/>
      <c r="H76" s="52"/>
      <c r="I76" s="222"/>
    </row>
    <row r="77" spans="1:9" s="223" customFormat="1" ht="42" hidden="1" outlineLevel="1">
      <c r="A77" s="212">
        <f t="shared" ref="A77:A79" ca="1" si="3">IF(OFFSET(A77,-1,0) ="",OFFSET(A77,-2,0)+1,OFFSET(A77,-1,0)+1 )</f>
        <v>53</v>
      </c>
      <c r="B77" s="168" t="s">
        <v>632</v>
      </c>
      <c r="C77" s="52"/>
      <c r="D77" s="53"/>
      <c r="E77" s="54"/>
      <c r="F77" s="52"/>
      <c r="G77" s="52"/>
      <c r="H77" s="52"/>
      <c r="I77" s="222"/>
    </row>
    <row r="78" spans="1:9" s="223" customFormat="1" ht="42" hidden="1" outlineLevel="1">
      <c r="A78" s="212">
        <f t="shared" ca="1" si="3"/>
        <v>54</v>
      </c>
      <c r="B78" s="168" t="s">
        <v>633</v>
      </c>
      <c r="C78" s="52"/>
      <c r="D78" s="53"/>
      <c r="E78" s="54"/>
      <c r="F78" s="52"/>
      <c r="G78" s="52"/>
      <c r="H78" s="52"/>
      <c r="I78" s="222"/>
    </row>
    <row r="79" spans="1:9" s="223" customFormat="1" ht="42" hidden="1" outlineLevel="1">
      <c r="A79" s="212">
        <f t="shared" ca="1" si="3"/>
        <v>55</v>
      </c>
      <c r="B79" s="52" t="s">
        <v>634</v>
      </c>
      <c r="C79" s="52"/>
      <c r="D79" s="53" t="s">
        <v>671</v>
      </c>
      <c r="E79" s="54"/>
      <c r="F79" s="52"/>
      <c r="G79" s="52"/>
      <c r="H79" s="52"/>
      <c r="I79" s="222"/>
    </row>
    <row r="80" spans="1:9" s="223" customFormat="1" ht="42" hidden="1" outlineLevel="1">
      <c r="A80" s="212">
        <f t="shared" ref="A80:A92" ca="1" si="4">IF(OFFSET(A80,-1,0) ="",OFFSET(A80,-2,0)+1,OFFSET(A80,-1,0)+1 )</f>
        <v>56</v>
      </c>
      <c r="B80" s="52" t="s">
        <v>635</v>
      </c>
      <c r="C80" s="52"/>
      <c r="D80" s="53"/>
      <c r="E80" s="54"/>
      <c r="F80" s="52"/>
      <c r="G80" s="52"/>
      <c r="H80" s="52"/>
      <c r="I80" s="222"/>
    </row>
    <row r="81" spans="1:9" s="223" customFormat="1" ht="28" hidden="1" outlineLevel="1">
      <c r="A81" s="212">
        <f t="shared" ca="1" si="4"/>
        <v>57</v>
      </c>
      <c r="B81" s="198" t="s">
        <v>598</v>
      </c>
      <c r="C81" s="52"/>
      <c r="D81" s="53"/>
      <c r="E81" s="54"/>
      <c r="F81" s="52"/>
      <c r="G81" s="52"/>
      <c r="H81" s="52"/>
      <c r="I81" s="222"/>
    </row>
    <row r="82" spans="1:9" s="223" customFormat="1" ht="42" hidden="1" outlineLevel="1">
      <c r="A82" s="212">
        <f t="shared" ca="1" si="4"/>
        <v>58</v>
      </c>
      <c r="B82" s="198" t="s">
        <v>597</v>
      </c>
      <c r="C82" s="52"/>
      <c r="D82" s="53"/>
      <c r="E82" s="54"/>
      <c r="F82" s="52"/>
      <c r="G82" s="52"/>
      <c r="H82" s="52"/>
      <c r="I82" s="222"/>
    </row>
    <row r="83" spans="1:9" s="223" customFormat="1" ht="42" hidden="1" outlineLevel="1">
      <c r="A83" s="212">
        <f t="shared" ca="1" si="4"/>
        <v>59</v>
      </c>
      <c r="B83" s="52" t="s">
        <v>599</v>
      </c>
      <c r="C83" s="52"/>
      <c r="D83" s="53"/>
      <c r="E83" s="54"/>
      <c r="F83" s="52"/>
      <c r="G83" s="52"/>
      <c r="H83" s="52"/>
      <c r="I83" s="222"/>
    </row>
    <row r="84" spans="1:9" s="223" customFormat="1" ht="28" hidden="1" outlineLevel="1">
      <c r="A84" s="212">
        <f t="shared" ca="1" si="4"/>
        <v>60</v>
      </c>
      <c r="B84" s="198" t="s">
        <v>656</v>
      </c>
      <c r="C84" s="52"/>
      <c r="D84" s="53"/>
      <c r="E84" s="54"/>
      <c r="F84" s="52"/>
      <c r="G84" s="52"/>
      <c r="H84" s="52"/>
      <c r="I84" s="222"/>
    </row>
    <row r="85" spans="1:9" s="223" customFormat="1" ht="28" hidden="1" outlineLevel="1">
      <c r="A85" s="212">
        <f t="shared" ca="1" si="4"/>
        <v>61</v>
      </c>
      <c r="B85" s="198" t="s">
        <v>547</v>
      </c>
      <c r="C85" s="52"/>
      <c r="D85" s="53"/>
      <c r="E85" s="54"/>
      <c r="F85" s="52"/>
      <c r="G85" s="52"/>
      <c r="H85" s="52"/>
      <c r="I85" s="222"/>
    </row>
    <row r="86" spans="1:9" s="221" customFormat="1" ht="28" hidden="1" outlineLevel="1">
      <c r="A86" s="212">
        <f t="shared" ca="1" si="4"/>
        <v>62</v>
      </c>
      <c r="B86" s="168" t="s">
        <v>532</v>
      </c>
      <c r="C86" s="168"/>
      <c r="D86" s="173"/>
      <c r="E86" s="173"/>
      <c r="F86" s="168"/>
      <c r="G86" s="168"/>
      <c r="H86" s="168"/>
      <c r="I86" s="220"/>
    </row>
    <row r="87" spans="1:9" s="223" customFormat="1" ht="28" hidden="1" outlineLevel="1">
      <c r="A87" s="212">
        <f t="shared" ca="1" si="4"/>
        <v>63</v>
      </c>
      <c r="B87" s="52" t="s">
        <v>664</v>
      </c>
      <c r="C87" s="168"/>
      <c r="D87" s="173" t="s">
        <v>657</v>
      </c>
      <c r="E87" s="173"/>
      <c r="F87" s="52"/>
      <c r="G87" s="52"/>
      <c r="H87" s="52"/>
      <c r="I87" s="224"/>
    </row>
    <row r="88" spans="1:9" s="223" customFormat="1" ht="42" hidden="1" outlineLevel="1">
      <c r="A88" s="212">
        <f t="shared" ca="1" si="4"/>
        <v>64</v>
      </c>
      <c r="B88" s="167" t="s">
        <v>663</v>
      </c>
      <c r="C88" s="195"/>
      <c r="D88" s="197" t="s">
        <v>658</v>
      </c>
      <c r="E88" s="173"/>
      <c r="F88" s="52"/>
      <c r="G88" s="52"/>
      <c r="H88" s="52"/>
      <c r="I88" s="224"/>
    </row>
    <row r="89" spans="1:9" s="223" customFormat="1" ht="42" hidden="1" outlineLevel="1">
      <c r="A89" s="212">
        <f t="shared" ca="1" si="4"/>
        <v>65</v>
      </c>
      <c r="B89" s="167" t="s">
        <v>662</v>
      </c>
      <c r="C89" s="195"/>
      <c r="D89" s="197"/>
      <c r="E89" s="173"/>
      <c r="F89" s="52"/>
      <c r="G89" s="52"/>
      <c r="H89" s="52"/>
      <c r="I89" s="224"/>
    </row>
    <row r="90" spans="1:9" s="223" customFormat="1" ht="42" hidden="1" outlineLevel="1">
      <c r="A90" s="212">
        <f t="shared" ca="1" si="4"/>
        <v>66</v>
      </c>
      <c r="B90" s="167" t="s">
        <v>661</v>
      </c>
      <c r="C90" s="195"/>
      <c r="D90" s="197"/>
      <c r="E90" s="173"/>
      <c r="F90" s="52"/>
      <c r="G90" s="52"/>
      <c r="H90" s="52"/>
      <c r="I90" s="224"/>
    </row>
    <row r="91" spans="1:9" s="221" customFormat="1" ht="42" hidden="1" outlineLevel="1">
      <c r="A91" s="212">
        <f t="shared" ca="1" si="4"/>
        <v>67</v>
      </c>
      <c r="B91" s="167" t="s">
        <v>660</v>
      </c>
      <c r="C91" s="168"/>
      <c r="D91" s="53"/>
      <c r="E91" s="173"/>
      <c r="F91" s="168"/>
      <c r="G91" s="168"/>
      <c r="H91" s="168"/>
      <c r="I91" s="220"/>
    </row>
    <row r="92" spans="1:9" s="221" customFormat="1" ht="42" hidden="1" outlineLevel="1">
      <c r="A92" s="212">
        <f t="shared" ca="1" si="4"/>
        <v>68</v>
      </c>
      <c r="B92" s="167" t="s">
        <v>659</v>
      </c>
      <c r="C92" s="168"/>
      <c r="D92" s="53"/>
      <c r="E92" s="173"/>
      <c r="F92" s="168"/>
      <c r="G92" s="168"/>
      <c r="H92" s="168"/>
      <c r="I92" s="220"/>
    </row>
    <row r="93" spans="1:9" s="223" customFormat="1" ht="14" collapsed="1">
      <c r="A93" s="225"/>
      <c r="B93" s="277" t="s">
        <v>534</v>
      </c>
      <c r="C93" s="278"/>
      <c r="D93" s="279"/>
      <c r="E93" s="226"/>
      <c r="F93" s="187"/>
      <c r="G93" s="187"/>
      <c r="H93" s="187"/>
      <c r="I93" s="226"/>
    </row>
    <row r="94" spans="1:9" s="223" customFormat="1" ht="28" hidden="1" outlineLevel="1">
      <c r="A94" s="212">
        <f ca="1">IF(OFFSET(A94,-1,0) ="",OFFSET(A94,-2,0)+1,OFFSET(A94,-1,0)+1 )</f>
        <v>69</v>
      </c>
      <c r="B94" s="52" t="s">
        <v>636</v>
      </c>
      <c r="C94" s="52"/>
      <c r="D94" s="53"/>
      <c r="E94" s="54"/>
      <c r="F94" s="52"/>
      <c r="G94" s="52"/>
      <c r="H94" s="52"/>
      <c r="I94" s="222"/>
    </row>
    <row r="95" spans="1:9" s="223" customFormat="1" ht="28" hidden="1" outlineLevel="1">
      <c r="A95" s="212">
        <f t="shared" ref="A95:A119" ca="1" si="5">IF(OFFSET(A95,-1,0) ="",OFFSET(A95,-2,0)+1,OFFSET(A95,-1,0)+1 )</f>
        <v>70</v>
      </c>
      <c r="B95" s="168" t="s">
        <v>539</v>
      </c>
      <c r="C95" s="52"/>
      <c r="D95" s="53"/>
      <c r="E95" s="54"/>
      <c r="F95" s="52"/>
      <c r="G95" s="52"/>
      <c r="H95" s="52"/>
      <c r="I95" s="222"/>
    </row>
    <row r="96" spans="1:9" s="223" customFormat="1" ht="28" hidden="1" outlineLevel="1">
      <c r="A96" s="212">
        <f t="shared" ca="1" si="5"/>
        <v>71</v>
      </c>
      <c r="B96" s="168" t="s">
        <v>643</v>
      </c>
      <c r="C96" s="52"/>
      <c r="D96" s="53"/>
      <c r="E96" s="54"/>
      <c r="F96" s="52"/>
      <c r="G96" s="52"/>
      <c r="H96" s="52"/>
      <c r="I96" s="222"/>
    </row>
    <row r="97" spans="1:9" s="223" customFormat="1" ht="28" hidden="1" outlineLevel="1">
      <c r="A97" s="212">
        <f t="shared" ca="1" si="5"/>
        <v>72</v>
      </c>
      <c r="B97" s="198" t="s">
        <v>644</v>
      </c>
      <c r="C97" s="52"/>
      <c r="D97" s="53"/>
      <c r="E97" s="54"/>
      <c r="F97" s="52"/>
      <c r="G97" s="52"/>
      <c r="H97" s="52"/>
      <c r="I97" s="222"/>
    </row>
    <row r="98" spans="1:9" s="223" customFormat="1" ht="28" hidden="1" outlineLevel="1">
      <c r="A98" s="212">
        <f t="shared" ca="1" si="5"/>
        <v>73</v>
      </c>
      <c r="B98" s="198" t="s">
        <v>641</v>
      </c>
      <c r="C98" s="52"/>
      <c r="D98" s="53"/>
      <c r="E98" s="54"/>
      <c r="F98" s="52"/>
      <c r="G98" s="52"/>
      <c r="H98" s="52"/>
      <c r="I98" s="222"/>
    </row>
    <row r="99" spans="1:9" s="223" customFormat="1" ht="28" hidden="1" outlineLevel="1">
      <c r="A99" s="212">
        <f t="shared" ca="1" si="5"/>
        <v>74</v>
      </c>
      <c r="B99" s="198" t="s">
        <v>640</v>
      </c>
      <c r="C99" s="52"/>
      <c r="D99" s="53"/>
      <c r="E99" s="54"/>
      <c r="F99" s="52"/>
      <c r="G99" s="52"/>
      <c r="H99" s="52"/>
      <c r="I99" s="222"/>
    </row>
    <row r="100" spans="1:9" s="223" customFormat="1" ht="56" hidden="1" outlineLevel="1">
      <c r="A100" s="212">
        <f t="shared" ca="1" si="5"/>
        <v>75</v>
      </c>
      <c r="B100" s="198" t="s">
        <v>642</v>
      </c>
      <c r="C100" s="52"/>
      <c r="D100" s="53"/>
      <c r="E100" s="54"/>
      <c r="F100" s="52"/>
      <c r="G100" s="52"/>
      <c r="H100" s="52"/>
      <c r="I100" s="222"/>
    </row>
    <row r="101" spans="1:9" s="223" customFormat="1" ht="28" hidden="1" outlineLevel="1">
      <c r="A101" s="212">
        <f t="shared" ca="1" si="5"/>
        <v>76</v>
      </c>
      <c r="B101" s="198" t="s">
        <v>672</v>
      </c>
      <c r="C101" s="52"/>
      <c r="D101" s="53"/>
      <c r="E101" s="54"/>
      <c r="F101" s="52"/>
      <c r="G101" s="52"/>
      <c r="H101" s="52"/>
      <c r="I101" s="222"/>
    </row>
    <row r="102" spans="1:9" s="223" customFormat="1" ht="28" hidden="1" outlineLevel="1">
      <c r="A102" s="212">
        <f t="shared" ca="1" si="5"/>
        <v>77</v>
      </c>
      <c r="B102" s="198" t="s">
        <v>645</v>
      </c>
      <c r="C102" s="52"/>
      <c r="D102" s="53"/>
      <c r="E102" s="54"/>
      <c r="F102" s="52"/>
      <c r="G102" s="52"/>
      <c r="H102" s="52"/>
      <c r="I102" s="222"/>
    </row>
    <row r="103" spans="1:9" s="223" customFormat="1" ht="42" hidden="1" outlineLevel="1">
      <c r="A103" s="212">
        <f t="shared" ca="1" si="5"/>
        <v>78</v>
      </c>
      <c r="B103" s="198" t="s">
        <v>648</v>
      </c>
      <c r="C103" s="52"/>
      <c r="D103" s="53"/>
      <c r="E103" s="54"/>
      <c r="F103" s="52"/>
      <c r="G103" s="52"/>
      <c r="H103" s="52"/>
      <c r="I103" s="222"/>
    </row>
    <row r="104" spans="1:9" s="223" customFormat="1" ht="56" hidden="1" outlineLevel="1">
      <c r="A104" s="212">
        <f t="shared" ca="1" si="5"/>
        <v>79</v>
      </c>
      <c r="B104" s="198" t="s">
        <v>647</v>
      </c>
      <c r="C104" s="52"/>
      <c r="D104" s="53"/>
      <c r="E104" s="54"/>
      <c r="F104" s="52"/>
      <c r="G104" s="52"/>
      <c r="H104" s="52"/>
      <c r="I104" s="222"/>
    </row>
    <row r="105" spans="1:9" s="223" customFormat="1" ht="70" hidden="1" outlineLevel="1">
      <c r="A105" s="212">
        <f t="shared" ca="1" si="5"/>
        <v>80</v>
      </c>
      <c r="B105" s="198" t="s">
        <v>646</v>
      </c>
      <c r="C105" s="52"/>
      <c r="D105" s="53"/>
      <c r="E105" s="54"/>
      <c r="F105" s="52"/>
      <c r="G105" s="52"/>
      <c r="H105" s="52"/>
      <c r="I105" s="222"/>
    </row>
    <row r="106" spans="1:9" s="223" customFormat="1" ht="42" hidden="1" outlineLevel="1">
      <c r="A106" s="212">
        <f t="shared" ca="1" si="5"/>
        <v>81</v>
      </c>
      <c r="B106" s="198" t="s">
        <v>649</v>
      </c>
      <c r="C106" s="52"/>
      <c r="D106" s="53"/>
      <c r="E106" s="54"/>
      <c r="F106" s="52"/>
      <c r="G106" s="52"/>
      <c r="H106" s="52"/>
      <c r="I106" s="222"/>
    </row>
    <row r="107" spans="1:9" s="223" customFormat="1" ht="70" hidden="1" outlineLevel="1">
      <c r="A107" s="212">
        <f t="shared" ca="1" si="5"/>
        <v>82</v>
      </c>
      <c r="B107" s="167" t="s">
        <v>638</v>
      </c>
      <c r="C107" s="52"/>
      <c r="D107" s="53" t="s">
        <v>637</v>
      </c>
      <c r="E107" s="54"/>
      <c r="F107" s="52"/>
      <c r="G107" s="52"/>
      <c r="H107" s="52"/>
      <c r="I107" s="222"/>
    </row>
    <row r="108" spans="1:9" s="223" customFormat="1" ht="14" collapsed="1">
      <c r="A108" s="225"/>
      <c r="B108" s="277" t="s">
        <v>535</v>
      </c>
      <c r="C108" s="278"/>
      <c r="D108" s="279"/>
      <c r="E108" s="226"/>
      <c r="F108" s="187"/>
      <c r="G108" s="187"/>
      <c r="H108" s="187"/>
      <c r="I108" s="226"/>
    </row>
    <row r="109" spans="1:9" s="221" customFormat="1" ht="28" hidden="1" outlineLevel="1">
      <c r="A109" s="227">
        <f t="shared" ca="1" si="5"/>
        <v>83</v>
      </c>
      <c r="B109" s="52" t="s">
        <v>650</v>
      </c>
      <c r="C109" s="172"/>
      <c r="D109" s="173"/>
      <c r="E109" s="54"/>
      <c r="F109" s="168"/>
      <c r="G109" s="168"/>
      <c r="H109" s="168"/>
      <c r="I109" s="228"/>
    </row>
    <row r="110" spans="1:9" s="221" customFormat="1" ht="28" hidden="1" outlineLevel="1">
      <c r="A110" s="227">
        <f t="shared" ca="1" si="5"/>
        <v>84</v>
      </c>
      <c r="B110" s="198" t="s">
        <v>651</v>
      </c>
      <c r="C110" s="172"/>
      <c r="D110" s="173"/>
      <c r="E110" s="54"/>
      <c r="F110" s="168"/>
      <c r="G110" s="168"/>
      <c r="H110" s="168"/>
      <c r="I110" s="228"/>
    </row>
    <row r="111" spans="1:9" s="221" customFormat="1" ht="14" hidden="1" outlineLevel="1">
      <c r="A111" s="227">
        <f t="shared" ca="1" si="5"/>
        <v>85</v>
      </c>
      <c r="B111" s="198" t="s">
        <v>639</v>
      </c>
      <c r="C111" s="172"/>
      <c r="D111" s="173"/>
      <c r="E111" s="54"/>
      <c r="F111" s="198"/>
      <c r="G111" s="198"/>
      <c r="H111" s="198"/>
      <c r="I111" s="228"/>
    </row>
    <row r="112" spans="1:9" s="221" customFormat="1" ht="28" hidden="1" outlineLevel="1">
      <c r="A112" s="227">
        <f t="shared" ca="1" si="5"/>
        <v>86</v>
      </c>
      <c r="B112" s="198" t="s">
        <v>652</v>
      </c>
      <c r="C112" s="172"/>
      <c r="D112" s="173"/>
      <c r="E112" s="54"/>
      <c r="F112" s="198"/>
      <c r="G112" s="198"/>
      <c r="H112" s="198"/>
      <c r="I112" s="228"/>
    </row>
    <row r="113" spans="1:9" s="221" customFormat="1" ht="28" hidden="1" outlineLevel="1">
      <c r="A113" s="227">
        <f t="shared" ca="1" si="5"/>
        <v>87</v>
      </c>
      <c r="B113" s="198" t="s">
        <v>653</v>
      </c>
      <c r="C113" s="172"/>
      <c r="D113" s="173"/>
      <c r="E113" s="54"/>
      <c r="F113" s="198"/>
      <c r="G113" s="198"/>
      <c r="H113" s="198"/>
      <c r="I113" s="228"/>
    </row>
    <row r="114" spans="1:9" s="221" customFormat="1" ht="28" hidden="1" outlineLevel="1">
      <c r="A114" s="227">
        <f t="shared" ca="1" si="5"/>
        <v>88</v>
      </c>
      <c r="B114" s="198" t="s">
        <v>654</v>
      </c>
      <c r="C114" s="172"/>
      <c r="D114" s="173"/>
      <c r="E114" s="54"/>
      <c r="F114" s="198"/>
      <c r="G114" s="198"/>
      <c r="H114" s="198"/>
      <c r="I114" s="228"/>
    </row>
    <row r="115" spans="1:9" s="223" customFormat="1" ht="14" collapsed="1">
      <c r="A115" s="225"/>
      <c r="B115" s="277" t="s">
        <v>536</v>
      </c>
      <c r="C115" s="278"/>
      <c r="D115" s="279"/>
      <c r="E115" s="226"/>
      <c r="F115" s="187"/>
      <c r="G115" s="187"/>
      <c r="H115" s="187"/>
      <c r="I115" s="226"/>
    </row>
    <row r="116" spans="1:9" s="221" customFormat="1" ht="28" hidden="1" outlineLevel="1">
      <c r="A116" s="228">
        <f t="shared" ca="1" si="5"/>
        <v>89</v>
      </c>
      <c r="B116" s="168" t="s">
        <v>537</v>
      </c>
      <c r="C116" s="172"/>
      <c r="D116" s="173"/>
      <c r="E116" s="54"/>
      <c r="F116" s="168"/>
      <c r="G116" s="168"/>
      <c r="H116" s="168"/>
      <c r="I116" s="229"/>
    </row>
    <row r="117" spans="1:9" s="221" customFormat="1" ht="28" hidden="1" outlineLevel="1">
      <c r="A117" s="228">
        <f t="shared" ca="1" si="5"/>
        <v>90</v>
      </c>
      <c r="B117" s="52" t="s">
        <v>655</v>
      </c>
      <c r="C117" s="172"/>
      <c r="D117" s="182"/>
      <c r="E117" s="54"/>
      <c r="F117" s="168"/>
      <c r="G117" s="168"/>
      <c r="H117" s="168"/>
      <c r="I117" s="229"/>
    </row>
    <row r="118" spans="1:9" s="221" customFormat="1" ht="28" hidden="1" outlineLevel="1">
      <c r="A118" s="228">
        <f t="shared" ca="1" si="5"/>
        <v>91</v>
      </c>
      <c r="B118" s="198" t="s">
        <v>548</v>
      </c>
      <c r="C118" s="172"/>
      <c r="D118" s="182"/>
      <c r="E118" s="54"/>
      <c r="F118" s="198"/>
      <c r="G118" s="198"/>
      <c r="H118" s="198"/>
      <c r="I118" s="229"/>
    </row>
    <row r="119" spans="1:9" s="221" customFormat="1" ht="14" hidden="1" outlineLevel="1">
      <c r="A119" s="228">
        <f t="shared" ca="1" si="5"/>
        <v>92</v>
      </c>
      <c r="B119" s="198" t="s">
        <v>639</v>
      </c>
      <c r="C119" s="172"/>
      <c r="D119" s="182"/>
      <c r="E119" s="54"/>
      <c r="F119" s="198"/>
      <c r="G119" s="198"/>
      <c r="H119" s="198"/>
      <c r="I119" s="229"/>
    </row>
    <row r="120" spans="1:9" s="223" customFormat="1" ht="14" collapsed="1">
      <c r="A120" s="210"/>
      <c r="B120" s="280" t="s">
        <v>526</v>
      </c>
      <c r="C120" s="281"/>
      <c r="D120" s="282"/>
      <c r="E120" s="210"/>
      <c r="F120" s="66"/>
      <c r="G120" s="66"/>
      <c r="H120" s="66"/>
      <c r="I120" s="230"/>
    </row>
    <row r="121" spans="1:9" s="223" customFormat="1" ht="14">
      <c r="A121" s="217"/>
      <c r="B121" s="231" t="s">
        <v>538</v>
      </c>
      <c r="C121" s="232"/>
      <c r="D121" s="233"/>
      <c r="E121" s="217"/>
      <c r="F121" s="187"/>
      <c r="G121" s="187"/>
      <c r="H121" s="187"/>
      <c r="I121" s="226"/>
    </row>
    <row r="122" spans="1:9" s="223" customFormat="1" ht="14" hidden="1" outlineLevel="1">
      <c r="A122" s="228">
        <v>93</v>
      </c>
      <c r="B122" s="198" t="s">
        <v>549</v>
      </c>
      <c r="C122" s="199"/>
      <c r="D122" s="173"/>
      <c r="E122" s="173"/>
      <c r="F122" s="52"/>
      <c r="G122" s="52"/>
      <c r="H122" s="52"/>
      <c r="I122" s="200"/>
    </row>
    <row r="123" spans="1:9" s="223" customFormat="1" ht="42" hidden="1" outlineLevel="1">
      <c r="A123" s="228">
        <f t="shared" ref="A123:A132" ca="1" si="6">IF(OFFSET(A123,-1,0) ="",OFFSET(A123,-2,0)+1,OFFSET(A123,-1,0)+1 )</f>
        <v>94</v>
      </c>
      <c r="B123" s="198" t="s">
        <v>665</v>
      </c>
      <c r="C123" s="199"/>
      <c r="D123" s="173"/>
      <c r="E123" s="173"/>
      <c r="F123" s="52"/>
      <c r="G123" s="52"/>
      <c r="H123" s="52"/>
      <c r="I123" s="200"/>
    </row>
    <row r="124" spans="1:9" s="223" customFormat="1" ht="42" hidden="1" outlineLevel="1">
      <c r="A124" s="228">
        <f t="shared" ca="1" si="6"/>
        <v>95</v>
      </c>
      <c r="B124" s="198" t="s">
        <v>666</v>
      </c>
      <c r="C124" s="199"/>
      <c r="D124" s="173"/>
      <c r="E124" s="173"/>
      <c r="F124" s="52"/>
      <c r="G124" s="52"/>
      <c r="H124" s="52"/>
      <c r="I124" s="200"/>
    </row>
    <row r="125" spans="1:9" s="223" customFormat="1" ht="42" hidden="1" outlineLevel="1">
      <c r="A125" s="228">
        <f t="shared" ca="1" si="6"/>
        <v>96</v>
      </c>
      <c r="B125" s="198" t="s">
        <v>667</v>
      </c>
      <c r="C125" s="199"/>
      <c r="D125" s="173"/>
      <c r="E125" s="173"/>
      <c r="F125" s="52"/>
      <c r="G125" s="52"/>
      <c r="H125" s="52"/>
      <c r="I125" s="200"/>
    </row>
    <row r="126" spans="1:9" s="223" customFormat="1" ht="70" hidden="1" outlineLevel="1">
      <c r="A126" s="228">
        <f t="shared" ca="1" si="6"/>
        <v>97</v>
      </c>
      <c r="B126" s="198" t="s">
        <v>670</v>
      </c>
      <c r="C126" s="199"/>
      <c r="D126" s="173"/>
      <c r="E126" s="173"/>
      <c r="F126" s="52"/>
      <c r="G126" s="52"/>
      <c r="H126" s="52"/>
      <c r="I126" s="200"/>
    </row>
    <row r="127" spans="1:9" s="223" customFormat="1" ht="28" hidden="1" outlineLevel="1">
      <c r="A127" s="228">
        <f t="shared" ca="1" si="6"/>
        <v>98</v>
      </c>
      <c r="B127" s="198" t="s">
        <v>550</v>
      </c>
      <c r="C127" s="199"/>
      <c r="D127" s="173"/>
      <c r="E127" s="173"/>
      <c r="F127" s="52"/>
      <c r="G127" s="52"/>
      <c r="H127" s="52"/>
      <c r="I127" s="200"/>
    </row>
    <row r="128" spans="1:9" s="223" customFormat="1" ht="28" hidden="1" outlineLevel="1">
      <c r="A128" s="228">
        <f t="shared" ca="1" si="6"/>
        <v>99</v>
      </c>
      <c r="B128" s="198" t="s">
        <v>551</v>
      </c>
      <c r="C128" s="199"/>
      <c r="D128" s="173"/>
      <c r="E128" s="173"/>
      <c r="F128" s="52"/>
      <c r="G128" s="52"/>
      <c r="H128" s="52"/>
      <c r="I128" s="200"/>
    </row>
    <row r="129" spans="1:9" s="223" customFormat="1" ht="42" hidden="1" outlineLevel="1">
      <c r="A129" s="228">
        <f t="shared" ca="1" si="6"/>
        <v>100</v>
      </c>
      <c r="B129" s="52" t="s">
        <v>595</v>
      </c>
      <c r="C129" s="172"/>
      <c r="D129" s="53" t="s">
        <v>593</v>
      </c>
      <c r="E129" s="54"/>
      <c r="F129" s="52"/>
      <c r="G129" s="52"/>
      <c r="H129" s="52"/>
      <c r="I129" s="200"/>
    </row>
    <row r="130" spans="1:9" s="223" customFormat="1" ht="28" hidden="1" outlineLevel="1">
      <c r="A130" s="228">
        <f t="shared" ca="1" si="6"/>
        <v>101</v>
      </c>
      <c r="B130" s="52" t="s">
        <v>596</v>
      </c>
      <c r="C130" s="172"/>
      <c r="D130" s="53" t="s">
        <v>594</v>
      </c>
      <c r="E130" s="54"/>
      <c r="F130" s="52"/>
      <c r="G130" s="52"/>
      <c r="H130" s="52"/>
      <c r="I130" s="200"/>
    </row>
    <row r="131" spans="1:9" s="223" customFormat="1" ht="28" hidden="1" outlineLevel="1">
      <c r="A131" s="228">
        <f t="shared" ca="1" si="6"/>
        <v>102</v>
      </c>
      <c r="B131" s="168" t="s">
        <v>542</v>
      </c>
      <c r="C131" s="172"/>
      <c r="D131" s="54"/>
      <c r="E131" s="54"/>
      <c r="F131" s="168"/>
      <c r="G131" s="168"/>
      <c r="H131" s="168"/>
      <c r="I131" s="228"/>
    </row>
    <row r="132" spans="1:9" s="221" customFormat="1" ht="42" hidden="1" outlineLevel="1">
      <c r="A132" s="228">
        <f t="shared" ca="1" si="6"/>
        <v>103</v>
      </c>
      <c r="B132" s="168" t="s">
        <v>669</v>
      </c>
      <c r="C132" s="195"/>
      <c r="D132" s="173" t="s">
        <v>668</v>
      </c>
      <c r="E132" s="173"/>
      <c r="F132" s="168"/>
      <c r="G132" s="168"/>
      <c r="H132" s="168"/>
      <c r="I132" s="228"/>
    </row>
    <row r="133" spans="1:9" s="223" customFormat="1" ht="14" collapsed="1">
      <c r="A133" s="217"/>
      <c r="B133" s="231" t="s">
        <v>552</v>
      </c>
      <c r="C133" s="232"/>
      <c r="D133" s="233"/>
      <c r="E133" s="217"/>
      <c r="F133" s="187"/>
      <c r="G133" s="187"/>
      <c r="H133" s="187"/>
      <c r="I133" s="226"/>
    </row>
    <row r="134" spans="1:9" s="221" customFormat="1" ht="42" hidden="1" outlineLevel="1">
      <c r="A134" s="212">
        <f t="shared" ref="A134:A138" ca="1" si="7">IF(OFFSET(A134,-1,0) ="",OFFSET(A134,-2,0)+1,OFFSET(A134,-1,0)+1 )</f>
        <v>104</v>
      </c>
      <c r="B134" s="168" t="s">
        <v>553</v>
      </c>
      <c r="C134" s="172"/>
      <c r="D134" s="173"/>
      <c r="E134" s="173"/>
      <c r="F134" s="168"/>
      <c r="G134" s="168"/>
      <c r="H134" s="168"/>
      <c r="I134" s="228"/>
    </row>
    <row r="135" spans="1:9" s="223" customFormat="1" ht="14" collapsed="1">
      <c r="A135" s="217"/>
      <c r="B135" s="231" t="s">
        <v>554</v>
      </c>
      <c r="C135" s="232"/>
      <c r="D135" s="233"/>
      <c r="E135" s="217"/>
      <c r="F135" s="187"/>
      <c r="G135" s="187"/>
      <c r="H135" s="187"/>
      <c r="I135" s="226"/>
    </row>
    <row r="136" spans="1:9" s="223" customFormat="1" ht="42" hidden="1" outlineLevel="1">
      <c r="A136" s="212">
        <f t="shared" ca="1" si="7"/>
        <v>105</v>
      </c>
      <c r="B136" s="52" t="s">
        <v>556</v>
      </c>
      <c r="C136" s="172"/>
      <c r="D136" s="54"/>
      <c r="E136" s="54"/>
      <c r="F136" s="52"/>
      <c r="G136" s="52"/>
      <c r="H136" s="52"/>
      <c r="I136" s="200"/>
    </row>
    <row r="137" spans="1:9" s="223" customFormat="1" ht="14" collapsed="1">
      <c r="A137" s="217"/>
      <c r="B137" s="231" t="s">
        <v>555</v>
      </c>
      <c r="C137" s="232"/>
      <c r="D137" s="233"/>
      <c r="E137" s="217"/>
      <c r="F137" s="187"/>
      <c r="G137" s="187"/>
      <c r="H137" s="187"/>
      <c r="I137" s="226"/>
    </row>
    <row r="138" spans="1:9" s="221" customFormat="1" ht="28" hidden="1" outlineLevel="1">
      <c r="A138" s="212">
        <f t="shared" ca="1" si="7"/>
        <v>106</v>
      </c>
      <c r="B138" s="168" t="s">
        <v>557</v>
      </c>
      <c r="C138" s="172"/>
      <c r="D138" s="173"/>
      <c r="E138" s="173"/>
      <c r="F138" s="168"/>
      <c r="G138" s="168"/>
      <c r="H138" s="168"/>
      <c r="I138" s="228"/>
    </row>
    <row r="139" spans="1:9" collapsed="1"/>
  </sheetData>
  <mergeCells count="19">
    <mergeCell ref="B21:D21"/>
    <mergeCell ref="A1:D1"/>
    <mergeCell ref="A2:D2"/>
    <mergeCell ref="E2:E3"/>
    <mergeCell ref="C3:D3"/>
    <mergeCell ref="B4:D4"/>
    <mergeCell ref="B5:D5"/>
    <mergeCell ref="B6:D6"/>
    <mergeCell ref="B7:D7"/>
    <mergeCell ref="B8:D8"/>
    <mergeCell ref="F16:H16"/>
    <mergeCell ref="B18:D18"/>
    <mergeCell ref="B37:D37"/>
    <mergeCell ref="B120:D120"/>
    <mergeCell ref="B108:D108"/>
    <mergeCell ref="B55:D55"/>
    <mergeCell ref="B75:D75"/>
    <mergeCell ref="B93:D93"/>
    <mergeCell ref="B115:D115"/>
  </mergeCells>
  <phoneticPr fontId="67" type="noConversion"/>
  <dataValidations count="4">
    <dataValidation type="list" allowBlank="1" showErrorMessage="1" sqref="F132:H132 F134:H134 F136:H136 F138:H170" xr:uid="{F5022B5E-0572-6A48-927F-0FAB2A838296}">
      <formula1>#REF!</formula1>
      <formula2>0</formula2>
    </dataValidation>
    <dataValidation allowBlank="1" showInputMessage="1" showErrorMessage="1" sqref="F18:H21 F122:H128" xr:uid="{5C616F2B-FB88-2742-9418-520D405BDEF0}"/>
    <dataValidation showDropDown="1" showErrorMessage="1" sqref="F16:H17" xr:uid="{C0D5F6BA-BCC3-3E41-AFE7-77753A2A55D4}"/>
    <dataValidation type="list" allowBlank="1" sqref="F133:H133 F135:H135 F137:H137 F129:H131 F22:H121" xr:uid="{B93B01DB-2BF3-4943-8D88-74B28829094F}">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4DDDC-D1F8-AC44-90B3-371F08B5C482}">
  <dimension ref="A1:X75"/>
  <sheetViews>
    <sheetView showGridLines="0" tabSelected="1" topLeftCell="A11" zoomScale="139" zoomScaleNormal="100" workbookViewId="0">
      <selection activeCell="C74" sqref="C74"/>
    </sheetView>
  </sheetViews>
  <sheetFormatPr baseColWidth="10" defaultColWidth="9.1640625" defaultRowHeight="13" outlineLevelRow="1"/>
  <cols>
    <col min="1" max="1" width="11.33203125" style="235" customWidth="1"/>
    <col min="2" max="4" width="35.1640625" style="236" customWidth="1"/>
    <col min="5" max="5" width="32.1640625" style="236" customWidth="1"/>
    <col min="6" max="8" width="9.6640625" style="236" customWidth="1"/>
    <col min="9" max="9" width="17.6640625" style="236" customWidth="1"/>
    <col min="10" max="16384" width="9.1640625" style="236"/>
  </cols>
  <sheetData>
    <row r="1" spans="1:24" s="40" customFormat="1" ht="14">
      <c r="A1" s="286"/>
      <c r="B1" s="286"/>
      <c r="C1" s="286"/>
      <c r="D1" s="286"/>
      <c r="E1" s="201"/>
      <c r="F1" s="201"/>
      <c r="G1" s="201"/>
      <c r="H1" s="201"/>
      <c r="I1" s="201"/>
      <c r="J1" s="201"/>
    </row>
    <row r="2" spans="1:24" s="40" customFormat="1" ht="31.5" customHeight="1">
      <c r="A2" s="287" t="s">
        <v>70</v>
      </c>
      <c r="B2" s="287"/>
      <c r="C2" s="287"/>
      <c r="D2" s="287"/>
      <c r="E2" s="288"/>
      <c r="F2" s="202"/>
      <c r="G2" s="202"/>
      <c r="H2" s="202"/>
      <c r="I2" s="202"/>
      <c r="J2" s="202"/>
    </row>
    <row r="3" spans="1:24" s="40" customFormat="1" ht="31.5" customHeight="1">
      <c r="A3" s="203"/>
      <c r="C3" s="289"/>
      <c r="D3" s="289"/>
      <c r="E3" s="288"/>
      <c r="F3" s="202"/>
      <c r="G3" s="202"/>
      <c r="H3" s="202"/>
      <c r="I3" s="202"/>
      <c r="J3" s="202"/>
    </row>
    <row r="4" spans="1:24" s="204" customFormat="1" ht="16.5" customHeight="1">
      <c r="A4" s="139" t="s">
        <v>66</v>
      </c>
      <c r="B4" s="284"/>
      <c r="C4" s="284"/>
      <c r="D4" s="284"/>
      <c r="E4" s="39"/>
      <c r="F4" s="39"/>
      <c r="G4" s="39"/>
      <c r="H4" s="40"/>
      <c r="I4" s="40"/>
      <c r="X4" s="204" t="s">
        <v>93</v>
      </c>
    </row>
    <row r="5" spans="1:24" s="204" customFormat="1" ht="144.75" customHeight="1">
      <c r="A5" s="139" t="s">
        <v>62</v>
      </c>
      <c r="B5" s="283" t="s">
        <v>560</v>
      </c>
      <c r="C5" s="284"/>
      <c r="D5" s="284"/>
      <c r="E5" s="39"/>
      <c r="F5" s="39"/>
      <c r="G5" s="39"/>
      <c r="H5" s="40"/>
      <c r="I5" s="40"/>
      <c r="X5" s="204" t="s">
        <v>95</v>
      </c>
    </row>
    <row r="6" spans="1:24" s="204" customFormat="1" ht="28">
      <c r="A6" s="139" t="s">
        <v>96</v>
      </c>
      <c r="B6" s="283"/>
      <c r="C6" s="284"/>
      <c r="D6" s="284"/>
      <c r="E6" s="39"/>
      <c r="F6" s="39"/>
      <c r="G6" s="39"/>
      <c r="H6" s="40"/>
      <c r="I6" s="40"/>
    </row>
    <row r="7" spans="1:24" s="204" customFormat="1" ht="14">
      <c r="A7" s="139" t="s">
        <v>98</v>
      </c>
      <c r="B7" s="284"/>
      <c r="C7" s="284"/>
      <c r="D7" s="284"/>
      <c r="E7" s="39"/>
      <c r="F7" s="39"/>
      <c r="G7" s="39"/>
      <c r="H7" s="41"/>
      <c r="I7" s="40"/>
      <c r="X7" s="205"/>
    </row>
    <row r="8" spans="1:24" s="206" customFormat="1" ht="14">
      <c r="A8" s="139" t="s">
        <v>100</v>
      </c>
      <c r="B8" s="285"/>
      <c r="C8" s="285"/>
      <c r="D8" s="285"/>
      <c r="E8" s="39"/>
    </row>
    <row r="9" spans="1:24" s="206" customFormat="1" ht="14">
      <c r="A9" s="140" t="s">
        <v>101</v>
      </c>
      <c r="B9" s="73" t="str">
        <f>F17</f>
        <v>Internal Build 03112011</v>
      </c>
      <c r="C9" s="73" t="str">
        <f>G17</f>
        <v>Internal build 14112011</v>
      </c>
      <c r="D9" s="73" t="str">
        <f>H17</f>
        <v>External build 16112011</v>
      </c>
    </row>
    <row r="10" spans="1:24" s="206" customFormat="1" ht="14">
      <c r="A10" s="141" t="s">
        <v>102</v>
      </c>
      <c r="B10" s="74"/>
      <c r="C10" s="74"/>
      <c r="D10" s="74"/>
    </row>
    <row r="11" spans="1:24" s="206" customFormat="1" ht="14">
      <c r="A11" s="141" t="s">
        <v>41</v>
      </c>
      <c r="B11" s="75"/>
      <c r="C11" s="75"/>
      <c r="D11" s="75"/>
    </row>
    <row r="12" spans="1:24" s="206" customFormat="1" ht="14">
      <c r="A12" s="141" t="s">
        <v>43</v>
      </c>
      <c r="B12" s="75"/>
      <c r="C12" s="75"/>
      <c r="D12" s="75"/>
    </row>
    <row r="13" spans="1:24" s="206" customFormat="1" ht="14">
      <c r="A13" s="141" t="s">
        <v>45</v>
      </c>
      <c r="B13" s="75"/>
      <c r="C13" s="75"/>
      <c r="D13" s="75"/>
      <c r="E13" s="40"/>
      <c r="F13" s="40"/>
      <c r="G13" s="40"/>
      <c r="H13" s="40"/>
      <c r="I13" s="40"/>
    </row>
    <row r="14" spans="1:24" s="206" customFormat="1" ht="14">
      <c r="A14" s="141" t="s">
        <v>103</v>
      </c>
      <c r="B14" s="75"/>
      <c r="C14" s="75"/>
      <c r="D14" s="75"/>
      <c r="E14" s="40"/>
      <c r="F14" s="40"/>
      <c r="G14" s="40"/>
      <c r="H14" s="40"/>
      <c r="I14" s="40"/>
    </row>
    <row r="15" spans="1:24" s="206" customFormat="1" ht="42">
      <c r="A15" s="141" t="s">
        <v>104</v>
      </c>
      <c r="B15" s="75"/>
      <c r="C15" s="75"/>
      <c r="D15" s="75"/>
      <c r="E15" s="40"/>
      <c r="F15" s="40"/>
      <c r="G15" s="40"/>
      <c r="H15" s="40"/>
      <c r="I15" s="40"/>
    </row>
    <row r="16" spans="1:24" s="209" customFormat="1" ht="15" customHeight="1">
      <c r="A16" s="207"/>
      <c r="B16" s="208"/>
      <c r="C16" s="208"/>
      <c r="D16" s="51"/>
      <c r="E16" s="56"/>
      <c r="F16" s="263" t="s">
        <v>101</v>
      </c>
      <c r="G16" s="263"/>
      <c r="H16" s="263"/>
      <c r="I16" s="57"/>
    </row>
    <row r="17" spans="1:9" s="209" customFormat="1" ht="42">
      <c r="A17" s="142" t="s">
        <v>105</v>
      </c>
      <c r="B17" s="143" t="s">
        <v>106</v>
      </c>
      <c r="C17" s="143" t="s">
        <v>107</v>
      </c>
      <c r="D17" s="143" t="s">
        <v>108</v>
      </c>
      <c r="E17" s="143" t="s">
        <v>109</v>
      </c>
      <c r="F17" s="143" t="s">
        <v>110</v>
      </c>
      <c r="G17" s="143" t="s">
        <v>111</v>
      </c>
      <c r="H17" s="143" t="s">
        <v>112</v>
      </c>
      <c r="I17" s="143" t="s">
        <v>113</v>
      </c>
    </row>
    <row r="18" spans="1:9" s="209" customFormat="1" ht="15.75" customHeight="1">
      <c r="A18" s="210"/>
      <c r="B18" s="280" t="s">
        <v>524</v>
      </c>
      <c r="C18" s="281"/>
      <c r="D18" s="282"/>
      <c r="E18" s="210"/>
      <c r="F18" s="211"/>
      <c r="G18" s="211"/>
      <c r="H18" s="211"/>
      <c r="I18" s="210"/>
    </row>
    <row r="19" spans="1:9" s="213" customFormat="1" ht="14" hidden="1" outlineLevel="1">
      <c r="A19" s="212"/>
      <c r="B19" s="52" t="s">
        <v>558</v>
      </c>
      <c r="C19" s="168"/>
      <c r="D19" s="173"/>
      <c r="E19" s="173"/>
      <c r="F19" s="52"/>
      <c r="G19" s="52"/>
      <c r="H19" s="52"/>
      <c r="I19" s="55"/>
    </row>
    <row r="20" spans="1:9" s="223" customFormat="1" ht="14" collapsed="1">
      <c r="A20" s="210"/>
      <c r="B20" s="280" t="s">
        <v>526</v>
      </c>
      <c r="C20" s="281"/>
      <c r="D20" s="282"/>
      <c r="E20" s="210"/>
      <c r="F20" s="66"/>
      <c r="G20" s="66"/>
      <c r="H20" s="66"/>
      <c r="I20" s="230"/>
    </row>
    <row r="21" spans="1:9" s="223" customFormat="1" ht="14">
      <c r="A21" s="217"/>
      <c r="B21" s="231" t="s">
        <v>561</v>
      </c>
      <c r="C21" s="232"/>
      <c r="D21" s="233"/>
      <c r="E21" s="217"/>
      <c r="F21" s="187"/>
      <c r="G21" s="187"/>
      <c r="H21" s="187"/>
      <c r="I21" s="226"/>
    </row>
    <row r="22" spans="1:9" s="223" customFormat="1" ht="14" hidden="1" outlineLevel="1">
      <c r="A22" s="212">
        <v>1</v>
      </c>
      <c r="B22" s="52" t="s">
        <v>562</v>
      </c>
      <c r="C22" s="172"/>
      <c r="D22" s="53"/>
      <c r="E22" s="54"/>
      <c r="F22" s="52"/>
      <c r="G22" s="52"/>
      <c r="H22" s="52"/>
      <c r="I22" s="200"/>
    </row>
    <row r="23" spans="1:9" s="223" customFormat="1" ht="28" hidden="1" outlineLevel="1">
      <c r="A23" s="212">
        <f t="shared" ref="A23:A24" ca="1" si="0">IF(OFFSET(A23,-1,0) ="",OFFSET(A23,-2,0)+1,OFFSET(A23,-1,0)+1 )</f>
        <v>2</v>
      </c>
      <c r="B23" s="52" t="s">
        <v>563</v>
      </c>
      <c r="C23" s="172"/>
      <c r="D23" s="53"/>
      <c r="E23" s="54"/>
      <c r="F23" s="52"/>
      <c r="G23" s="52"/>
      <c r="H23" s="52"/>
      <c r="I23" s="200"/>
    </row>
    <row r="24" spans="1:9" s="223" customFormat="1" ht="28" hidden="1" outlineLevel="1">
      <c r="A24" s="212">
        <f t="shared" ca="1" si="0"/>
        <v>3</v>
      </c>
      <c r="B24" s="52" t="s">
        <v>547</v>
      </c>
      <c r="C24" s="195"/>
      <c r="D24" s="173"/>
      <c r="E24" s="173"/>
      <c r="F24" s="52"/>
      <c r="G24" s="52"/>
      <c r="H24" s="52"/>
      <c r="I24" s="200"/>
    </row>
    <row r="25" spans="1:9" s="223" customFormat="1" ht="28" hidden="1" outlineLevel="1">
      <c r="A25" s="212">
        <f ca="1">IF(OFFSET(A25,-1,0) ="",OFFSET(A25,-2,0)+1,OFFSET(A25,-1,0)+1 )</f>
        <v>4</v>
      </c>
      <c r="B25" s="52" t="s">
        <v>677</v>
      </c>
      <c r="C25" s="195"/>
      <c r="D25" s="173"/>
      <c r="E25" s="173"/>
      <c r="F25" s="52"/>
      <c r="G25" s="52"/>
      <c r="H25" s="52"/>
      <c r="I25" s="200"/>
    </row>
    <row r="26" spans="1:9" s="223" customFormat="1" ht="42" hidden="1" outlineLevel="1">
      <c r="A26" s="227">
        <f ca="1">IF(OFFSET(A26,-1,0) ="",OFFSET(A26,-2,0)+1,OFFSET(A26,-1,0)+1 )</f>
        <v>5</v>
      </c>
      <c r="B26" s="168" t="s">
        <v>565</v>
      </c>
      <c r="C26" s="172"/>
      <c r="D26" s="173"/>
      <c r="E26" s="54"/>
      <c r="F26" s="168"/>
      <c r="G26" s="168"/>
      <c r="H26" s="168"/>
      <c r="I26" s="228"/>
    </row>
    <row r="27" spans="1:9" s="223" customFormat="1" ht="42" hidden="1" outlineLevel="1">
      <c r="A27" s="227">
        <f t="shared" ref="A27:A39" ca="1" si="1">IF(OFFSET(A27,-1,0) ="",OFFSET(A27,-2,0)+1,OFFSET(A27,-1,0)+1 )</f>
        <v>6</v>
      </c>
      <c r="B27" s="168" t="s">
        <v>566</v>
      </c>
      <c r="C27" s="172"/>
      <c r="D27" s="173"/>
      <c r="E27" s="54"/>
      <c r="F27" s="168"/>
      <c r="G27" s="168"/>
      <c r="H27" s="168"/>
      <c r="I27" s="228"/>
    </row>
    <row r="28" spans="1:9" s="223" customFormat="1" ht="42" hidden="1" outlineLevel="1">
      <c r="A28" s="227">
        <f t="shared" ca="1" si="1"/>
        <v>7</v>
      </c>
      <c r="B28" s="168" t="s">
        <v>567</v>
      </c>
      <c r="C28" s="172"/>
      <c r="D28" s="54"/>
      <c r="E28" s="54"/>
      <c r="F28" s="168"/>
      <c r="G28" s="168"/>
      <c r="H28" s="168"/>
      <c r="I28" s="228"/>
    </row>
    <row r="29" spans="1:9" s="223" customFormat="1" ht="42" hidden="1" outlineLevel="1">
      <c r="A29" s="227">
        <f t="shared" ca="1" si="1"/>
        <v>8</v>
      </c>
      <c r="B29" s="168" t="s">
        <v>568</v>
      </c>
      <c r="C29" s="172"/>
      <c r="D29" s="54"/>
      <c r="E29" s="54"/>
      <c r="F29" s="170"/>
      <c r="G29" s="170"/>
      <c r="H29" s="170"/>
      <c r="I29" s="234"/>
    </row>
    <row r="30" spans="1:9" s="223" customFormat="1" ht="42" hidden="1" outlineLevel="1">
      <c r="A30" s="227">
        <f t="shared" ca="1" si="1"/>
        <v>9</v>
      </c>
      <c r="B30" s="168" t="s">
        <v>569</v>
      </c>
      <c r="C30" s="172"/>
      <c r="D30" s="54"/>
      <c r="E30" s="54"/>
      <c r="F30" s="170"/>
      <c r="G30" s="170"/>
      <c r="H30" s="170"/>
      <c r="I30" s="234"/>
    </row>
    <row r="31" spans="1:9" s="223" customFormat="1" ht="28" hidden="1" outlineLevel="1">
      <c r="A31" s="227">
        <f t="shared" ca="1" si="1"/>
        <v>10</v>
      </c>
      <c r="B31" s="167" t="s">
        <v>570</v>
      </c>
      <c r="C31" s="172"/>
      <c r="D31" s="54"/>
      <c r="E31" s="54"/>
      <c r="F31" s="168"/>
      <c r="G31" s="168"/>
      <c r="H31" s="168"/>
      <c r="I31" s="228"/>
    </row>
    <row r="32" spans="1:9" s="223" customFormat="1" ht="28" hidden="1" outlineLevel="1">
      <c r="A32" s="227">
        <f t="shared" ca="1" si="1"/>
        <v>11</v>
      </c>
      <c r="B32" s="167" t="s">
        <v>587</v>
      </c>
      <c r="C32" s="172"/>
      <c r="D32" s="54"/>
      <c r="E32" s="54"/>
      <c r="F32" s="168"/>
      <c r="G32" s="168"/>
      <c r="H32" s="168"/>
      <c r="I32" s="228"/>
    </row>
    <row r="33" spans="1:9" s="223" customFormat="1" ht="42" hidden="1" outlineLevel="1">
      <c r="A33" s="227">
        <f t="shared" ca="1" si="1"/>
        <v>12</v>
      </c>
      <c r="B33" s="167" t="s">
        <v>571</v>
      </c>
      <c r="C33" s="172"/>
      <c r="D33" s="54"/>
      <c r="E33" s="54"/>
      <c r="F33" s="198"/>
      <c r="G33" s="198"/>
      <c r="H33" s="198"/>
      <c r="I33" s="228"/>
    </row>
    <row r="34" spans="1:9" s="223" customFormat="1" ht="42" hidden="1" outlineLevel="1">
      <c r="A34" s="227">
        <f t="shared" ca="1" si="1"/>
        <v>13</v>
      </c>
      <c r="B34" s="167" t="s">
        <v>678</v>
      </c>
      <c r="C34" s="172"/>
      <c r="D34" s="54"/>
      <c r="E34" s="54"/>
      <c r="F34" s="198"/>
      <c r="G34" s="198"/>
      <c r="H34" s="198"/>
      <c r="I34" s="228"/>
    </row>
    <row r="35" spans="1:9" s="223" customFormat="1" ht="42" hidden="1" outlineLevel="1">
      <c r="A35" s="227">
        <f t="shared" ca="1" si="1"/>
        <v>14</v>
      </c>
      <c r="B35" s="167" t="s">
        <v>679</v>
      </c>
      <c r="C35" s="172"/>
      <c r="D35" s="54"/>
      <c r="E35" s="54"/>
      <c r="F35" s="198"/>
      <c r="G35" s="198"/>
      <c r="H35" s="198"/>
      <c r="I35" s="228"/>
    </row>
    <row r="36" spans="1:9" s="223" customFormat="1" ht="42" hidden="1" outlineLevel="1">
      <c r="A36" s="227">
        <f t="shared" ca="1" si="1"/>
        <v>15</v>
      </c>
      <c r="B36" s="167" t="s">
        <v>680</v>
      </c>
      <c r="C36" s="172"/>
      <c r="D36" s="54"/>
      <c r="E36" s="54"/>
      <c r="F36" s="198"/>
      <c r="G36" s="198"/>
      <c r="H36" s="198"/>
      <c r="I36" s="228"/>
    </row>
    <row r="37" spans="1:9" s="223" customFormat="1" ht="42" hidden="1" outlineLevel="1">
      <c r="A37" s="227">
        <f t="shared" ca="1" si="1"/>
        <v>16</v>
      </c>
      <c r="B37" s="167" t="s">
        <v>681</v>
      </c>
      <c r="C37" s="172"/>
      <c r="D37" s="54"/>
      <c r="E37" s="54"/>
      <c r="F37" s="198"/>
      <c r="G37" s="198"/>
      <c r="H37" s="198"/>
      <c r="I37" s="228"/>
    </row>
    <row r="38" spans="1:9" s="223" customFormat="1" ht="28" hidden="1" outlineLevel="1">
      <c r="A38" s="227">
        <f t="shared" ca="1" si="1"/>
        <v>17</v>
      </c>
      <c r="B38" s="167" t="s">
        <v>682</v>
      </c>
      <c r="C38" s="172"/>
      <c r="D38" s="54"/>
      <c r="E38" s="54"/>
      <c r="F38" s="198"/>
      <c r="G38" s="198"/>
      <c r="H38" s="198"/>
      <c r="I38" s="228"/>
    </row>
    <row r="39" spans="1:9" s="223" customFormat="1" ht="42" hidden="1" outlineLevel="1">
      <c r="A39" s="227">
        <f t="shared" ca="1" si="1"/>
        <v>18</v>
      </c>
      <c r="B39" s="167" t="s">
        <v>683</v>
      </c>
      <c r="C39" s="172"/>
      <c r="D39" s="54"/>
      <c r="E39" s="54"/>
      <c r="F39" s="198"/>
      <c r="G39" s="198"/>
      <c r="H39" s="198"/>
      <c r="I39" s="228"/>
    </row>
    <row r="40" spans="1:9" s="223" customFormat="1" ht="14" collapsed="1">
      <c r="A40" s="217"/>
      <c r="B40" s="231" t="s">
        <v>673</v>
      </c>
      <c r="C40" s="232"/>
      <c r="D40" s="233"/>
      <c r="E40" s="217"/>
      <c r="F40" s="187"/>
      <c r="G40" s="187"/>
      <c r="H40" s="187"/>
      <c r="I40" s="226"/>
    </row>
    <row r="41" spans="1:9" s="221" customFormat="1" ht="42" hidden="1" outlineLevel="1">
      <c r="A41" s="227">
        <f ca="1">IF(OFFSET(A41,-1,0) ="",OFFSET(A41,-2,0)+1,OFFSET(A41,-1,0)+1 )</f>
        <v>19</v>
      </c>
      <c r="B41" s="168" t="s">
        <v>684</v>
      </c>
      <c r="C41" s="195"/>
      <c r="D41" s="173"/>
      <c r="E41" s="173"/>
      <c r="F41" s="168"/>
      <c r="G41" s="168"/>
      <c r="H41" s="168"/>
      <c r="I41" s="228"/>
    </row>
    <row r="42" spans="1:9" s="221" customFormat="1" ht="42" hidden="1" outlineLevel="1">
      <c r="A42" s="227">
        <f t="shared" ref="A42:A47" ca="1" si="2">IF(OFFSET(A42,-1,0) ="",OFFSET(A42,-2,0)+1,OFFSET(A42,-1,0)+1 )</f>
        <v>20</v>
      </c>
      <c r="B42" s="198" t="s">
        <v>685</v>
      </c>
      <c r="C42" s="199"/>
      <c r="D42" s="173"/>
      <c r="E42" s="173"/>
      <c r="F42" s="198"/>
      <c r="G42" s="198"/>
      <c r="H42" s="198"/>
      <c r="I42" s="228"/>
    </row>
    <row r="43" spans="1:9" s="221" customFormat="1" ht="42" hidden="1" outlineLevel="1">
      <c r="A43" s="227">
        <f t="shared" ca="1" si="2"/>
        <v>21</v>
      </c>
      <c r="B43" s="198" t="s">
        <v>686</v>
      </c>
      <c r="C43" s="199"/>
      <c r="D43" s="173"/>
      <c r="E43" s="173"/>
      <c r="F43" s="198"/>
      <c r="G43" s="198"/>
      <c r="H43" s="198"/>
      <c r="I43" s="228"/>
    </row>
    <row r="44" spans="1:9" s="221" customFormat="1" ht="42" hidden="1" outlineLevel="1">
      <c r="A44" s="227">
        <f t="shared" ca="1" si="2"/>
        <v>22</v>
      </c>
      <c r="B44" s="198" t="s">
        <v>687</v>
      </c>
      <c r="C44" s="199"/>
      <c r="D44" s="173"/>
      <c r="E44" s="173"/>
      <c r="F44" s="198"/>
      <c r="G44" s="198"/>
      <c r="H44" s="198"/>
      <c r="I44" s="228"/>
    </row>
    <row r="45" spans="1:9" s="221" customFormat="1" ht="42" hidden="1" outlineLevel="1">
      <c r="A45" s="227">
        <f t="shared" ca="1" si="2"/>
        <v>23</v>
      </c>
      <c r="B45" s="198" t="s">
        <v>688</v>
      </c>
      <c r="C45" s="199"/>
      <c r="D45" s="173"/>
      <c r="E45" s="173"/>
      <c r="F45" s="198"/>
      <c r="G45" s="198"/>
      <c r="H45" s="198"/>
      <c r="I45" s="228"/>
    </row>
    <row r="46" spans="1:9" s="221" customFormat="1" ht="56" hidden="1" outlineLevel="1">
      <c r="A46" s="227">
        <f t="shared" ca="1" si="2"/>
        <v>24</v>
      </c>
      <c r="B46" s="198" t="s">
        <v>689</v>
      </c>
      <c r="C46" s="199"/>
      <c r="D46" s="173"/>
      <c r="E46" s="173"/>
      <c r="F46" s="198"/>
      <c r="G46" s="198"/>
      <c r="H46" s="198"/>
      <c r="I46" s="228"/>
    </row>
    <row r="47" spans="1:9" s="221" customFormat="1" ht="42" hidden="1" outlineLevel="1">
      <c r="A47" s="227">
        <f t="shared" ca="1" si="2"/>
        <v>25</v>
      </c>
      <c r="B47" s="198" t="s">
        <v>690</v>
      </c>
      <c r="C47" s="199"/>
      <c r="D47" s="173"/>
      <c r="E47" s="173"/>
      <c r="F47" s="198"/>
      <c r="G47" s="198"/>
      <c r="H47" s="198"/>
      <c r="I47" s="228"/>
    </row>
    <row r="48" spans="1:9" s="223" customFormat="1" ht="14" collapsed="1">
      <c r="A48" s="217"/>
      <c r="B48" s="231" t="s">
        <v>674</v>
      </c>
      <c r="C48" s="232"/>
      <c r="D48" s="233"/>
      <c r="E48" s="217"/>
      <c r="F48" s="187"/>
      <c r="G48" s="187"/>
      <c r="H48" s="187"/>
      <c r="I48" s="226"/>
    </row>
    <row r="49" spans="1:9" s="221" customFormat="1" ht="28" hidden="1" outlineLevel="1">
      <c r="A49" s="227">
        <f ca="1">IF(OFFSET(A49,-1,0) ="",OFFSET(A49,-2,0)+1,OFFSET(A49,-1,0)+1 )</f>
        <v>26</v>
      </c>
      <c r="B49" s="168" t="s">
        <v>564</v>
      </c>
      <c r="C49" s="195"/>
      <c r="D49" s="173"/>
      <c r="E49" s="173"/>
      <c r="F49" s="168"/>
      <c r="G49" s="168"/>
      <c r="H49" s="168"/>
      <c r="I49" s="228"/>
    </row>
    <row r="50" spans="1:9" s="223" customFormat="1" ht="42" hidden="1" outlineLevel="1">
      <c r="A50" s="212">
        <f ca="1">IF(OFFSET(A50,-1,0) ="",OFFSET(A50,-2,0)+1,OFFSET(A50,-1,0)+1 )</f>
        <v>27</v>
      </c>
      <c r="B50" s="52" t="s">
        <v>692</v>
      </c>
      <c r="C50" s="195"/>
      <c r="D50" s="173"/>
      <c r="E50" s="173"/>
      <c r="F50" s="170"/>
      <c r="G50" s="170"/>
      <c r="H50" s="170"/>
      <c r="I50" s="234"/>
    </row>
    <row r="51" spans="1:9" s="223" customFormat="1" ht="42" hidden="1" outlineLevel="1">
      <c r="A51" s="212">
        <f t="shared" ref="A51:A56" ca="1" si="3">IF(OFFSET(A51,-1,0) ="",OFFSET(A51,-2,0)+1,OFFSET(A51,-1,0)+1 )</f>
        <v>28</v>
      </c>
      <c r="B51" s="52" t="s">
        <v>691</v>
      </c>
      <c r="C51" s="199"/>
      <c r="D51" s="173"/>
      <c r="E51" s="173"/>
      <c r="F51" s="170"/>
      <c r="G51" s="170"/>
      <c r="H51" s="170"/>
      <c r="I51" s="234"/>
    </row>
    <row r="52" spans="1:9" s="223" customFormat="1" ht="42" hidden="1" outlineLevel="1">
      <c r="A52" s="212">
        <f t="shared" ca="1" si="3"/>
        <v>29</v>
      </c>
      <c r="B52" s="52" t="s">
        <v>693</v>
      </c>
      <c r="C52" s="199"/>
      <c r="D52" s="173"/>
      <c r="E52" s="173"/>
      <c r="F52" s="170"/>
      <c r="G52" s="170"/>
      <c r="H52" s="170"/>
      <c r="I52" s="234"/>
    </row>
    <row r="53" spans="1:9" s="223" customFormat="1" ht="42" hidden="1" outlineLevel="1">
      <c r="A53" s="212">
        <f t="shared" ca="1" si="3"/>
        <v>30</v>
      </c>
      <c r="B53" s="52" t="s">
        <v>694</v>
      </c>
      <c r="C53" s="199"/>
      <c r="D53" s="173"/>
      <c r="E53" s="173"/>
      <c r="F53" s="170"/>
      <c r="G53" s="170"/>
      <c r="H53" s="170"/>
      <c r="I53" s="234"/>
    </row>
    <row r="54" spans="1:9" s="223" customFormat="1" ht="28" hidden="1" outlineLevel="1">
      <c r="A54" s="212">
        <f t="shared" ca="1" si="3"/>
        <v>31</v>
      </c>
      <c r="B54" s="52" t="s">
        <v>695</v>
      </c>
      <c r="C54" s="199"/>
      <c r="D54" s="173"/>
      <c r="E54" s="173"/>
      <c r="F54" s="170"/>
      <c r="G54" s="170"/>
      <c r="H54" s="170"/>
      <c r="I54" s="234"/>
    </row>
    <row r="55" spans="1:9" s="223" customFormat="1" ht="42" hidden="1" outlineLevel="1">
      <c r="A55" s="212">
        <f t="shared" ca="1" si="3"/>
        <v>32</v>
      </c>
      <c r="B55" s="52" t="s">
        <v>696</v>
      </c>
      <c r="C55" s="199"/>
      <c r="D55" s="173"/>
      <c r="E55" s="173"/>
      <c r="F55" s="170"/>
      <c r="G55" s="170"/>
      <c r="H55" s="170"/>
      <c r="I55" s="234"/>
    </row>
    <row r="56" spans="1:9" s="223" customFormat="1" ht="28" hidden="1" outlineLevel="1">
      <c r="A56" s="212">
        <f t="shared" ca="1" si="3"/>
        <v>33</v>
      </c>
      <c r="B56" s="52" t="s">
        <v>697</v>
      </c>
      <c r="C56" s="199"/>
      <c r="D56" s="173"/>
      <c r="E56" s="173"/>
      <c r="F56" s="170"/>
      <c r="G56" s="170"/>
      <c r="H56" s="170"/>
      <c r="I56" s="234"/>
    </row>
    <row r="57" spans="1:9" s="223" customFormat="1" ht="14" collapsed="1">
      <c r="A57" s="217"/>
      <c r="B57" s="231" t="s">
        <v>675</v>
      </c>
      <c r="C57" s="232"/>
      <c r="D57" s="233"/>
      <c r="E57" s="217"/>
      <c r="F57" s="187"/>
      <c r="G57" s="187"/>
      <c r="H57" s="187"/>
      <c r="I57" s="226"/>
    </row>
    <row r="58" spans="1:9" s="221" customFormat="1" ht="56" hidden="1" outlineLevel="1">
      <c r="A58" s="212">
        <f t="shared" ref="A58" ca="1" si="4">IF(OFFSET(A58,-1,0) ="",OFFSET(A58,-2,0)+1,OFFSET(A58,-1,0)+1 )</f>
        <v>34</v>
      </c>
      <c r="B58" s="198" t="s">
        <v>572</v>
      </c>
      <c r="C58" s="172"/>
      <c r="D58" s="173"/>
      <c r="E58" s="173"/>
      <c r="F58" s="198"/>
      <c r="G58" s="198"/>
      <c r="H58" s="198"/>
      <c r="I58" s="228"/>
    </row>
    <row r="59" spans="1:9" s="221" customFormat="1" ht="56" hidden="1" outlineLevel="1">
      <c r="A59" s="227">
        <f ca="1">IF(OFFSET(A59,-1,0) ="",OFFSET(A59,-2,0)+1,OFFSET(A59,-1,0)+1 )</f>
        <v>35</v>
      </c>
      <c r="B59" s="198" t="s">
        <v>573</v>
      </c>
      <c r="C59" s="199"/>
      <c r="D59" s="173"/>
      <c r="E59" s="173"/>
      <c r="F59" s="198"/>
      <c r="G59" s="198"/>
      <c r="H59" s="198"/>
      <c r="I59" s="228"/>
    </row>
    <row r="60" spans="1:9" s="223" customFormat="1" ht="56" hidden="1" outlineLevel="1">
      <c r="A60" s="212">
        <f ca="1">IF(OFFSET(A60,-1,0) ="",OFFSET(A60,-2,0)+1,OFFSET(A60,-1,0)+1 )</f>
        <v>36</v>
      </c>
      <c r="B60" s="198" t="s">
        <v>574</v>
      </c>
      <c r="C60" s="199"/>
      <c r="D60" s="173"/>
      <c r="E60" s="173"/>
      <c r="F60" s="170"/>
      <c r="G60" s="170"/>
      <c r="H60" s="170"/>
      <c r="I60" s="234"/>
    </row>
    <row r="61" spans="1:9" s="223" customFormat="1" ht="28" hidden="1" outlineLevel="1">
      <c r="A61" s="212">
        <f ca="1">IF(OFFSET(A61,-1,0) ="",OFFSET(A61,-2,0)+1,OFFSET(A61,-1,0)+1 )</f>
        <v>37</v>
      </c>
      <c r="B61" s="168" t="s">
        <v>578</v>
      </c>
      <c r="C61" s="172"/>
      <c r="D61" s="54"/>
      <c r="E61" s="54"/>
      <c r="F61" s="170"/>
      <c r="G61" s="170"/>
      <c r="H61" s="170"/>
      <c r="I61" s="234"/>
    </row>
    <row r="62" spans="1:9" s="223" customFormat="1" ht="28" hidden="1" outlineLevel="1">
      <c r="A62" s="212">
        <f t="shared" ref="A62:A69" ca="1" si="5">IF(OFFSET(A62,-1,0) ="",OFFSET(A62,-2,0)+1,OFFSET(A62,-1,0)+1 )</f>
        <v>38</v>
      </c>
      <c r="B62" s="168" t="s">
        <v>579</v>
      </c>
      <c r="C62" s="172"/>
      <c r="D62" s="54"/>
      <c r="E62" s="54"/>
      <c r="F62" s="170"/>
      <c r="G62" s="170"/>
      <c r="H62" s="170"/>
      <c r="I62" s="234"/>
    </row>
    <row r="63" spans="1:9" s="223" customFormat="1" ht="42" hidden="1" outlineLevel="1">
      <c r="A63" s="212">
        <f t="shared" ca="1" si="5"/>
        <v>39</v>
      </c>
      <c r="B63" s="168" t="s">
        <v>580</v>
      </c>
      <c r="C63" s="172"/>
      <c r="D63" s="54"/>
      <c r="E63" s="54"/>
      <c r="F63" s="170"/>
      <c r="G63" s="170"/>
      <c r="H63" s="170"/>
      <c r="I63" s="234"/>
    </row>
    <row r="64" spans="1:9" s="223" customFormat="1" ht="28" hidden="1" outlineLevel="1">
      <c r="A64" s="212">
        <f t="shared" ca="1" si="5"/>
        <v>40</v>
      </c>
      <c r="B64" s="168" t="s">
        <v>581</v>
      </c>
      <c r="C64" s="172"/>
      <c r="D64" s="54"/>
      <c r="E64" s="54"/>
      <c r="F64" s="170"/>
      <c r="G64" s="170"/>
      <c r="H64" s="170"/>
      <c r="I64" s="234"/>
    </row>
    <row r="65" spans="1:9" s="223" customFormat="1" ht="28" hidden="1" outlineLevel="1">
      <c r="A65" s="212">
        <f t="shared" ca="1" si="5"/>
        <v>41</v>
      </c>
      <c r="B65" s="168" t="s">
        <v>582</v>
      </c>
      <c r="C65" s="172"/>
      <c r="D65" s="54"/>
      <c r="E65" s="54"/>
      <c r="F65" s="170"/>
      <c r="G65" s="170"/>
      <c r="H65" s="170"/>
      <c r="I65" s="234"/>
    </row>
    <row r="66" spans="1:9" s="223" customFormat="1" ht="28" hidden="1" outlineLevel="1">
      <c r="A66" s="212">
        <f t="shared" ca="1" si="5"/>
        <v>42</v>
      </c>
      <c r="B66" s="168" t="s">
        <v>583</v>
      </c>
      <c r="C66" s="172"/>
      <c r="D66" s="54"/>
      <c r="E66" s="54"/>
      <c r="F66" s="170"/>
      <c r="G66" s="170"/>
      <c r="H66" s="170"/>
      <c r="I66" s="234"/>
    </row>
    <row r="67" spans="1:9" s="223" customFormat="1" ht="28" hidden="1" outlineLevel="1">
      <c r="A67" s="212">
        <f t="shared" ca="1" si="5"/>
        <v>43</v>
      </c>
      <c r="B67" s="168" t="s">
        <v>584</v>
      </c>
      <c r="C67" s="172"/>
      <c r="D67" s="54"/>
      <c r="E67" s="54"/>
      <c r="F67" s="170"/>
      <c r="G67" s="170"/>
      <c r="H67" s="170"/>
      <c r="I67" s="234"/>
    </row>
    <row r="68" spans="1:9" s="223" customFormat="1" ht="42" hidden="1" outlineLevel="1">
      <c r="A68" s="212">
        <f t="shared" ca="1" si="5"/>
        <v>44</v>
      </c>
      <c r="B68" s="168" t="s">
        <v>585</v>
      </c>
      <c r="C68" s="172"/>
      <c r="D68" s="54"/>
      <c r="E68" s="54"/>
      <c r="F68" s="170"/>
      <c r="G68" s="170"/>
      <c r="H68" s="170"/>
      <c r="I68" s="234"/>
    </row>
    <row r="69" spans="1:9" s="223" customFormat="1" ht="28" hidden="1" outlineLevel="1">
      <c r="A69" s="212">
        <f t="shared" ca="1" si="5"/>
        <v>45</v>
      </c>
      <c r="B69" s="168" t="s">
        <v>586</v>
      </c>
      <c r="C69" s="172"/>
      <c r="D69" s="54"/>
      <c r="E69" s="54"/>
      <c r="F69" s="170"/>
      <c r="G69" s="170"/>
      <c r="H69" s="170"/>
      <c r="I69" s="234"/>
    </row>
    <row r="70" spans="1:9" s="223" customFormat="1" ht="14" collapsed="1">
      <c r="A70" s="217"/>
      <c r="B70" s="231" t="s">
        <v>676</v>
      </c>
      <c r="C70" s="232"/>
      <c r="D70" s="233"/>
      <c r="E70" s="217"/>
      <c r="F70" s="187"/>
      <c r="G70" s="187"/>
      <c r="H70" s="187"/>
      <c r="I70" s="226"/>
    </row>
    <row r="71" spans="1:9" s="223" customFormat="1" ht="28" hidden="1" outlineLevel="1">
      <c r="A71" s="227">
        <f ca="1">IF(OFFSET(A71,-1,0) ="",OFFSET(A71,-2,0)+1,OFFSET(A71,-1,0)+1 )</f>
        <v>46</v>
      </c>
      <c r="B71" s="168" t="s">
        <v>575</v>
      </c>
      <c r="C71" s="172"/>
      <c r="D71" s="173"/>
      <c r="E71" s="54"/>
      <c r="F71" s="168"/>
      <c r="G71" s="168"/>
      <c r="H71" s="168"/>
      <c r="I71" s="228"/>
    </row>
    <row r="72" spans="1:9" s="223" customFormat="1" ht="28" hidden="1" outlineLevel="1">
      <c r="A72" s="227">
        <f ca="1">IF(OFFSET(A72,-1,0) ="",OFFSET(A72,-2,0)+1,OFFSET(A72,-1,0)+1 )</f>
        <v>47</v>
      </c>
      <c r="B72" s="168" t="s">
        <v>576</v>
      </c>
      <c r="C72" s="172"/>
      <c r="D72" s="173"/>
      <c r="E72" s="54"/>
      <c r="F72" s="168"/>
      <c r="G72" s="168"/>
      <c r="H72" s="168"/>
      <c r="I72" s="228"/>
    </row>
    <row r="73" spans="1:9" s="223" customFormat="1" ht="42" hidden="1" outlineLevel="1">
      <c r="A73" s="227">
        <f t="shared" ref="A73:A74" ca="1" si="6">IF(OFFSET(A73,-1,0) ="",OFFSET(A73,-2,0)+1,OFFSET(A73,-1,0)+1 )</f>
        <v>48</v>
      </c>
      <c r="B73" s="198" t="s">
        <v>577</v>
      </c>
      <c r="C73" s="172"/>
      <c r="D73" s="54"/>
      <c r="E73" s="54"/>
      <c r="F73" s="198"/>
      <c r="G73" s="198"/>
      <c r="H73" s="198"/>
      <c r="I73" s="228"/>
    </row>
    <row r="74" spans="1:9" s="223" customFormat="1" ht="42" hidden="1" outlineLevel="1">
      <c r="A74" s="227">
        <f t="shared" ca="1" si="6"/>
        <v>49</v>
      </c>
      <c r="B74" s="198" t="s">
        <v>698</v>
      </c>
      <c r="C74" s="172"/>
      <c r="D74" s="54"/>
      <c r="E74" s="54"/>
      <c r="F74" s="198"/>
      <c r="G74" s="198"/>
      <c r="H74" s="198"/>
      <c r="I74" s="228"/>
    </row>
    <row r="75" spans="1:9" collapsed="1"/>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4">
    <dataValidation type="list" allowBlank="1" sqref="F57:H57 F70:H73 F59:H62 F48:H50 F40:H41 F20:H32" xr:uid="{2993FBDF-03FD-664A-95BE-3A624B7C4A8D}">
      <formula1>$A$11:$A$15</formula1>
    </dataValidation>
    <dataValidation showDropDown="1" showErrorMessage="1" sqref="F16:H17" xr:uid="{00FCABD5-7334-6649-9486-29DAE4908143}"/>
    <dataValidation allowBlank="1" showInputMessage="1" showErrorMessage="1" sqref="F18:H19" xr:uid="{192786C9-4876-734A-A7FB-6BBF8AEA49D7}"/>
    <dataValidation type="list" allowBlank="1" showErrorMessage="1" sqref="F33:H33 F63:H69 F49:H56 F58:H58 F41:H47" xr:uid="{E65C4B5B-AE25-CD42-B43B-988E90B405F5}">
      <formula1>#REF!</formula1>
      <formula2>0</formula2>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74"/>
      <c r="B1" s="274"/>
      <c r="C1" s="274"/>
      <c r="D1" s="274"/>
      <c r="E1" s="34"/>
      <c r="F1" s="34"/>
      <c r="G1" s="34"/>
      <c r="H1" s="34"/>
      <c r="I1" s="34"/>
      <c r="J1" s="34"/>
    </row>
    <row r="2" spans="1:24" s="1" customFormat="1" ht="31.5" customHeight="1">
      <c r="A2" s="275" t="s">
        <v>70</v>
      </c>
      <c r="B2" s="275"/>
      <c r="C2" s="275"/>
      <c r="D2" s="275"/>
      <c r="E2" s="270"/>
      <c r="F2" s="23"/>
      <c r="G2" s="23"/>
      <c r="H2" s="23"/>
      <c r="I2" s="23"/>
      <c r="J2" s="23"/>
    </row>
    <row r="3" spans="1:24" s="1" customFormat="1" ht="31.5" customHeight="1">
      <c r="A3" s="47"/>
      <c r="C3" s="290"/>
      <c r="D3" s="290"/>
      <c r="E3" s="270"/>
      <c r="F3" s="23"/>
      <c r="G3" s="23"/>
      <c r="H3" s="23"/>
      <c r="I3" s="23"/>
      <c r="J3" s="23"/>
    </row>
    <row r="4" spans="1:24" s="38" customFormat="1" ht="14">
      <c r="A4" s="139" t="s">
        <v>67</v>
      </c>
      <c r="B4" s="291" t="s">
        <v>330</v>
      </c>
      <c r="C4" s="291"/>
      <c r="D4" s="291"/>
      <c r="E4" s="39"/>
      <c r="F4" s="39"/>
      <c r="G4" s="39"/>
      <c r="H4" s="40"/>
      <c r="I4" s="40"/>
      <c r="X4" s="38" t="s">
        <v>93</v>
      </c>
    </row>
    <row r="5" spans="1:24" s="38" customFormat="1" ht="144.75" customHeight="1">
      <c r="A5" s="139" t="s">
        <v>62</v>
      </c>
      <c r="B5" s="298" t="s">
        <v>94</v>
      </c>
      <c r="C5" s="291"/>
      <c r="D5" s="291"/>
      <c r="E5" s="39"/>
      <c r="F5" s="39"/>
      <c r="G5" s="39"/>
      <c r="H5" s="40"/>
      <c r="I5" s="40"/>
      <c r="X5" s="38" t="s">
        <v>95</v>
      </c>
    </row>
    <row r="6" spans="1:24" s="38" customFormat="1" ht="14">
      <c r="A6" s="139" t="s">
        <v>96</v>
      </c>
      <c r="B6" s="298" t="s">
        <v>97</v>
      </c>
      <c r="C6" s="291"/>
      <c r="D6" s="291"/>
      <c r="E6" s="39"/>
      <c r="F6" s="39"/>
      <c r="G6" s="39"/>
      <c r="H6" s="40"/>
      <c r="I6" s="40"/>
    </row>
    <row r="7" spans="1:24" s="38" customFormat="1" ht="14">
      <c r="A7" s="139" t="s">
        <v>98</v>
      </c>
      <c r="B7" s="291" t="s">
        <v>99</v>
      </c>
      <c r="C7" s="291"/>
      <c r="D7" s="291"/>
      <c r="E7" s="39"/>
      <c r="F7" s="39"/>
      <c r="G7" s="39"/>
      <c r="H7" s="41"/>
      <c r="I7" s="40"/>
      <c r="X7" s="42"/>
    </row>
    <row r="8" spans="1:24" s="43" customFormat="1" ht="14">
      <c r="A8" s="139" t="s">
        <v>100</v>
      </c>
      <c r="B8" s="299">
        <v>40850</v>
      </c>
      <c r="C8" s="299"/>
      <c r="D8" s="29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92" t="s">
        <v>101</v>
      </c>
      <c r="G16" s="293"/>
      <c r="H16" s="294"/>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95" t="s">
        <v>114</v>
      </c>
      <c r="C18" s="296"/>
      <c r="D18" s="297"/>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95" t="s">
        <v>154</v>
      </c>
      <c r="C29" s="296"/>
      <c r="D29" s="297"/>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95" t="s">
        <v>173</v>
      </c>
      <c r="C35" s="296"/>
      <c r="D35" s="297"/>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95" t="s">
        <v>177</v>
      </c>
      <c r="C37" s="296"/>
      <c r="D37" s="297"/>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95" t="s">
        <v>213</v>
      </c>
      <c r="C47" s="296"/>
      <c r="D47" s="297"/>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95" t="s">
        <v>228</v>
      </c>
      <c r="C52" s="296"/>
      <c r="D52" s="297"/>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95" t="s">
        <v>240</v>
      </c>
      <c r="C56" s="296"/>
      <c r="D56" s="297"/>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95" t="s">
        <v>282</v>
      </c>
      <c r="C68" s="296"/>
      <c r="D68" s="297"/>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95" t="s">
        <v>292</v>
      </c>
      <c r="C72" s="296"/>
      <c r="D72" s="297"/>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95" t="s">
        <v>303</v>
      </c>
      <c r="C76" s="296"/>
      <c r="D76" s="297"/>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95" t="s">
        <v>311</v>
      </c>
      <c r="C79" s="296"/>
      <c r="D79" s="297"/>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74"/>
      <c r="B1" s="274"/>
      <c r="C1" s="274"/>
      <c r="D1" s="274"/>
      <c r="E1" s="34"/>
      <c r="F1" s="34"/>
      <c r="G1" s="34"/>
      <c r="H1" s="34"/>
      <c r="I1" s="34"/>
      <c r="J1" s="34"/>
    </row>
    <row r="2" spans="1:24" s="1" customFormat="1" ht="31.5" customHeight="1">
      <c r="A2" s="275" t="s">
        <v>70</v>
      </c>
      <c r="B2" s="275"/>
      <c r="C2" s="275"/>
      <c r="D2" s="275"/>
      <c r="E2" s="270"/>
      <c r="F2" s="23"/>
      <c r="G2" s="23"/>
      <c r="H2" s="23"/>
      <c r="I2" s="23"/>
      <c r="J2" s="23"/>
    </row>
    <row r="3" spans="1:24" s="1" customFormat="1" ht="31.5" customHeight="1">
      <c r="A3" s="47"/>
      <c r="C3" s="290"/>
      <c r="D3" s="290"/>
      <c r="E3" s="270"/>
      <c r="F3" s="23"/>
      <c r="G3" s="23"/>
      <c r="H3" s="23"/>
      <c r="I3" s="23"/>
      <c r="J3" s="23"/>
    </row>
    <row r="4" spans="1:24" s="38" customFormat="1" ht="14">
      <c r="A4" s="139" t="s">
        <v>67</v>
      </c>
      <c r="B4" s="291" t="s">
        <v>330</v>
      </c>
      <c r="C4" s="291"/>
      <c r="D4" s="291"/>
      <c r="E4" s="39"/>
      <c r="F4" s="39"/>
      <c r="G4" s="39"/>
      <c r="H4" s="40"/>
      <c r="I4" s="40"/>
      <c r="X4" s="38" t="s">
        <v>93</v>
      </c>
    </row>
    <row r="5" spans="1:24" s="38" customFormat="1" ht="144.75" customHeight="1">
      <c r="A5" s="139" t="s">
        <v>62</v>
      </c>
      <c r="B5" s="298" t="s">
        <v>94</v>
      </c>
      <c r="C5" s="291"/>
      <c r="D5" s="291"/>
      <c r="E5" s="39"/>
      <c r="F5" s="39"/>
      <c r="G5" s="39"/>
      <c r="H5" s="40"/>
      <c r="I5" s="40"/>
      <c r="X5" s="38" t="s">
        <v>95</v>
      </c>
    </row>
    <row r="6" spans="1:24" s="38" customFormat="1" ht="14">
      <c r="A6" s="139" t="s">
        <v>96</v>
      </c>
      <c r="B6" s="298" t="s">
        <v>97</v>
      </c>
      <c r="C6" s="291"/>
      <c r="D6" s="291"/>
      <c r="E6" s="39"/>
      <c r="F6" s="39"/>
      <c r="G6" s="39"/>
      <c r="H6" s="40"/>
      <c r="I6" s="40"/>
    </row>
    <row r="7" spans="1:24" s="38" customFormat="1" ht="14">
      <c r="A7" s="139" t="s">
        <v>98</v>
      </c>
      <c r="B7" s="291" t="s">
        <v>99</v>
      </c>
      <c r="C7" s="291"/>
      <c r="D7" s="291"/>
      <c r="E7" s="39"/>
      <c r="F7" s="39"/>
      <c r="G7" s="39"/>
      <c r="H7" s="41"/>
      <c r="I7" s="40"/>
      <c r="X7" s="42"/>
    </row>
    <row r="8" spans="1:24" s="43" customFormat="1" ht="14">
      <c r="A8" s="139" t="s">
        <v>100</v>
      </c>
      <c r="B8" s="299">
        <v>40850</v>
      </c>
      <c r="C8" s="299"/>
      <c r="D8" s="29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92" t="s">
        <v>101</v>
      </c>
      <c r="G16" s="293"/>
      <c r="H16" s="294"/>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95" t="s">
        <v>114</v>
      </c>
      <c r="C18" s="296"/>
      <c r="D18" s="297"/>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95" t="s">
        <v>154</v>
      </c>
      <c r="C29" s="296"/>
      <c r="D29" s="297"/>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95" t="s">
        <v>173</v>
      </c>
      <c r="C35" s="296"/>
      <c r="D35" s="297"/>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95" t="s">
        <v>177</v>
      </c>
      <c r="C37" s="296"/>
      <c r="D37" s="297"/>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95" t="s">
        <v>213</v>
      </c>
      <c r="C47" s="296"/>
      <c r="D47" s="297"/>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95" t="s">
        <v>228</v>
      </c>
      <c r="C52" s="296"/>
      <c r="D52" s="297"/>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95" t="s">
        <v>240</v>
      </c>
      <c r="C56" s="296"/>
      <c r="D56" s="297"/>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95" t="s">
        <v>282</v>
      </c>
      <c r="C68" s="296"/>
      <c r="D68" s="297"/>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95" t="s">
        <v>292</v>
      </c>
      <c r="C72" s="296"/>
      <c r="D72" s="297"/>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95" t="s">
        <v>303</v>
      </c>
      <c r="C76" s="296"/>
      <c r="D76" s="297"/>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95" t="s">
        <v>311</v>
      </c>
      <c r="C79" s="296"/>
      <c r="D79" s="297"/>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2022-10-21T21:38:25Z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