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angeles/repos/Ascr10Txomics/data/assay_data/"/>
    </mc:Choice>
  </mc:AlternateContent>
  <xr:revisionPtr revIDLastSave="0" documentId="13_ncr:1_{77E0EF7D-A310-C042-9182-D921DBFE3A47}" xr6:coauthVersionLast="47" xr6:coauthVersionMax="47" xr10:uidLastSave="{00000000-0000-0000-0000-000000000000}"/>
  <bookViews>
    <workbookView xWindow="0" yWindow="500" windowWidth="22780" windowHeight="20180" activeTab="1" xr2:uid="{30A86918-23E9-584D-8706-2F5574136708}"/>
  </bookViews>
  <sheets>
    <sheet name="Sheet1" sheetId="1" r:id="rId1"/>
    <sheet name="tid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" l="1"/>
  <c r="AJ59" i="1"/>
  <c r="AJ61" i="1"/>
  <c r="AJ63" i="1"/>
  <c r="AJ9" i="1"/>
  <c r="AJ11" i="1"/>
  <c r="AJ13" i="1"/>
  <c r="AJ15" i="1"/>
  <c r="AJ17" i="1"/>
  <c r="AJ19" i="1"/>
  <c r="AJ21" i="1"/>
  <c r="AJ23" i="1"/>
  <c r="AJ25" i="1"/>
  <c r="AJ27" i="1"/>
  <c r="AJ29" i="1"/>
  <c r="AJ31" i="1"/>
  <c r="AJ33" i="1"/>
  <c r="AJ35" i="1"/>
  <c r="AJ37" i="1"/>
  <c r="AJ39" i="1"/>
  <c r="AJ41" i="1"/>
  <c r="AJ43" i="1"/>
  <c r="AJ45" i="1"/>
  <c r="AJ47" i="1"/>
  <c r="AJ49" i="1"/>
  <c r="AJ51" i="1"/>
  <c r="AJ53" i="1"/>
  <c r="AJ55" i="1"/>
  <c r="AJ57" i="1"/>
  <c r="AJ65" i="1"/>
  <c r="AJ67" i="1"/>
  <c r="AJ69" i="1"/>
  <c r="AJ71" i="1"/>
  <c r="AJ73" i="1"/>
  <c r="AJ75" i="1"/>
  <c r="AJ77" i="1"/>
  <c r="AJ79" i="1"/>
  <c r="AJ81" i="1"/>
  <c r="AJ83" i="1"/>
  <c r="AJ85" i="1"/>
  <c r="AJ7" i="1"/>
  <c r="AA81" i="1"/>
  <c r="AA83" i="1"/>
  <c r="AA85" i="1"/>
  <c r="AA47" i="1"/>
  <c r="AA49" i="1"/>
  <c r="AA51" i="1"/>
  <c r="AA53" i="1"/>
  <c r="AA55" i="1"/>
  <c r="AA57" i="1"/>
  <c r="AA59" i="1"/>
  <c r="AA61" i="1"/>
  <c r="AA63" i="1"/>
  <c r="AA65" i="1"/>
  <c r="AA67" i="1"/>
  <c r="AA69" i="1"/>
  <c r="AA71" i="1"/>
  <c r="AA73" i="1"/>
  <c r="AA75" i="1"/>
  <c r="AA77" i="1"/>
  <c r="AA79" i="1"/>
  <c r="AA31" i="1"/>
  <c r="AA33" i="1"/>
  <c r="AA35" i="1"/>
  <c r="AA37" i="1"/>
  <c r="AA39" i="1"/>
  <c r="AA41" i="1"/>
  <c r="AA43" i="1"/>
  <c r="AA45" i="1"/>
  <c r="AA9" i="1"/>
  <c r="AA11" i="1"/>
  <c r="AA13" i="1"/>
  <c r="AA15" i="1"/>
  <c r="AA17" i="1"/>
  <c r="AA19" i="1"/>
  <c r="AA21" i="1"/>
  <c r="AA23" i="1"/>
  <c r="AA25" i="1"/>
  <c r="AA27" i="1"/>
  <c r="AA29" i="1"/>
  <c r="AA7" i="1"/>
  <c r="Q9" i="1"/>
  <c r="Q11" i="1"/>
  <c r="Q13" i="1"/>
  <c r="Q15" i="1"/>
  <c r="Q17" i="1"/>
  <c r="Q19" i="1"/>
  <c r="Q21" i="1"/>
  <c r="Q23" i="1"/>
  <c r="Q25" i="1"/>
  <c r="Q27" i="1"/>
  <c r="Q29" i="1"/>
  <c r="Q31" i="1"/>
  <c r="Q33" i="1"/>
  <c r="Q35" i="1"/>
  <c r="Q37" i="1"/>
  <c r="Q39" i="1"/>
  <c r="Q41" i="1"/>
  <c r="Q43" i="1"/>
  <c r="Q45" i="1"/>
  <c r="Q47" i="1"/>
  <c r="Q49" i="1"/>
  <c r="Q51" i="1"/>
  <c r="Q53" i="1"/>
  <c r="Q55" i="1"/>
  <c r="Q57" i="1"/>
  <c r="Q59" i="1"/>
  <c r="Q61" i="1"/>
  <c r="Q63" i="1"/>
  <c r="Q65" i="1"/>
  <c r="Q67" i="1"/>
  <c r="Q69" i="1"/>
  <c r="Q71" i="1"/>
  <c r="Q73" i="1"/>
  <c r="Q75" i="1"/>
  <c r="Q77" i="1"/>
  <c r="Q79" i="1"/>
  <c r="Q81" i="1"/>
  <c r="Q83" i="1"/>
  <c r="Q85" i="1"/>
  <c r="Q87" i="1"/>
  <c r="Q7" i="1"/>
  <c r="Q90" i="1" s="1"/>
  <c r="H9" i="1"/>
  <c r="H81" i="1"/>
  <c r="H83" i="1"/>
  <c r="H85" i="1"/>
  <c r="H87" i="1"/>
  <c r="H69" i="1"/>
  <c r="H71" i="1"/>
  <c r="H73" i="1"/>
  <c r="H75" i="1"/>
  <c r="H77" i="1"/>
  <c r="H79" i="1"/>
  <c r="H53" i="1"/>
  <c r="H55" i="1"/>
  <c r="H57" i="1"/>
  <c r="H59" i="1"/>
  <c r="H61" i="1"/>
  <c r="H63" i="1"/>
  <c r="H65" i="1"/>
  <c r="H67" i="1"/>
  <c r="H33" i="1"/>
  <c r="H35" i="1"/>
  <c r="H37" i="1"/>
  <c r="H39" i="1"/>
  <c r="H41" i="1"/>
  <c r="H43" i="1"/>
  <c r="H45" i="1"/>
  <c r="H47" i="1"/>
  <c r="H49" i="1"/>
  <c r="H51" i="1"/>
  <c r="H11" i="1"/>
  <c r="H13" i="1"/>
  <c r="H15" i="1"/>
  <c r="H17" i="1"/>
  <c r="H19" i="1"/>
  <c r="H21" i="1"/>
  <c r="H23" i="1"/>
  <c r="H25" i="1"/>
  <c r="H27" i="1"/>
  <c r="H29" i="1"/>
  <c r="H31" i="1"/>
  <c r="H90" i="1" l="1"/>
  <c r="AA88" i="1"/>
  <c r="AJ88" i="1"/>
  <c r="H89" i="1"/>
  <c r="AA87" i="1"/>
  <c r="Q89" i="1"/>
  <c r="AJ87" i="1"/>
</calcChain>
</file>

<file path=xl/sharedStrings.xml><?xml version="1.0" encoding="utf-8"?>
<sst xmlns="http://schemas.openxmlformats.org/spreadsheetml/2006/main" count="688" uniqueCount="18">
  <si>
    <t>Area</t>
  </si>
  <si>
    <t>Mean</t>
  </si>
  <si>
    <t>Min</t>
  </si>
  <si>
    <t>Max</t>
  </si>
  <si>
    <t>IntDen</t>
  </si>
  <si>
    <t>RawIntDen</t>
  </si>
  <si>
    <t>Quantification of OP50-GFP in Day 8 hermaphrodites</t>
  </si>
  <si>
    <t>CONTROL</t>
  </si>
  <si>
    <t>Pharynx</t>
  </si>
  <si>
    <t>CTCF = integrated density - (area of selected cell X mean fluorescence of background readings)</t>
  </si>
  <si>
    <t>CTCF</t>
  </si>
  <si>
    <t>Intestine</t>
  </si>
  <si>
    <t>ascr#10</t>
  </si>
  <si>
    <t>ave</t>
  </si>
  <si>
    <t>sd</t>
  </si>
  <si>
    <t>Condition</t>
  </si>
  <si>
    <t>Region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</si>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</sst>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 Black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919F4-5DD7-C54D-A7BE-DDAC2581DBF2}">
  <dimension ref="A1:AK90"/>
  <sheetViews>
    <sheetView topLeftCell="W1" workbookViewId="0">
      <selection activeCell="AJ7" sqref="AJ7:AJ86"/>
    </sheetView>
  </sheetViews>
  <sheetFormatPr baseColWidth="10" defaultRowHeight="16" x14ac:dyDescent="0.2"/>
  <cols>
    <col min="8" max="8" width="11.6640625" bestFit="1" customWidth="1"/>
  </cols>
  <sheetData>
    <row r="1" spans="1:36" x14ac:dyDescent="0.2">
      <c r="A1" t="s">
        <v>6</v>
      </c>
    </row>
    <row r="2" spans="1:36" x14ac:dyDescent="0.2">
      <c r="H2" t="s">
        <v>9</v>
      </c>
      <c r="AB2" t="s">
        <v>9</v>
      </c>
    </row>
    <row r="3" spans="1:36" ht="19" x14ac:dyDescent="0.3">
      <c r="A3" s="1" t="s">
        <v>7</v>
      </c>
      <c r="J3" s="1" t="s">
        <v>7</v>
      </c>
      <c r="T3" s="1" t="s">
        <v>12</v>
      </c>
      <c r="AC3" s="1" t="s">
        <v>12</v>
      </c>
    </row>
    <row r="4" spans="1:36" ht="19" x14ac:dyDescent="0.3">
      <c r="A4" s="1"/>
      <c r="B4" s="2" t="s">
        <v>8</v>
      </c>
      <c r="K4" s="2" t="s">
        <v>11</v>
      </c>
      <c r="T4" s="1"/>
      <c r="U4" s="2" t="s">
        <v>8</v>
      </c>
      <c r="AD4" s="2" t="s">
        <v>11</v>
      </c>
    </row>
    <row r="6" spans="1:36" x14ac:dyDescent="0.2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10</v>
      </c>
      <c r="K6" s="2" t="s">
        <v>0</v>
      </c>
      <c r="L6" s="2" t="s">
        <v>1</v>
      </c>
      <c r="M6" s="2" t="s">
        <v>2</v>
      </c>
      <c r="N6" s="2" t="s">
        <v>3</v>
      </c>
      <c r="O6" s="2" t="s">
        <v>4</v>
      </c>
      <c r="P6" s="2" t="s">
        <v>5</v>
      </c>
      <c r="Q6" s="2" t="s">
        <v>10</v>
      </c>
      <c r="U6" s="2" t="s">
        <v>0</v>
      </c>
      <c r="V6" s="2" t="s">
        <v>1</v>
      </c>
      <c r="W6" s="2" t="s">
        <v>2</v>
      </c>
      <c r="X6" s="2" t="s">
        <v>3</v>
      </c>
      <c r="Y6" s="2" t="s">
        <v>4</v>
      </c>
      <c r="Z6" s="2" t="s">
        <v>5</v>
      </c>
      <c r="AA6" s="2" t="s">
        <v>10</v>
      </c>
      <c r="AD6" s="2" t="s">
        <v>0</v>
      </c>
      <c r="AE6" s="2" t="s">
        <v>1</v>
      </c>
      <c r="AF6" s="2" t="s">
        <v>2</v>
      </c>
      <c r="AG6" s="2" t="s">
        <v>3</v>
      </c>
      <c r="AH6" s="2" t="s">
        <v>4</v>
      </c>
      <c r="AI6" s="2" t="s">
        <v>5</v>
      </c>
      <c r="AJ6" s="2" t="s">
        <v>10</v>
      </c>
    </row>
    <row r="7" spans="1:36" x14ac:dyDescent="0.2">
      <c r="B7">
        <v>2465</v>
      </c>
      <c r="C7">
        <v>319.07</v>
      </c>
      <c r="D7">
        <v>69</v>
      </c>
      <c r="E7">
        <v>991</v>
      </c>
      <c r="F7">
        <v>786508</v>
      </c>
      <c r="G7">
        <v>786508</v>
      </c>
      <c r="H7">
        <f>F7-(B7*C8)</f>
        <v>630318.20499999996</v>
      </c>
      <c r="K7">
        <v>30995</v>
      </c>
      <c r="L7">
        <v>323.50400000000002</v>
      </c>
      <c r="M7">
        <v>105</v>
      </c>
      <c r="N7">
        <v>1471</v>
      </c>
      <c r="O7">
        <v>10026996</v>
      </c>
      <c r="P7">
        <v>10026996</v>
      </c>
      <c r="Q7">
        <f>O7-(K7*L8)</f>
        <v>5235850.8899999997</v>
      </c>
      <c r="U7">
        <v>4934</v>
      </c>
      <c r="V7">
        <v>981.69500000000005</v>
      </c>
      <c r="W7">
        <v>174</v>
      </c>
      <c r="X7">
        <v>4095</v>
      </c>
      <c r="Y7">
        <v>4843683</v>
      </c>
      <c r="Z7">
        <v>4843683</v>
      </c>
      <c r="AA7">
        <f>Y7-(U7*V8)</f>
        <v>4187742.2379999999</v>
      </c>
      <c r="AD7">
        <v>32544</v>
      </c>
      <c r="AE7">
        <v>623.08799999999997</v>
      </c>
      <c r="AF7">
        <v>142</v>
      </c>
      <c r="AG7">
        <v>4095</v>
      </c>
      <c r="AH7">
        <v>20277775</v>
      </c>
      <c r="AI7">
        <v>20277775</v>
      </c>
      <c r="AJ7">
        <f>AH7-(AD7*AE8)</f>
        <v>16127210.872</v>
      </c>
    </row>
    <row r="8" spans="1:36" x14ac:dyDescent="0.2">
      <c r="B8">
        <v>2465</v>
      </c>
      <c r="C8">
        <v>63.363</v>
      </c>
      <c r="D8">
        <v>54</v>
      </c>
      <c r="E8">
        <v>492</v>
      </c>
      <c r="F8">
        <v>156190</v>
      </c>
      <c r="G8">
        <v>156190</v>
      </c>
      <c r="K8">
        <v>30995</v>
      </c>
      <c r="L8">
        <v>154.578</v>
      </c>
      <c r="M8">
        <v>55</v>
      </c>
      <c r="N8">
        <v>500</v>
      </c>
      <c r="O8">
        <v>4791141</v>
      </c>
      <c r="P8">
        <v>4791141</v>
      </c>
      <c r="U8">
        <v>4934</v>
      </c>
      <c r="V8">
        <v>132.94300000000001</v>
      </c>
      <c r="W8">
        <v>108</v>
      </c>
      <c r="X8">
        <v>278</v>
      </c>
      <c r="Y8">
        <v>655939</v>
      </c>
      <c r="Z8">
        <v>655939</v>
      </c>
      <c r="AD8">
        <v>32544</v>
      </c>
      <c r="AE8">
        <v>127.53700000000001</v>
      </c>
      <c r="AF8">
        <v>105</v>
      </c>
      <c r="AG8">
        <v>486</v>
      </c>
      <c r="AH8">
        <v>4150555</v>
      </c>
      <c r="AI8">
        <v>4150555</v>
      </c>
    </row>
    <row r="9" spans="1:36" x14ac:dyDescent="0.2">
      <c r="B9">
        <v>4381</v>
      </c>
      <c r="C9">
        <v>301.23599999999999</v>
      </c>
      <c r="D9">
        <v>124</v>
      </c>
      <c r="E9">
        <v>937</v>
      </c>
      <c r="F9">
        <v>1319717</v>
      </c>
      <c r="G9">
        <v>1319717</v>
      </c>
      <c r="H9">
        <f t="shared" ref="H9:H71" si="0">F9-(B9*C10)</f>
        <v>602871.49399999995</v>
      </c>
      <c r="K9">
        <v>37411</v>
      </c>
      <c r="L9">
        <v>1259.338</v>
      </c>
      <c r="M9">
        <v>205</v>
      </c>
      <c r="N9">
        <v>4095</v>
      </c>
      <c r="O9">
        <v>47113097</v>
      </c>
      <c r="P9">
        <v>47113097</v>
      </c>
      <c r="Q9">
        <f t="shared" ref="Q9:Q71" si="1">O9-(K9*L10)</f>
        <v>37943586.078000002</v>
      </c>
      <c r="U9">
        <v>5410</v>
      </c>
      <c r="V9">
        <v>897.57299999999998</v>
      </c>
      <c r="W9">
        <v>161</v>
      </c>
      <c r="X9">
        <v>4095</v>
      </c>
      <c r="Y9">
        <v>4855868</v>
      </c>
      <c r="Z9">
        <v>4855868</v>
      </c>
      <c r="AA9">
        <f t="shared" ref="AA9:AA71" si="2">Y9-(U9*V10)</f>
        <v>4097272.39</v>
      </c>
      <c r="AD9">
        <v>42300</v>
      </c>
      <c r="AE9">
        <v>900.20799999999997</v>
      </c>
      <c r="AF9">
        <v>204</v>
      </c>
      <c r="AG9">
        <v>4095</v>
      </c>
      <c r="AH9">
        <v>38078795</v>
      </c>
      <c r="AI9">
        <v>38078795</v>
      </c>
      <c r="AJ9">
        <f t="shared" ref="AJ9:AJ71" si="3">AH9-(AD9*AE10)</f>
        <v>32580387.199999999</v>
      </c>
    </row>
    <row r="10" spans="1:36" x14ac:dyDescent="0.2">
      <c r="B10">
        <v>4381</v>
      </c>
      <c r="C10">
        <v>163.626</v>
      </c>
      <c r="D10">
        <v>111</v>
      </c>
      <c r="E10">
        <v>433</v>
      </c>
      <c r="F10">
        <v>716845</v>
      </c>
      <c r="G10">
        <v>716845</v>
      </c>
      <c r="K10">
        <v>37411</v>
      </c>
      <c r="L10">
        <v>245.102</v>
      </c>
      <c r="M10">
        <v>53</v>
      </c>
      <c r="N10">
        <v>1027</v>
      </c>
      <c r="O10">
        <v>9169518</v>
      </c>
      <c r="P10">
        <v>9169518</v>
      </c>
      <c r="U10">
        <v>5410</v>
      </c>
      <c r="V10">
        <v>140.221</v>
      </c>
      <c r="W10">
        <v>112</v>
      </c>
      <c r="X10">
        <v>428</v>
      </c>
      <c r="Y10">
        <v>758593</v>
      </c>
      <c r="Z10">
        <v>758593</v>
      </c>
      <c r="AD10">
        <v>42300</v>
      </c>
      <c r="AE10">
        <v>129.98599999999999</v>
      </c>
      <c r="AF10">
        <v>107</v>
      </c>
      <c r="AG10">
        <v>2542</v>
      </c>
      <c r="AH10">
        <v>5498389</v>
      </c>
      <c r="AI10">
        <v>5498389</v>
      </c>
    </row>
    <row r="11" spans="1:36" x14ac:dyDescent="0.2">
      <c r="B11">
        <v>5731</v>
      </c>
      <c r="C11">
        <v>409.63099999999997</v>
      </c>
      <c r="D11">
        <v>129</v>
      </c>
      <c r="E11">
        <v>2926</v>
      </c>
      <c r="F11">
        <v>2347593</v>
      </c>
      <c r="G11">
        <v>2347593</v>
      </c>
      <c r="H11">
        <f t="shared" si="0"/>
        <v>1658113.5830000001</v>
      </c>
      <c r="K11">
        <v>42542</v>
      </c>
      <c r="L11">
        <v>2220.1799999999998</v>
      </c>
      <c r="M11">
        <v>223</v>
      </c>
      <c r="N11">
        <v>4095</v>
      </c>
      <c r="O11">
        <v>94450894</v>
      </c>
      <c r="P11">
        <v>94450894</v>
      </c>
      <c r="Q11">
        <f t="shared" si="1"/>
        <v>84264892.772</v>
      </c>
      <c r="U11">
        <v>4480</v>
      </c>
      <c r="V11">
        <v>597.56899999999996</v>
      </c>
      <c r="W11">
        <v>127</v>
      </c>
      <c r="X11">
        <v>4095</v>
      </c>
      <c r="Y11">
        <v>2677108</v>
      </c>
      <c r="Z11">
        <v>2677108</v>
      </c>
      <c r="AA11">
        <f t="shared" si="2"/>
        <v>2023426.72</v>
      </c>
      <c r="AD11">
        <v>48572</v>
      </c>
      <c r="AE11">
        <v>952.54399999999998</v>
      </c>
      <c r="AF11">
        <v>135</v>
      </c>
      <c r="AG11">
        <v>4095</v>
      </c>
      <c r="AH11">
        <v>46266971</v>
      </c>
      <c r="AI11">
        <v>46266971</v>
      </c>
      <c r="AJ11">
        <f t="shared" si="3"/>
        <v>36828799.964000002</v>
      </c>
    </row>
    <row r="12" spans="1:36" x14ac:dyDescent="0.2">
      <c r="B12">
        <v>5731</v>
      </c>
      <c r="C12">
        <v>120.307</v>
      </c>
      <c r="D12">
        <v>101</v>
      </c>
      <c r="E12">
        <v>212</v>
      </c>
      <c r="F12">
        <v>689479</v>
      </c>
      <c r="G12">
        <v>689479</v>
      </c>
      <c r="K12">
        <v>42542</v>
      </c>
      <c r="L12">
        <v>239.434</v>
      </c>
      <c r="M12">
        <v>50</v>
      </c>
      <c r="N12">
        <v>736</v>
      </c>
      <c r="O12">
        <v>10186005</v>
      </c>
      <c r="P12">
        <v>10186005</v>
      </c>
      <c r="U12">
        <v>4480</v>
      </c>
      <c r="V12">
        <v>145.911</v>
      </c>
      <c r="W12">
        <v>123</v>
      </c>
      <c r="X12">
        <v>249</v>
      </c>
      <c r="Y12">
        <v>653680</v>
      </c>
      <c r="Z12">
        <v>653680</v>
      </c>
      <c r="AD12">
        <v>48572</v>
      </c>
      <c r="AE12">
        <v>194.31299999999999</v>
      </c>
      <c r="AF12">
        <v>140</v>
      </c>
      <c r="AG12">
        <v>474</v>
      </c>
      <c r="AH12">
        <v>9438187</v>
      </c>
      <c r="AI12">
        <v>9438187</v>
      </c>
    </row>
    <row r="13" spans="1:36" x14ac:dyDescent="0.2">
      <c r="B13">
        <v>5050</v>
      </c>
      <c r="C13">
        <v>274.25700000000001</v>
      </c>
      <c r="D13">
        <v>145</v>
      </c>
      <c r="E13">
        <v>1061</v>
      </c>
      <c r="F13">
        <v>1384997</v>
      </c>
      <c r="G13">
        <v>1384997</v>
      </c>
      <c r="H13">
        <f t="shared" si="0"/>
        <v>453973.95000000007</v>
      </c>
      <c r="K13">
        <v>42509</v>
      </c>
      <c r="L13">
        <v>804.80799999999999</v>
      </c>
      <c r="M13">
        <v>159</v>
      </c>
      <c r="N13">
        <v>4095</v>
      </c>
      <c r="O13">
        <v>34211600</v>
      </c>
      <c r="P13">
        <v>34211600</v>
      </c>
      <c r="Q13">
        <f t="shared" si="1"/>
        <v>25933779.921</v>
      </c>
      <c r="U13">
        <v>4281</v>
      </c>
      <c r="V13">
        <v>478.577</v>
      </c>
      <c r="W13">
        <v>121</v>
      </c>
      <c r="X13">
        <v>4005</v>
      </c>
      <c r="Y13">
        <v>2048786</v>
      </c>
      <c r="Z13">
        <v>2048786</v>
      </c>
      <c r="AA13">
        <f t="shared" si="2"/>
        <v>1369990.6400000001</v>
      </c>
      <c r="AD13">
        <v>46579</v>
      </c>
      <c r="AE13">
        <v>752.99400000000003</v>
      </c>
      <c r="AF13">
        <v>226</v>
      </c>
      <c r="AG13">
        <v>3655</v>
      </c>
      <c r="AH13">
        <v>35073724</v>
      </c>
      <c r="AI13">
        <v>35073724</v>
      </c>
      <c r="AJ13">
        <f t="shared" si="3"/>
        <v>23748366.203000002</v>
      </c>
    </row>
    <row r="14" spans="1:36" x14ac:dyDescent="0.2">
      <c r="B14">
        <v>5050</v>
      </c>
      <c r="C14">
        <v>184.36099999999999</v>
      </c>
      <c r="D14">
        <v>124</v>
      </c>
      <c r="E14">
        <v>1870</v>
      </c>
      <c r="F14">
        <v>931024</v>
      </c>
      <c r="G14">
        <v>931024</v>
      </c>
      <c r="K14">
        <v>42509</v>
      </c>
      <c r="L14">
        <v>194.73099999999999</v>
      </c>
      <c r="M14">
        <v>116</v>
      </c>
      <c r="N14">
        <v>1222</v>
      </c>
      <c r="O14">
        <v>8277827</v>
      </c>
      <c r="P14">
        <v>8277827</v>
      </c>
      <c r="U14">
        <v>4281</v>
      </c>
      <c r="V14">
        <v>158.56</v>
      </c>
      <c r="W14">
        <v>119</v>
      </c>
      <c r="X14">
        <v>1713</v>
      </c>
      <c r="Y14">
        <v>678795</v>
      </c>
      <c r="Z14">
        <v>678795</v>
      </c>
      <c r="AD14">
        <v>46579</v>
      </c>
      <c r="AE14">
        <v>243.143</v>
      </c>
      <c r="AF14">
        <v>129</v>
      </c>
      <c r="AG14">
        <v>3361</v>
      </c>
      <c r="AH14">
        <v>11325370</v>
      </c>
      <c r="AI14">
        <v>11325370</v>
      </c>
    </row>
    <row r="15" spans="1:36" x14ac:dyDescent="0.2">
      <c r="B15">
        <v>6323</v>
      </c>
      <c r="C15">
        <v>664.53200000000004</v>
      </c>
      <c r="D15">
        <v>117</v>
      </c>
      <c r="E15">
        <v>3840</v>
      </c>
      <c r="F15">
        <v>4201834</v>
      </c>
      <c r="G15">
        <v>4201834</v>
      </c>
      <c r="H15">
        <f t="shared" si="0"/>
        <v>3344662.8280000002</v>
      </c>
      <c r="K15">
        <v>33514</v>
      </c>
      <c r="L15">
        <v>287.18299999999999</v>
      </c>
      <c r="M15">
        <v>108</v>
      </c>
      <c r="N15">
        <v>1352</v>
      </c>
      <c r="O15">
        <v>9624644</v>
      </c>
      <c r="P15">
        <v>9624644</v>
      </c>
      <c r="Q15">
        <f t="shared" si="1"/>
        <v>3178293.1279999996</v>
      </c>
      <c r="U15">
        <v>5082</v>
      </c>
      <c r="V15">
        <v>459.51100000000002</v>
      </c>
      <c r="W15">
        <v>157</v>
      </c>
      <c r="X15">
        <v>3937</v>
      </c>
      <c r="Y15">
        <v>2335237</v>
      </c>
      <c r="Z15">
        <v>2335237</v>
      </c>
      <c r="AA15">
        <f t="shared" si="2"/>
        <v>1501570.4739999999</v>
      </c>
      <c r="AD15">
        <v>40319</v>
      </c>
      <c r="AE15">
        <v>1197.771</v>
      </c>
      <c r="AF15">
        <v>159</v>
      </c>
      <c r="AG15">
        <v>4095</v>
      </c>
      <c r="AH15">
        <v>48292922</v>
      </c>
      <c r="AI15">
        <v>48292922</v>
      </c>
      <c r="AJ15">
        <f t="shared" si="3"/>
        <v>39753478.756999999</v>
      </c>
    </row>
    <row r="16" spans="1:36" x14ac:dyDescent="0.2">
      <c r="B16">
        <v>6323</v>
      </c>
      <c r="C16">
        <v>135.56399999999999</v>
      </c>
      <c r="D16">
        <v>115</v>
      </c>
      <c r="E16">
        <v>423</v>
      </c>
      <c r="F16">
        <v>857173</v>
      </c>
      <c r="G16">
        <v>857173</v>
      </c>
      <c r="K16">
        <v>33514</v>
      </c>
      <c r="L16">
        <v>192.34800000000001</v>
      </c>
      <c r="M16">
        <v>123</v>
      </c>
      <c r="N16">
        <v>944</v>
      </c>
      <c r="O16">
        <v>6446335</v>
      </c>
      <c r="P16">
        <v>6446335</v>
      </c>
      <c r="U16">
        <v>5082</v>
      </c>
      <c r="V16">
        <v>164.04300000000001</v>
      </c>
      <c r="W16">
        <v>120</v>
      </c>
      <c r="X16">
        <v>410</v>
      </c>
      <c r="Y16">
        <v>833668</v>
      </c>
      <c r="Z16">
        <v>833668</v>
      </c>
      <c r="AD16">
        <v>40319</v>
      </c>
      <c r="AE16">
        <v>211.797</v>
      </c>
      <c r="AF16">
        <v>130</v>
      </c>
      <c r="AG16">
        <v>901</v>
      </c>
      <c r="AH16">
        <v>8539460</v>
      </c>
      <c r="AI16">
        <v>8539460</v>
      </c>
    </row>
    <row r="17" spans="2:36" x14ac:dyDescent="0.2">
      <c r="B17">
        <v>7164</v>
      </c>
      <c r="C17">
        <v>234.059</v>
      </c>
      <c r="D17">
        <v>123</v>
      </c>
      <c r="E17">
        <v>808</v>
      </c>
      <c r="F17">
        <v>1676798</v>
      </c>
      <c r="G17">
        <v>1676798</v>
      </c>
      <c r="H17">
        <f t="shared" si="0"/>
        <v>696246.99199999985</v>
      </c>
      <c r="K17">
        <v>31517</v>
      </c>
      <c r="L17">
        <v>438.07499999999999</v>
      </c>
      <c r="M17">
        <v>126</v>
      </c>
      <c r="N17">
        <v>3939</v>
      </c>
      <c r="O17">
        <v>13806808</v>
      </c>
      <c r="P17">
        <v>13806808</v>
      </c>
      <c r="Q17">
        <f t="shared" si="1"/>
        <v>7051359.6690000007</v>
      </c>
      <c r="U17">
        <v>5348</v>
      </c>
      <c r="V17">
        <v>285.67</v>
      </c>
      <c r="W17">
        <v>131</v>
      </c>
      <c r="X17">
        <v>1719</v>
      </c>
      <c r="Y17">
        <v>1527761</v>
      </c>
      <c r="Z17">
        <v>1527761</v>
      </c>
      <c r="AA17">
        <f t="shared" si="2"/>
        <v>512924.52</v>
      </c>
      <c r="AD17">
        <v>43458</v>
      </c>
      <c r="AE17">
        <v>672.32299999999998</v>
      </c>
      <c r="AF17">
        <v>156</v>
      </c>
      <c r="AG17">
        <v>4095</v>
      </c>
      <c r="AH17">
        <v>29217811</v>
      </c>
      <c r="AI17">
        <v>29217811</v>
      </c>
      <c r="AJ17">
        <f t="shared" si="3"/>
        <v>18129067.719999999</v>
      </c>
    </row>
    <row r="18" spans="2:36" x14ac:dyDescent="0.2">
      <c r="B18">
        <v>7164</v>
      </c>
      <c r="C18">
        <v>136.87200000000001</v>
      </c>
      <c r="D18">
        <v>116</v>
      </c>
      <c r="E18">
        <v>281</v>
      </c>
      <c r="F18">
        <v>980549</v>
      </c>
      <c r="G18">
        <v>980549</v>
      </c>
      <c r="K18">
        <v>31517</v>
      </c>
      <c r="L18">
        <v>214.34299999999999</v>
      </c>
      <c r="M18">
        <v>110</v>
      </c>
      <c r="N18">
        <v>1282</v>
      </c>
      <c r="O18">
        <v>6755458</v>
      </c>
      <c r="P18">
        <v>6755458</v>
      </c>
      <c r="U18">
        <v>5348</v>
      </c>
      <c r="V18">
        <v>189.76</v>
      </c>
      <c r="W18">
        <v>150</v>
      </c>
      <c r="X18">
        <v>469</v>
      </c>
      <c r="Y18">
        <v>1014835</v>
      </c>
      <c r="Z18">
        <v>1014835</v>
      </c>
      <c r="AD18">
        <v>43458</v>
      </c>
      <c r="AE18">
        <v>255.16</v>
      </c>
      <c r="AF18">
        <v>139</v>
      </c>
      <c r="AG18">
        <v>2121</v>
      </c>
      <c r="AH18">
        <v>11088726</v>
      </c>
      <c r="AI18">
        <v>11088726</v>
      </c>
    </row>
    <row r="19" spans="2:36" x14ac:dyDescent="0.2">
      <c r="B19">
        <v>6253</v>
      </c>
      <c r="C19">
        <v>320.18599999999998</v>
      </c>
      <c r="D19">
        <v>147</v>
      </c>
      <c r="E19">
        <v>1666</v>
      </c>
      <c r="F19">
        <v>2002121</v>
      </c>
      <c r="G19">
        <v>2002121</v>
      </c>
      <c r="H19">
        <f t="shared" si="0"/>
        <v>1191675.923</v>
      </c>
      <c r="K19">
        <v>35589</v>
      </c>
      <c r="L19">
        <v>368.44900000000001</v>
      </c>
      <c r="M19">
        <v>127</v>
      </c>
      <c r="N19">
        <v>1123</v>
      </c>
      <c r="O19">
        <v>13112721</v>
      </c>
      <c r="P19">
        <v>13112721</v>
      </c>
      <c r="Q19">
        <f t="shared" si="1"/>
        <v>3594051.470999999</v>
      </c>
      <c r="U19">
        <v>7631</v>
      </c>
      <c r="V19">
        <v>560.69299999999998</v>
      </c>
      <c r="W19">
        <v>126</v>
      </c>
      <c r="X19">
        <v>4095</v>
      </c>
      <c r="Y19">
        <v>4278649</v>
      </c>
      <c r="Z19">
        <v>4278649</v>
      </c>
      <c r="AA19">
        <f t="shared" si="2"/>
        <v>3080391.2249999996</v>
      </c>
      <c r="AD19">
        <v>48033</v>
      </c>
      <c r="AE19">
        <v>2077.0729999999999</v>
      </c>
      <c r="AF19">
        <v>175</v>
      </c>
      <c r="AG19">
        <v>4095</v>
      </c>
      <c r="AH19">
        <v>99768057</v>
      </c>
      <c r="AI19">
        <v>99768057</v>
      </c>
      <c r="AJ19">
        <f t="shared" si="3"/>
        <v>84921296.864999995</v>
      </c>
    </row>
    <row r="20" spans="2:36" x14ac:dyDescent="0.2">
      <c r="B20">
        <v>6253</v>
      </c>
      <c r="C20">
        <v>129.60900000000001</v>
      </c>
      <c r="D20">
        <v>112</v>
      </c>
      <c r="E20">
        <v>384</v>
      </c>
      <c r="F20">
        <v>810445</v>
      </c>
      <c r="G20">
        <v>810445</v>
      </c>
      <c r="K20">
        <v>35589</v>
      </c>
      <c r="L20">
        <v>267.46100000000001</v>
      </c>
      <c r="M20">
        <v>115</v>
      </c>
      <c r="N20">
        <v>1152</v>
      </c>
      <c r="O20">
        <v>9518681</v>
      </c>
      <c r="P20">
        <v>9518681</v>
      </c>
      <c r="U20">
        <v>7631</v>
      </c>
      <c r="V20">
        <v>157.02500000000001</v>
      </c>
      <c r="W20">
        <v>130</v>
      </c>
      <c r="X20">
        <v>232</v>
      </c>
      <c r="Y20">
        <v>1198261</v>
      </c>
      <c r="Z20">
        <v>1198261</v>
      </c>
      <c r="AD20">
        <v>48033</v>
      </c>
      <c r="AE20">
        <v>309.09500000000003</v>
      </c>
      <c r="AF20">
        <v>140</v>
      </c>
      <c r="AG20">
        <v>4095</v>
      </c>
      <c r="AH20">
        <v>14846739</v>
      </c>
      <c r="AI20">
        <v>14846739</v>
      </c>
    </row>
    <row r="21" spans="2:36" x14ac:dyDescent="0.2">
      <c r="B21">
        <v>6432</v>
      </c>
      <c r="C21">
        <v>372.36799999999999</v>
      </c>
      <c r="D21">
        <v>144</v>
      </c>
      <c r="E21">
        <v>2092</v>
      </c>
      <c r="F21">
        <v>2395070</v>
      </c>
      <c r="G21">
        <v>2395070</v>
      </c>
      <c r="H21">
        <f t="shared" si="0"/>
        <v>1537497.872</v>
      </c>
      <c r="K21">
        <v>37538</v>
      </c>
      <c r="L21">
        <v>1539.616</v>
      </c>
      <c r="M21">
        <v>152</v>
      </c>
      <c r="N21">
        <v>4095</v>
      </c>
      <c r="O21">
        <v>57794088</v>
      </c>
      <c r="P21">
        <v>57794088</v>
      </c>
      <c r="Q21">
        <f t="shared" si="1"/>
        <v>47852674.232000001</v>
      </c>
      <c r="U21">
        <v>6622</v>
      </c>
      <c r="V21">
        <v>665.47900000000004</v>
      </c>
      <c r="W21">
        <v>130</v>
      </c>
      <c r="X21">
        <v>4095</v>
      </c>
      <c r="Y21">
        <v>4406803</v>
      </c>
      <c r="Z21">
        <v>4406803</v>
      </c>
      <c r="AA21">
        <f t="shared" si="2"/>
        <v>3251071.9620000003</v>
      </c>
      <c r="AD21">
        <v>49931</v>
      </c>
      <c r="AE21">
        <v>1140.297</v>
      </c>
      <c r="AF21">
        <v>192</v>
      </c>
      <c r="AG21">
        <v>4095</v>
      </c>
      <c r="AH21">
        <v>56936166</v>
      </c>
      <c r="AI21">
        <v>56936166</v>
      </c>
      <c r="AJ21">
        <f t="shared" si="3"/>
        <v>40326868.505000003</v>
      </c>
    </row>
    <row r="22" spans="2:36" x14ac:dyDescent="0.2">
      <c r="B22">
        <v>6432</v>
      </c>
      <c r="C22">
        <v>133.32900000000001</v>
      </c>
      <c r="D22">
        <v>115</v>
      </c>
      <c r="E22">
        <v>197</v>
      </c>
      <c r="F22">
        <v>857572</v>
      </c>
      <c r="G22">
        <v>857572</v>
      </c>
      <c r="K22">
        <v>37538</v>
      </c>
      <c r="L22">
        <v>264.83600000000001</v>
      </c>
      <c r="M22">
        <v>133</v>
      </c>
      <c r="N22">
        <v>2893</v>
      </c>
      <c r="O22">
        <v>9941432</v>
      </c>
      <c r="P22">
        <v>9941432</v>
      </c>
      <c r="U22">
        <v>6622</v>
      </c>
      <c r="V22">
        <v>174.529</v>
      </c>
      <c r="W22">
        <v>129</v>
      </c>
      <c r="X22">
        <v>619</v>
      </c>
      <c r="Y22">
        <v>1155730</v>
      </c>
      <c r="Z22">
        <v>1155730</v>
      </c>
      <c r="AD22">
        <v>49931</v>
      </c>
      <c r="AE22">
        <v>332.64499999999998</v>
      </c>
      <c r="AF22">
        <v>177</v>
      </c>
      <c r="AG22">
        <v>3387</v>
      </c>
      <c r="AH22">
        <v>16609279</v>
      </c>
      <c r="AI22">
        <v>16609279</v>
      </c>
    </row>
    <row r="23" spans="2:36" x14ac:dyDescent="0.2">
      <c r="B23">
        <v>7039</v>
      </c>
      <c r="C23">
        <v>609.947</v>
      </c>
      <c r="D23">
        <v>133</v>
      </c>
      <c r="E23">
        <v>3990</v>
      </c>
      <c r="F23">
        <v>4293415</v>
      </c>
      <c r="G23">
        <v>4293415</v>
      </c>
      <c r="H23">
        <f t="shared" si="0"/>
        <v>3228090.5060000001</v>
      </c>
      <c r="K23">
        <v>36506</v>
      </c>
      <c r="L23">
        <v>756.74599999999998</v>
      </c>
      <c r="M23">
        <v>132</v>
      </c>
      <c r="N23">
        <v>4039</v>
      </c>
      <c r="O23">
        <v>27625766</v>
      </c>
      <c r="P23">
        <v>27625766</v>
      </c>
      <c r="Q23">
        <f t="shared" si="1"/>
        <v>18629519.408</v>
      </c>
      <c r="U23">
        <v>7362</v>
      </c>
      <c r="V23">
        <v>394.98399999999998</v>
      </c>
      <c r="W23">
        <v>134</v>
      </c>
      <c r="X23">
        <v>3954</v>
      </c>
      <c r="Y23">
        <v>2907874</v>
      </c>
      <c r="Z23">
        <v>2907874</v>
      </c>
      <c r="AA23">
        <f t="shared" si="2"/>
        <v>1474676.65</v>
      </c>
      <c r="AD23">
        <v>50491</v>
      </c>
      <c r="AE23">
        <v>2323.152</v>
      </c>
      <c r="AF23">
        <v>155</v>
      </c>
      <c r="AG23">
        <v>4095</v>
      </c>
      <c r="AH23">
        <v>117298258</v>
      </c>
      <c r="AI23">
        <v>117298258</v>
      </c>
      <c r="AJ23">
        <f t="shared" si="3"/>
        <v>100640267.28</v>
      </c>
    </row>
    <row r="24" spans="2:36" x14ac:dyDescent="0.2">
      <c r="B24">
        <v>7039</v>
      </c>
      <c r="C24">
        <v>151.346</v>
      </c>
      <c r="D24">
        <v>126</v>
      </c>
      <c r="E24">
        <v>419</v>
      </c>
      <c r="F24">
        <v>1065322</v>
      </c>
      <c r="G24">
        <v>1065322</v>
      </c>
      <c r="K24">
        <v>36506</v>
      </c>
      <c r="L24">
        <v>246.43199999999999</v>
      </c>
      <c r="M24">
        <v>114</v>
      </c>
      <c r="N24">
        <v>1068</v>
      </c>
      <c r="O24">
        <v>8996245</v>
      </c>
      <c r="P24">
        <v>8996245</v>
      </c>
      <c r="U24">
        <v>7362</v>
      </c>
      <c r="V24">
        <v>194.67500000000001</v>
      </c>
      <c r="W24">
        <v>132</v>
      </c>
      <c r="X24">
        <v>545</v>
      </c>
      <c r="Y24">
        <v>1433194</v>
      </c>
      <c r="Z24">
        <v>1433194</v>
      </c>
      <c r="AD24">
        <v>50491</v>
      </c>
      <c r="AE24">
        <v>329.92</v>
      </c>
      <c r="AF24">
        <v>149</v>
      </c>
      <c r="AG24">
        <v>3970</v>
      </c>
      <c r="AH24">
        <v>16658000</v>
      </c>
      <c r="AI24">
        <v>16658000</v>
      </c>
    </row>
    <row r="25" spans="2:36" x14ac:dyDescent="0.2">
      <c r="B25">
        <v>6532</v>
      </c>
      <c r="C25">
        <v>394.35199999999998</v>
      </c>
      <c r="D25">
        <v>138</v>
      </c>
      <c r="E25">
        <v>1515</v>
      </c>
      <c r="F25">
        <v>2575909</v>
      </c>
      <c r="G25">
        <v>2575909</v>
      </c>
      <c r="H25">
        <f t="shared" si="0"/>
        <v>1502113.52</v>
      </c>
      <c r="K25">
        <v>36094</v>
      </c>
      <c r="L25">
        <v>733.27599999999995</v>
      </c>
      <c r="M25">
        <v>170</v>
      </c>
      <c r="N25">
        <v>3374</v>
      </c>
      <c r="O25">
        <v>26466856</v>
      </c>
      <c r="P25">
        <v>26466856</v>
      </c>
      <c r="Q25">
        <f t="shared" si="1"/>
        <v>13027399.476</v>
      </c>
      <c r="U25">
        <v>6511</v>
      </c>
      <c r="V25">
        <v>339.15699999999998</v>
      </c>
      <c r="W25">
        <v>137</v>
      </c>
      <c r="X25">
        <v>2854</v>
      </c>
      <c r="Y25">
        <v>2208250</v>
      </c>
      <c r="Z25">
        <v>2208250</v>
      </c>
      <c r="AA25">
        <f t="shared" si="2"/>
        <v>1143369.439</v>
      </c>
      <c r="AD25">
        <v>51560</v>
      </c>
      <c r="AE25">
        <v>1353.1669999999999</v>
      </c>
      <c r="AF25">
        <v>137</v>
      </c>
      <c r="AG25">
        <v>4095</v>
      </c>
      <c r="AH25">
        <v>69769306</v>
      </c>
      <c r="AI25">
        <v>69769306</v>
      </c>
      <c r="AJ25">
        <f t="shared" si="3"/>
        <v>61797769.079999998</v>
      </c>
    </row>
    <row r="26" spans="2:36" x14ac:dyDescent="0.2">
      <c r="B26">
        <v>6532</v>
      </c>
      <c r="C26">
        <v>164.39</v>
      </c>
      <c r="D26">
        <v>128</v>
      </c>
      <c r="E26">
        <v>446</v>
      </c>
      <c r="F26">
        <v>1073797</v>
      </c>
      <c r="G26">
        <v>1073797</v>
      </c>
      <c r="K26">
        <v>36094</v>
      </c>
      <c r="L26">
        <v>372.346</v>
      </c>
      <c r="M26">
        <v>136</v>
      </c>
      <c r="N26">
        <v>2212</v>
      </c>
      <c r="O26">
        <v>13439446</v>
      </c>
      <c r="P26">
        <v>13439446</v>
      </c>
      <c r="U26">
        <v>6511</v>
      </c>
      <c r="V26">
        <v>163.55099999999999</v>
      </c>
      <c r="W26">
        <v>138</v>
      </c>
      <c r="X26">
        <v>738</v>
      </c>
      <c r="Y26">
        <v>1064882</v>
      </c>
      <c r="Z26">
        <v>1064882</v>
      </c>
      <c r="AD26">
        <v>51560</v>
      </c>
      <c r="AE26">
        <v>154.607</v>
      </c>
      <c r="AF26">
        <v>121</v>
      </c>
      <c r="AG26">
        <v>1196</v>
      </c>
      <c r="AH26">
        <v>7971549</v>
      </c>
      <c r="AI26">
        <v>7971549</v>
      </c>
    </row>
    <row r="27" spans="2:36" x14ac:dyDescent="0.2">
      <c r="B27">
        <v>9947</v>
      </c>
      <c r="C27">
        <v>339.57299999999998</v>
      </c>
      <c r="D27">
        <v>114</v>
      </c>
      <c r="E27">
        <v>3712</v>
      </c>
      <c r="F27">
        <v>3377732</v>
      </c>
      <c r="G27">
        <v>3377732</v>
      </c>
      <c r="H27">
        <f t="shared" si="0"/>
        <v>2043620.4659999998</v>
      </c>
      <c r="K27">
        <v>48192</v>
      </c>
      <c r="L27">
        <v>1134.8140000000001</v>
      </c>
      <c r="M27">
        <v>174</v>
      </c>
      <c r="N27">
        <v>4095</v>
      </c>
      <c r="O27">
        <v>54688973</v>
      </c>
      <c r="P27">
        <v>54688973</v>
      </c>
      <c r="Q27">
        <f t="shared" si="1"/>
        <v>42546468.487999998</v>
      </c>
      <c r="U27">
        <v>4570</v>
      </c>
      <c r="V27">
        <v>1209.32</v>
      </c>
      <c r="W27">
        <v>109</v>
      </c>
      <c r="X27">
        <v>4095</v>
      </c>
      <c r="Y27">
        <v>5526594</v>
      </c>
      <c r="Z27">
        <v>5526594</v>
      </c>
      <c r="AA27">
        <f t="shared" si="2"/>
        <v>4875213.62</v>
      </c>
      <c r="AD27">
        <v>40919</v>
      </c>
      <c r="AE27">
        <v>512.03899999999999</v>
      </c>
      <c r="AF27">
        <v>189</v>
      </c>
      <c r="AG27">
        <v>4037</v>
      </c>
      <c r="AH27">
        <v>20952106</v>
      </c>
      <c r="AI27">
        <v>20952106</v>
      </c>
      <c r="AJ27">
        <f t="shared" si="3"/>
        <v>16878742.307</v>
      </c>
    </row>
    <row r="28" spans="2:36" x14ac:dyDescent="0.2">
      <c r="B28">
        <v>9947</v>
      </c>
      <c r="C28">
        <v>134.12200000000001</v>
      </c>
      <c r="D28">
        <v>111</v>
      </c>
      <c r="E28">
        <v>625</v>
      </c>
      <c r="F28">
        <v>1334114</v>
      </c>
      <c r="G28">
        <v>1334114</v>
      </c>
      <c r="K28">
        <v>48192</v>
      </c>
      <c r="L28">
        <v>251.96100000000001</v>
      </c>
      <c r="M28">
        <v>133</v>
      </c>
      <c r="N28">
        <v>1271</v>
      </c>
      <c r="O28">
        <v>12142522</v>
      </c>
      <c r="P28">
        <v>12142522</v>
      </c>
      <c r="U28">
        <v>4570</v>
      </c>
      <c r="V28">
        <v>142.53399999999999</v>
      </c>
      <c r="W28">
        <v>93</v>
      </c>
      <c r="X28">
        <v>423</v>
      </c>
      <c r="Y28">
        <v>651379</v>
      </c>
      <c r="Z28">
        <v>651379</v>
      </c>
      <c r="AD28">
        <v>40919</v>
      </c>
      <c r="AE28">
        <v>99.546999999999997</v>
      </c>
      <c r="AF28">
        <v>77</v>
      </c>
      <c r="AG28">
        <v>1664</v>
      </c>
      <c r="AH28">
        <v>4073383</v>
      </c>
      <c r="AI28">
        <v>4073383</v>
      </c>
    </row>
    <row r="29" spans="2:36" x14ac:dyDescent="0.2">
      <c r="B29">
        <v>4125</v>
      </c>
      <c r="C29">
        <v>846.00400000000002</v>
      </c>
      <c r="D29">
        <v>133</v>
      </c>
      <c r="E29">
        <v>4095</v>
      </c>
      <c r="F29">
        <v>3489767</v>
      </c>
      <c r="G29">
        <v>3489767</v>
      </c>
      <c r="H29">
        <f t="shared" si="0"/>
        <v>2962266.125</v>
      </c>
      <c r="K29">
        <v>31336</v>
      </c>
      <c r="L29">
        <v>963.10699999999997</v>
      </c>
      <c r="M29">
        <v>90</v>
      </c>
      <c r="N29">
        <v>4095</v>
      </c>
      <c r="O29">
        <v>30179931</v>
      </c>
      <c r="P29">
        <v>30179931</v>
      </c>
      <c r="Q29">
        <f t="shared" si="1"/>
        <v>27262236.039999999</v>
      </c>
      <c r="U29">
        <v>4567</v>
      </c>
      <c r="V29">
        <v>719.43499999999995</v>
      </c>
      <c r="W29">
        <v>109</v>
      </c>
      <c r="X29">
        <v>4095</v>
      </c>
      <c r="Y29">
        <v>3285659</v>
      </c>
      <c r="Z29">
        <v>3285659</v>
      </c>
      <c r="AA29">
        <f t="shared" si="2"/>
        <v>2804598.622</v>
      </c>
      <c r="AD29">
        <v>38934</v>
      </c>
      <c r="AE29">
        <v>496.95699999999999</v>
      </c>
      <c r="AF29">
        <v>127</v>
      </c>
      <c r="AG29">
        <v>3118</v>
      </c>
      <c r="AH29">
        <v>19348543</v>
      </c>
      <c r="AI29">
        <v>19348543</v>
      </c>
      <c r="AJ29">
        <f t="shared" si="3"/>
        <v>15536943.333999999</v>
      </c>
    </row>
    <row r="30" spans="2:36" x14ac:dyDescent="0.2">
      <c r="B30">
        <v>4125</v>
      </c>
      <c r="C30">
        <v>127.879</v>
      </c>
      <c r="D30">
        <v>85</v>
      </c>
      <c r="E30">
        <v>577</v>
      </c>
      <c r="F30">
        <v>527501</v>
      </c>
      <c r="G30">
        <v>527501</v>
      </c>
      <c r="K30">
        <v>31336</v>
      </c>
      <c r="L30">
        <v>93.11</v>
      </c>
      <c r="M30">
        <v>57</v>
      </c>
      <c r="N30">
        <v>1250</v>
      </c>
      <c r="O30">
        <v>2917694</v>
      </c>
      <c r="P30">
        <v>2917694</v>
      </c>
      <c r="U30">
        <v>4567</v>
      </c>
      <c r="V30">
        <v>105.334</v>
      </c>
      <c r="W30">
        <v>90</v>
      </c>
      <c r="X30">
        <v>473</v>
      </c>
      <c r="Y30">
        <v>481060</v>
      </c>
      <c r="Z30">
        <v>481060</v>
      </c>
      <c r="AD30">
        <v>38934</v>
      </c>
      <c r="AE30">
        <v>97.899000000000001</v>
      </c>
      <c r="AF30">
        <v>77</v>
      </c>
      <c r="AG30">
        <v>1664</v>
      </c>
      <c r="AH30">
        <v>3811616</v>
      </c>
      <c r="AI30">
        <v>3811616</v>
      </c>
    </row>
    <row r="31" spans="2:36" x14ac:dyDescent="0.2">
      <c r="B31">
        <v>3755</v>
      </c>
      <c r="C31">
        <v>822.84299999999996</v>
      </c>
      <c r="D31">
        <v>112</v>
      </c>
      <c r="E31">
        <v>4095</v>
      </c>
      <c r="F31">
        <v>3089776</v>
      </c>
      <c r="G31">
        <v>3089776</v>
      </c>
      <c r="H31">
        <f t="shared" si="0"/>
        <v>2762163.5150000001</v>
      </c>
      <c r="K31">
        <v>26967</v>
      </c>
      <c r="L31">
        <v>270.8</v>
      </c>
      <c r="M31">
        <v>122</v>
      </c>
      <c r="N31">
        <v>1405</v>
      </c>
      <c r="O31">
        <v>7302671</v>
      </c>
      <c r="P31">
        <v>7302671</v>
      </c>
      <c r="Q31">
        <f t="shared" si="1"/>
        <v>4926338.96</v>
      </c>
      <c r="U31">
        <v>5460</v>
      </c>
      <c r="V31">
        <v>293.09800000000001</v>
      </c>
      <c r="W31">
        <v>110</v>
      </c>
      <c r="X31">
        <v>1244</v>
      </c>
      <c r="Y31">
        <v>1600317</v>
      </c>
      <c r="Z31">
        <v>1600317</v>
      </c>
      <c r="AA31">
        <f t="shared" si="2"/>
        <v>1026536.52</v>
      </c>
      <c r="AD31">
        <v>38400</v>
      </c>
      <c r="AE31">
        <v>444.01299999999998</v>
      </c>
      <c r="AF31">
        <v>141</v>
      </c>
      <c r="AG31">
        <v>2636</v>
      </c>
      <c r="AH31">
        <v>17050099</v>
      </c>
      <c r="AI31">
        <v>17050099</v>
      </c>
      <c r="AJ31">
        <f t="shared" si="3"/>
        <v>13156684.6</v>
      </c>
    </row>
    <row r="32" spans="2:36" x14ac:dyDescent="0.2">
      <c r="B32">
        <v>3755</v>
      </c>
      <c r="C32">
        <v>87.247</v>
      </c>
      <c r="D32">
        <v>65</v>
      </c>
      <c r="E32">
        <v>253</v>
      </c>
      <c r="F32">
        <v>327613</v>
      </c>
      <c r="G32">
        <v>327613</v>
      </c>
      <c r="K32">
        <v>26967</v>
      </c>
      <c r="L32">
        <v>88.12</v>
      </c>
      <c r="M32">
        <v>53</v>
      </c>
      <c r="N32">
        <v>1212</v>
      </c>
      <c r="O32">
        <v>2376341</v>
      </c>
      <c r="P32">
        <v>2376341</v>
      </c>
      <c r="U32">
        <v>5460</v>
      </c>
      <c r="V32">
        <v>105.08799999999999</v>
      </c>
      <c r="W32">
        <v>89</v>
      </c>
      <c r="X32">
        <v>1253</v>
      </c>
      <c r="Y32">
        <v>573782</v>
      </c>
      <c r="Z32">
        <v>573782</v>
      </c>
      <c r="AD32">
        <v>38400</v>
      </c>
      <c r="AE32">
        <v>101.39100000000001</v>
      </c>
      <c r="AF32">
        <v>79</v>
      </c>
      <c r="AG32">
        <v>1664</v>
      </c>
      <c r="AH32">
        <v>3893406</v>
      </c>
      <c r="AI32">
        <v>3893406</v>
      </c>
    </row>
    <row r="33" spans="2:36" x14ac:dyDescent="0.2">
      <c r="B33">
        <v>4112</v>
      </c>
      <c r="C33">
        <v>133.54300000000001</v>
      </c>
      <c r="D33">
        <v>91</v>
      </c>
      <c r="E33">
        <v>878</v>
      </c>
      <c r="F33">
        <v>549129</v>
      </c>
      <c r="G33">
        <v>549129</v>
      </c>
      <c r="H33">
        <f t="shared" si="0"/>
        <v>82528.023999999976</v>
      </c>
      <c r="K33">
        <v>26896</v>
      </c>
      <c r="L33">
        <v>731.30200000000002</v>
      </c>
      <c r="M33">
        <v>131</v>
      </c>
      <c r="N33">
        <v>4046</v>
      </c>
      <c r="O33">
        <v>19669112</v>
      </c>
      <c r="P33">
        <v>19669112</v>
      </c>
      <c r="Q33">
        <f t="shared" si="1"/>
        <v>15027427.216</v>
      </c>
      <c r="U33">
        <v>4326</v>
      </c>
      <c r="V33">
        <v>375.45400000000001</v>
      </c>
      <c r="W33">
        <v>117</v>
      </c>
      <c r="X33">
        <v>3193</v>
      </c>
      <c r="Y33">
        <v>1624216</v>
      </c>
      <c r="Z33">
        <v>1624216</v>
      </c>
      <c r="AA33">
        <f t="shared" si="2"/>
        <v>999714.6399999999</v>
      </c>
      <c r="AD33">
        <v>41612</v>
      </c>
      <c r="AE33">
        <v>1494.0640000000001</v>
      </c>
      <c r="AF33">
        <v>129</v>
      </c>
      <c r="AG33">
        <v>4095</v>
      </c>
      <c r="AH33">
        <v>62171008</v>
      </c>
      <c r="AI33">
        <v>62171008</v>
      </c>
      <c r="AJ33">
        <f t="shared" si="3"/>
        <v>58002317.840000004</v>
      </c>
    </row>
    <row r="34" spans="2:36" x14ac:dyDescent="0.2">
      <c r="B34">
        <v>4112</v>
      </c>
      <c r="C34">
        <v>113.473</v>
      </c>
      <c r="D34">
        <v>86</v>
      </c>
      <c r="E34">
        <v>387</v>
      </c>
      <c r="F34">
        <v>466601</v>
      </c>
      <c r="G34">
        <v>466601</v>
      </c>
      <c r="K34">
        <v>26896</v>
      </c>
      <c r="L34">
        <v>172.57900000000001</v>
      </c>
      <c r="M34">
        <v>97</v>
      </c>
      <c r="N34">
        <v>968</v>
      </c>
      <c r="O34">
        <v>4641687</v>
      </c>
      <c r="P34">
        <v>4641687</v>
      </c>
      <c r="U34">
        <v>4326</v>
      </c>
      <c r="V34">
        <v>144.36000000000001</v>
      </c>
      <c r="W34">
        <v>93</v>
      </c>
      <c r="X34">
        <v>385</v>
      </c>
      <c r="Y34">
        <v>624502</v>
      </c>
      <c r="Z34">
        <v>624502</v>
      </c>
      <c r="AD34">
        <v>41612</v>
      </c>
      <c r="AE34">
        <v>100.18</v>
      </c>
      <c r="AF34">
        <v>77</v>
      </c>
      <c r="AG34">
        <v>912</v>
      </c>
      <c r="AH34">
        <v>4168672</v>
      </c>
      <c r="AI34">
        <v>4168672</v>
      </c>
    </row>
    <row r="35" spans="2:36" x14ac:dyDescent="0.2">
      <c r="B35">
        <v>3352</v>
      </c>
      <c r="C35">
        <v>756.74800000000005</v>
      </c>
      <c r="D35">
        <v>95</v>
      </c>
      <c r="E35">
        <v>4095</v>
      </c>
      <c r="F35">
        <v>2536620</v>
      </c>
      <c r="G35">
        <v>2536620</v>
      </c>
      <c r="H35">
        <f t="shared" si="0"/>
        <v>2165513.3760000002</v>
      </c>
      <c r="K35">
        <v>27586</v>
      </c>
      <c r="L35">
        <v>702.69100000000003</v>
      </c>
      <c r="M35">
        <v>101</v>
      </c>
      <c r="N35">
        <v>3465</v>
      </c>
      <c r="O35">
        <v>19384444</v>
      </c>
      <c r="P35">
        <v>19384444</v>
      </c>
      <c r="Q35">
        <f t="shared" si="1"/>
        <v>14435929.390000001</v>
      </c>
      <c r="U35">
        <v>5109</v>
      </c>
      <c r="V35">
        <v>749.42700000000002</v>
      </c>
      <c r="W35">
        <v>110</v>
      </c>
      <c r="X35">
        <v>4095</v>
      </c>
      <c r="Y35">
        <v>3828822</v>
      </c>
      <c r="Z35">
        <v>3828822</v>
      </c>
      <c r="AA35">
        <f t="shared" si="2"/>
        <v>3094898.8229999999</v>
      </c>
      <c r="AD35">
        <v>43270</v>
      </c>
      <c r="AE35">
        <v>1530.3430000000001</v>
      </c>
      <c r="AF35">
        <v>150</v>
      </c>
      <c r="AG35">
        <v>4095</v>
      </c>
      <c r="AH35">
        <v>66217959</v>
      </c>
      <c r="AI35">
        <v>66217959</v>
      </c>
      <c r="AJ35">
        <f t="shared" si="3"/>
        <v>61947988.859999999</v>
      </c>
    </row>
    <row r="36" spans="2:36" x14ac:dyDescent="0.2">
      <c r="B36">
        <v>3352</v>
      </c>
      <c r="C36">
        <v>110.712</v>
      </c>
      <c r="D36">
        <v>94</v>
      </c>
      <c r="E36">
        <v>314</v>
      </c>
      <c r="F36">
        <v>371106</v>
      </c>
      <c r="G36">
        <v>371106</v>
      </c>
      <c r="K36">
        <v>27586</v>
      </c>
      <c r="L36">
        <v>179.38499999999999</v>
      </c>
      <c r="M36">
        <v>96</v>
      </c>
      <c r="N36">
        <v>1128</v>
      </c>
      <c r="O36">
        <v>4948505</v>
      </c>
      <c r="P36">
        <v>4948505</v>
      </c>
      <c r="U36">
        <v>5109</v>
      </c>
      <c r="V36">
        <v>143.65299999999999</v>
      </c>
      <c r="W36">
        <v>99</v>
      </c>
      <c r="X36">
        <v>365</v>
      </c>
      <c r="Y36">
        <v>733925</v>
      </c>
      <c r="Z36">
        <v>733925</v>
      </c>
      <c r="AD36">
        <v>43270</v>
      </c>
      <c r="AE36">
        <v>98.682000000000002</v>
      </c>
      <c r="AF36">
        <v>76</v>
      </c>
      <c r="AG36">
        <v>1734</v>
      </c>
      <c r="AH36">
        <v>4269984</v>
      </c>
      <c r="AI36">
        <v>4269984</v>
      </c>
    </row>
    <row r="37" spans="2:36" x14ac:dyDescent="0.2">
      <c r="B37">
        <v>4849</v>
      </c>
      <c r="C37">
        <v>236.28899999999999</v>
      </c>
      <c r="D37">
        <v>67</v>
      </c>
      <c r="E37">
        <v>1722</v>
      </c>
      <c r="F37">
        <v>1145764</v>
      </c>
      <c r="G37">
        <v>1145764</v>
      </c>
      <c r="H37">
        <f t="shared" si="0"/>
        <v>685201.13100000005</v>
      </c>
      <c r="K37">
        <v>29059</v>
      </c>
      <c r="L37">
        <v>462.97899999999998</v>
      </c>
      <c r="M37">
        <v>130</v>
      </c>
      <c r="N37">
        <v>2373</v>
      </c>
      <c r="O37">
        <v>13453720</v>
      </c>
      <c r="P37">
        <v>13453720</v>
      </c>
      <c r="Q37">
        <f t="shared" si="1"/>
        <v>8619174.1699999999</v>
      </c>
      <c r="U37">
        <v>6402</v>
      </c>
      <c r="V37">
        <v>360.51900000000001</v>
      </c>
      <c r="W37">
        <v>98</v>
      </c>
      <c r="X37">
        <v>2246</v>
      </c>
      <c r="Y37">
        <v>2308044</v>
      </c>
      <c r="Z37">
        <v>2308044</v>
      </c>
      <c r="AA37">
        <f t="shared" si="2"/>
        <v>1553344.23</v>
      </c>
      <c r="AD37">
        <v>45385</v>
      </c>
      <c r="AE37">
        <v>1767.7560000000001</v>
      </c>
      <c r="AF37">
        <v>135</v>
      </c>
      <c r="AG37">
        <v>4095</v>
      </c>
      <c r="AH37">
        <v>80229622</v>
      </c>
      <c r="AI37">
        <v>80229622</v>
      </c>
      <c r="AJ37">
        <f t="shared" si="3"/>
        <v>73768114.165000007</v>
      </c>
    </row>
    <row r="38" spans="2:36" x14ac:dyDescent="0.2">
      <c r="B38">
        <v>4849</v>
      </c>
      <c r="C38">
        <v>94.980999999999995</v>
      </c>
      <c r="D38">
        <v>70</v>
      </c>
      <c r="E38">
        <v>153</v>
      </c>
      <c r="F38">
        <v>460561</v>
      </c>
      <c r="G38">
        <v>460561</v>
      </c>
      <c r="K38">
        <v>29059</v>
      </c>
      <c r="L38">
        <v>166.37</v>
      </c>
      <c r="M38">
        <v>96</v>
      </c>
      <c r="N38">
        <v>1181</v>
      </c>
      <c r="O38">
        <v>4834558</v>
      </c>
      <c r="P38">
        <v>4834558</v>
      </c>
      <c r="U38">
        <v>6402</v>
      </c>
      <c r="V38">
        <v>117.88500000000001</v>
      </c>
      <c r="W38">
        <v>98</v>
      </c>
      <c r="X38">
        <v>407</v>
      </c>
      <c r="Y38">
        <v>754702</v>
      </c>
      <c r="Z38">
        <v>754702</v>
      </c>
      <c r="AD38">
        <v>45385</v>
      </c>
      <c r="AE38">
        <v>142.37100000000001</v>
      </c>
      <c r="AF38">
        <v>77</v>
      </c>
      <c r="AG38">
        <v>984</v>
      </c>
      <c r="AH38">
        <v>6461487</v>
      </c>
      <c r="AI38">
        <v>6461487</v>
      </c>
    </row>
    <row r="39" spans="2:36" x14ac:dyDescent="0.2">
      <c r="B39">
        <v>3679</v>
      </c>
      <c r="C39">
        <v>321.17200000000003</v>
      </c>
      <c r="D39">
        <v>119</v>
      </c>
      <c r="E39">
        <v>1736</v>
      </c>
      <c r="F39">
        <v>1181590</v>
      </c>
      <c r="G39">
        <v>1181590</v>
      </c>
      <c r="H39">
        <f t="shared" si="0"/>
        <v>785328.58899999992</v>
      </c>
      <c r="K39">
        <v>30698</v>
      </c>
      <c r="L39">
        <v>504.57299999999998</v>
      </c>
      <c r="M39">
        <v>109</v>
      </c>
      <c r="N39">
        <v>3308</v>
      </c>
      <c r="O39">
        <v>15489370</v>
      </c>
      <c r="P39">
        <v>15489370</v>
      </c>
      <c r="Q39">
        <f t="shared" si="1"/>
        <v>9811959.0879999995</v>
      </c>
      <c r="U39">
        <v>6649</v>
      </c>
      <c r="V39">
        <v>531.95500000000004</v>
      </c>
      <c r="W39">
        <v>116</v>
      </c>
      <c r="X39">
        <v>4095</v>
      </c>
      <c r="Y39">
        <v>3536971</v>
      </c>
      <c r="Z39">
        <v>3536971</v>
      </c>
      <c r="AA39">
        <f t="shared" si="2"/>
        <v>2695141.11</v>
      </c>
      <c r="AD39">
        <v>47647</v>
      </c>
      <c r="AE39">
        <v>886.71100000000001</v>
      </c>
      <c r="AF39">
        <v>142</v>
      </c>
      <c r="AG39">
        <v>3983</v>
      </c>
      <c r="AH39">
        <v>42249100</v>
      </c>
      <c r="AI39">
        <v>42249100</v>
      </c>
      <c r="AJ39">
        <f t="shared" si="3"/>
        <v>34962015.467</v>
      </c>
    </row>
    <row r="40" spans="2:36" x14ac:dyDescent="0.2">
      <c r="B40">
        <v>3679</v>
      </c>
      <c r="C40">
        <v>107.709</v>
      </c>
      <c r="D40">
        <v>93</v>
      </c>
      <c r="E40">
        <v>269</v>
      </c>
      <c r="F40">
        <v>396263</v>
      </c>
      <c r="G40">
        <v>396263</v>
      </c>
      <c r="K40">
        <v>30698</v>
      </c>
      <c r="L40">
        <v>184.94399999999999</v>
      </c>
      <c r="M40">
        <v>97</v>
      </c>
      <c r="N40">
        <v>1558</v>
      </c>
      <c r="O40">
        <v>5677421</v>
      </c>
      <c r="P40">
        <v>5677421</v>
      </c>
      <c r="U40">
        <v>6649</v>
      </c>
      <c r="V40">
        <v>126.61</v>
      </c>
      <c r="W40">
        <v>102</v>
      </c>
      <c r="X40">
        <v>326</v>
      </c>
      <c r="Y40">
        <v>841831</v>
      </c>
      <c r="Z40">
        <v>841831</v>
      </c>
      <c r="AD40">
        <v>47647</v>
      </c>
      <c r="AE40">
        <v>152.93899999999999</v>
      </c>
      <c r="AF40">
        <v>102</v>
      </c>
      <c r="AG40">
        <v>424</v>
      </c>
      <c r="AH40">
        <v>7287079</v>
      </c>
      <c r="AI40">
        <v>7287079</v>
      </c>
    </row>
    <row r="41" spans="2:36" x14ac:dyDescent="0.2">
      <c r="B41">
        <v>5257</v>
      </c>
      <c r="C41">
        <v>596.14200000000005</v>
      </c>
      <c r="D41">
        <v>79</v>
      </c>
      <c r="E41">
        <v>4095</v>
      </c>
      <c r="F41">
        <v>3133918</v>
      </c>
      <c r="G41">
        <v>3133918</v>
      </c>
      <c r="H41">
        <f t="shared" si="0"/>
        <v>2649832.412</v>
      </c>
      <c r="K41">
        <v>33762</v>
      </c>
      <c r="L41">
        <v>596.36199999999997</v>
      </c>
      <c r="M41">
        <v>144</v>
      </c>
      <c r="N41">
        <v>3219</v>
      </c>
      <c r="O41">
        <v>20134384</v>
      </c>
      <c r="P41">
        <v>20134384</v>
      </c>
      <c r="Q41">
        <f t="shared" si="1"/>
        <v>14225021.140000001</v>
      </c>
      <c r="U41">
        <v>7156</v>
      </c>
      <c r="V41">
        <v>547.51800000000003</v>
      </c>
      <c r="W41">
        <v>142</v>
      </c>
      <c r="X41">
        <v>3997</v>
      </c>
      <c r="Y41">
        <v>3918040</v>
      </c>
      <c r="Z41">
        <v>3918040</v>
      </c>
      <c r="AA41">
        <f t="shared" si="2"/>
        <v>2938283.4160000002</v>
      </c>
      <c r="AD41">
        <v>38383</v>
      </c>
      <c r="AE41">
        <v>1121.2380000000001</v>
      </c>
      <c r="AF41">
        <v>135</v>
      </c>
      <c r="AG41">
        <v>4095</v>
      </c>
      <c r="AH41">
        <v>43036467</v>
      </c>
      <c r="AI41">
        <v>43036467</v>
      </c>
      <c r="AJ41">
        <f t="shared" si="3"/>
        <v>37320547.406000003</v>
      </c>
    </row>
    <row r="42" spans="2:36" x14ac:dyDescent="0.2">
      <c r="B42">
        <v>5257</v>
      </c>
      <c r="C42">
        <v>92.084000000000003</v>
      </c>
      <c r="D42">
        <v>75</v>
      </c>
      <c r="E42">
        <v>348</v>
      </c>
      <c r="F42">
        <v>484083</v>
      </c>
      <c r="G42">
        <v>484083</v>
      </c>
      <c r="K42">
        <v>33762</v>
      </c>
      <c r="L42">
        <v>175.03</v>
      </c>
      <c r="M42">
        <v>89</v>
      </c>
      <c r="N42">
        <v>996</v>
      </c>
      <c r="O42">
        <v>5909358</v>
      </c>
      <c r="P42">
        <v>5909358</v>
      </c>
      <c r="U42">
        <v>7156</v>
      </c>
      <c r="V42">
        <v>136.91399999999999</v>
      </c>
      <c r="W42">
        <v>105</v>
      </c>
      <c r="X42">
        <v>385</v>
      </c>
      <c r="Y42">
        <v>979754</v>
      </c>
      <c r="Z42">
        <v>979754</v>
      </c>
      <c r="AD42">
        <v>38383</v>
      </c>
      <c r="AE42">
        <v>148.91800000000001</v>
      </c>
      <c r="AF42">
        <v>101</v>
      </c>
      <c r="AG42">
        <v>597</v>
      </c>
      <c r="AH42">
        <v>5715920</v>
      </c>
      <c r="AI42">
        <v>5715920</v>
      </c>
    </row>
    <row r="43" spans="2:36" x14ac:dyDescent="0.2">
      <c r="B43">
        <v>6206</v>
      </c>
      <c r="C43">
        <v>391.31099999999998</v>
      </c>
      <c r="D43">
        <v>100</v>
      </c>
      <c r="E43">
        <v>3555</v>
      </c>
      <c r="F43">
        <v>2428476</v>
      </c>
      <c r="G43">
        <v>2428476</v>
      </c>
      <c r="H43">
        <f t="shared" si="0"/>
        <v>1637117.9100000001</v>
      </c>
      <c r="K43">
        <v>27000</v>
      </c>
      <c r="L43">
        <v>1047.5740000000001</v>
      </c>
      <c r="M43">
        <v>129</v>
      </c>
      <c r="N43">
        <v>4095</v>
      </c>
      <c r="O43">
        <v>28284493</v>
      </c>
      <c r="P43">
        <v>28284493</v>
      </c>
      <c r="Q43">
        <f t="shared" si="1"/>
        <v>23023975</v>
      </c>
      <c r="U43">
        <v>6549</v>
      </c>
      <c r="V43">
        <v>808.64599999999996</v>
      </c>
      <c r="W43">
        <v>113</v>
      </c>
      <c r="X43">
        <v>4095</v>
      </c>
      <c r="Y43">
        <v>5295825</v>
      </c>
      <c r="Z43">
        <v>5295825</v>
      </c>
      <c r="AA43">
        <f t="shared" si="2"/>
        <v>4564864.9139999999</v>
      </c>
      <c r="AD43">
        <v>47091</v>
      </c>
      <c r="AE43">
        <v>1277.175</v>
      </c>
      <c r="AF43">
        <v>185</v>
      </c>
      <c r="AG43">
        <v>4095</v>
      </c>
      <c r="AH43">
        <v>60143440</v>
      </c>
      <c r="AI43">
        <v>60143440</v>
      </c>
      <c r="AJ43">
        <f t="shared" si="3"/>
        <v>52944167.920000002</v>
      </c>
    </row>
    <row r="44" spans="2:36" x14ac:dyDescent="0.2">
      <c r="B44">
        <v>6206</v>
      </c>
      <c r="C44">
        <v>127.515</v>
      </c>
      <c r="D44">
        <v>97</v>
      </c>
      <c r="E44">
        <v>215</v>
      </c>
      <c r="F44">
        <v>791357</v>
      </c>
      <c r="G44">
        <v>791357</v>
      </c>
      <c r="K44">
        <v>27000</v>
      </c>
      <c r="L44">
        <v>194.834</v>
      </c>
      <c r="M44">
        <v>101</v>
      </c>
      <c r="N44">
        <v>686</v>
      </c>
      <c r="O44">
        <v>5260526</v>
      </c>
      <c r="P44">
        <v>5260526</v>
      </c>
      <c r="U44">
        <v>6549</v>
      </c>
      <c r="V44">
        <v>111.614</v>
      </c>
      <c r="W44">
        <v>87</v>
      </c>
      <c r="X44">
        <v>222</v>
      </c>
      <c r="Y44">
        <v>730962</v>
      </c>
      <c r="Z44">
        <v>730962</v>
      </c>
      <c r="AD44">
        <v>47091</v>
      </c>
      <c r="AE44">
        <v>152.88</v>
      </c>
      <c r="AF44">
        <v>99</v>
      </c>
      <c r="AG44">
        <v>408</v>
      </c>
      <c r="AH44">
        <v>7199269</v>
      </c>
      <c r="AI44">
        <v>7199269</v>
      </c>
    </row>
    <row r="45" spans="2:36" x14ac:dyDescent="0.2">
      <c r="B45">
        <v>5621</v>
      </c>
      <c r="C45">
        <v>708.63800000000003</v>
      </c>
      <c r="D45">
        <v>110</v>
      </c>
      <c r="E45">
        <v>4095</v>
      </c>
      <c r="F45">
        <v>3983253</v>
      </c>
      <c r="G45">
        <v>3983253</v>
      </c>
      <c r="H45">
        <f t="shared" si="0"/>
        <v>3287716.0810000002</v>
      </c>
      <c r="K45">
        <v>38622</v>
      </c>
      <c r="L45">
        <v>423.64100000000002</v>
      </c>
      <c r="M45">
        <v>0</v>
      </c>
      <c r="N45">
        <v>2448</v>
      </c>
      <c r="O45">
        <v>16361861</v>
      </c>
      <c r="P45">
        <v>16361861</v>
      </c>
      <c r="Q45">
        <f t="shared" si="1"/>
        <v>12177244.544</v>
      </c>
      <c r="U45">
        <v>5309</v>
      </c>
      <c r="V45">
        <v>709.57799999999997</v>
      </c>
      <c r="W45">
        <v>111</v>
      </c>
      <c r="X45">
        <v>4095</v>
      </c>
      <c r="Y45">
        <v>3767152</v>
      </c>
      <c r="Z45">
        <v>3767152</v>
      </c>
      <c r="AA45">
        <f t="shared" si="2"/>
        <v>3070478.4750000001</v>
      </c>
      <c r="AD45">
        <v>44588</v>
      </c>
      <c r="AE45">
        <v>1193.6659999999999</v>
      </c>
      <c r="AF45">
        <v>124</v>
      </c>
      <c r="AG45">
        <v>4095</v>
      </c>
      <c r="AH45">
        <v>53223201</v>
      </c>
      <c r="AI45">
        <v>53223201</v>
      </c>
      <c r="AJ45">
        <f t="shared" si="3"/>
        <v>45927979.968000002</v>
      </c>
    </row>
    <row r="46" spans="2:36" x14ac:dyDescent="0.2">
      <c r="B46">
        <v>5621</v>
      </c>
      <c r="C46">
        <v>123.739</v>
      </c>
      <c r="D46">
        <v>101</v>
      </c>
      <c r="E46">
        <v>247</v>
      </c>
      <c r="F46">
        <v>695538</v>
      </c>
      <c r="G46">
        <v>695538</v>
      </c>
      <c r="K46">
        <v>38622</v>
      </c>
      <c r="L46">
        <v>108.348</v>
      </c>
      <c r="M46">
        <v>77</v>
      </c>
      <c r="N46">
        <v>605</v>
      </c>
      <c r="O46">
        <v>4184620</v>
      </c>
      <c r="P46">
        <v>4184620</v>
      </c>
      <c r="U46">
        <v>5309</v>
      </c>
      <c r="V46">
        <v>131.22499999999999</v>
      </c>
      <c r="W46">
        <v>107</v>
      </c>
      <c r="X46">
        <v>612</v>
      </c>
      <c r="Y46">
        <v>696674</v>
      </c>
      <c r="Z46">
        <v>696674</v>
      </c>
      <c r="AD46">
        <v>44588</v>
      </c>
      <c r="AE46">
        <v>163.614</v>
      </c>
      <c r="AF46">
        <v>96</v>
      </c>
      <c r="AG46">
        <v>576</v>
      </c>
      <c r="AH46">
        <v>7295231</v>
      </c>
      <c r="AI46">
        <v>7295231</v>
      </c>
    </row>
    <row r="47" spans="2:36" x14ac:dyDescent="0.2">
      <c r="B47">
        <v>4325</v>
      </c>
      <c r="C47">
        <v>1225.8599999999999</v>
      </c>
      <c r="D47">
        <v>116</v>
      </c>
      <c r="E47">
        <v>4095</v>
      </c>
      <c r="F47">
        <v>5301844</v>
      </c>
      <c r="G47">
        <v>5301844</v>
      </c>
      <c r="H47">
        <f t="shared" si="0"/>
        <v>4793760.3</v>
      </c>
      <c r="K47">
        <v>47179</v>
      </c>
      <c r="L47">
        <v>385.20800000000003</v>
      </c>
      <c r="M47">
        <v>110</v>
      </c>
      <c r="N47">
        <v>961</v>
      </c>
      <c r="O47">
        <v>18173718</v>
      </c>
      <c r="P47">
        <v>18173718</v>
      </c>
      <c r="Q47">
        <f t="shared" si="1"/>
        <v>10717218.587000001</v>
      </c>
      <c r="U47">
        <v>4087</v>
      </c>
      <c r="V47">
        <v>613.07799999999997</v>
      </c>
      <c r="W47">
        <v>97</v>
      </c>
      <c r="X47">
        <v>4095</v>
      </c>
      <c r="Y47">
        <v>2505649</v>
      </c>
      <c r="Z47">
        <v>2505649</v>
      </c>
      <c r="AA47">
        <f>Y47-(U47*V48)</f>
        <v>2163628.4049999998</v>
      </c>
      <c r="AD47">
        <v>37972</v>
      </c>
      <c r="AE47">
        <v>304.755</v>
      </c>
      <c r="AF47">
        <v>87</v>
      </c>
      <c r="AG47">
        <v>2470</v>
      </c>
      <c r="AH47">
        <v>11572163</v>
      </c>
      <c r="AI47">
        <v>11572163</v>
      </c>
      <c r="AJ47">
        <f t="shared" si="3"/>
        <v>8116369.2520000003</v>
      </c>
    </row>
    <row r="48" spans="2:36" x14ac:dyDescent="0.2">
      <c r="B48">
        <v>4325</v>
      </c>
      <c r="C48">
        <v>117.476</v>
      </c>
      <c r="D48">
        <v>75</v>
      </c>
      <c r="E48">
        <v>279</v>
      </c>
      <c r="F48">
        <v>508084</v>
      </c>
      <c r="G48">
        <v>508084</v>
      </c>
      <c r="K48">
        <v>47179</v>
      </c>
      <c r="L48">
        <v>158.047</v>
      </c>
      <c r="M48">
        <v>81</v>
      </c>
      <c r="N48">
        <v>445</v>
      </c>
      <c r="O48">
        <v>7456485</v>
      </c>
      <c r="P48">
        <v>7456485</v>
      </c>
      <c r="U48">
        <v>3851</v>
      </c>
      <c r="V48">
        <v>83.685000000000002</v>
      </c>
      <c r="W48">
        <v>72</v>
      </c>
      <c r="X48">
        <v>109</v>
      </c>
      <c r="Y48">
        <v>322272</v>
      </c>
      <c r="Z48">
        <v>322272</v>
      </c>
      <c r="AD48">
        <v>45512</v>
      </c>
      <c r="AE48">
        <v>91.009</v>
      </c>
      <c r="AF48">
        <v>69</v>
      </c>
      <c r="AG48">
        <v>1059</v>
      </c>
      <c r="AH48">
        <v>4141988</v>
      </c>
      <c r="AI48">
        <v>4141988</v>
      </c>
    </row>
    <row r="49" spans="2:36" x14ac:dyDescent="0.2">
      <c r="B49">
        <v>4761</v>
      </c>
      <c r="C49">
        <v>869.75800000000004</v>
      </c>
      <c r="D49">
        <v>84</v>
      </c>
      <c r="E49">
        <v>4095</v>
      </c>
      <c r="F49">
        <v>4140917</v>
      </c>
      <c r="G49">
        <v>4140917</v>
      </c>
      <c r="H49">
        <f t="shared" si="0"/>
        <v>3704552.3059999999</v>
      </c>
      <c r="K49">
        <v>29284</v>
      </c>
      <c r="L49">
        <v>468.83100000000002</v>
      </c>
      <c r="M49">
        <v>116</v>
      </c>
      <c r="N49">
        <v>3741</v>
      </c>
      <c r="O49">
        <v>13729251</v>
      </c>
      <c r="P49">
        <v>13729251</v>
      </c>
      <c r="Q49">
        <f t="shared" si="1"/>
        <v>10082807.32</v>
      </c>
      <c r="U49">
        <v>4095</v>
      </c>
      <c r="V49">
        <v>327.32400000000001</v>
      </c>
      <c r="W49">
        <v>86</v>
      </c>
      <c r="X49">
        <v>3639</v>
      </c>
      <c r="Y49">
        <v>1340390</v>
      </c>
      <c r="Z49">
        <v>1340390</v>
      </c>
      <c r="AA49">
        <f t="shared" si="2"/>
        <v>998048</v>
      </c>
      <c r="AD49">
        <v>40594</v>
      </c>
      <c r="AE49">
        <v>447.46899999999999</v>
      </c>
      <c r="AF49">
        <v>94</v>
      </c>
      <c r="AG49">
        <v>4095</v>
      </c>
      <c r="AH49">
        <v>18164552</v>
      </c>
      <c r="AI49">
        <v>18164552</v>
      </c>
      <c r="AJ49">
        <f t="shared" si="3"/>
        <v>14473136.609999999</v>
      </c>
    </row>
    <row r="50" spans="2:36" x14ac:dyDescent="0.2">
      <c r="B50">
        <v>4761</v>
      </c>
      <c r="C50">
        <v>91.653999999999996</v>
      </c>
      <c r="D50">
        <v>78</v>
      </c>
      <c r="E50">
        <v>170</v>
      </c>
      <c r="F50">
        <v>436364</v>
      </c>
      <c r="G50">
        <v>436364</v>
      </c>
      <c r="K50">
        <v>29284</v>
      </c>
      <c r="L50">
        <v>124.52</v>
      </c>
      <c r="M50">
        <v>76</v>
      </c>
      <c r="N50">
        <v>466</v>
      </c>
      <c r="O50">
        <v>3646457</v>
      </c>
      <c r="P50">
        <v>3646457</v>
      </c>
      <c r="U50">
        <v>4095</v>
      </c>
      <c r="V50">
        <v>83.6</v>
      </c>
      <c r="W50">
        <v>69</v>
      </c>
      <c r="X50">
        <v>243</v>
      </c>
      <c r="Y50">
        <v>342343</v>
      </c>
      <c r="Z50">
        <v>342343</v>
      </c>
      <c r="AD50">
        <v>40594</v>
      </c>
      <c r="AE50">
        <v>90.935000000000002</v>
      </c>
      <c r="AF50">
        <v>69</v>
      </c>
      <c r="AG50">
        <v>915</v>
      </c>
      <c r="AH50">
        <v>3691432</v>
      </c>
      <c r="AI50">
        <v>3691432</v>
      </c>
    </row>
    <row r="51" spans="2:36" x14ac:dyDescent="0.2">
      <c r="B51">
        <v>6027</v>
      </c>
      <c r="C51">
        <v>358.53300000000002</v>
      </c>
      <c r="D51">
        <v>80</v>
      </c>
      <c r="E51">
        <v>4095</v>
      </c>
      <c r="F51">
        <v>2160881</v>
      </c>
      <c r="G51">
        <v>2160881</v>
      </c>
      <c r="H51">
        <f t="shared" si="0"/>
        <v>1605052.9790000001</v>
      </c>
      <c r="K51">
        <v>31860</v>
      </c>
      <c r="L51">
        <v>1273.0989999999999</v>
      </c>
      <c r="M51">
        <v>110</v>
      </c>
      <c r="N51">
        <v>4095</v>
      </c>
      <c r="O51">
        <v>40560929</v>
      </c>
      <c r="P51">
        <v>40560929</v>
      </c>
      <c r="Q51">
        <f t="shared" si="1"/>
        <v>36362832.380000003</v>
      </c>
      <c r="U51">
        <v>5118</v>
      </c>
      <c r="V51">
        <v>266.58499999999998</v>
      </c>
      <c r="W51">
        <v>78</v>
      </c>
      <c r="X51">
        <v>4066</v>
      </c>
      <c r="Y51">
        <v>1364383</v>
      </c>
      <c r="Z51">
        <v>1364383</v>
      </c>
      <c r="AA51">
        <f t="shared" si="2"/>
        <v>970404.478</v>
      </c>
      <c r="AD51">
        <v>49126</v>
      </c>
      <c r="AE51">
        <v>1032.222</v>
      </c>
      <c r="AF51">
        <v>115</v>
      </c>
      <c r="AG51">
        <v>4095</v>
      </c>
      <c r="AH51">
        <v>50708925</v>
      </c>
      <c r="AI51">
        <v>50708925</v>
      </c>
      <c r="AJ51">
        <f t="shared" si="3"/>
        <v>46262334.236000001</v>
      </c>
    </row>
    <row r="52" spans="2:36" x14ac:dyDescent="0.2">
      <c r="B52">
        <v>6027</v>
      </c>
      <c r="C52">
        <v>92.222999999999999</v>
      </c>
      <c r="D52">
        <v>76</v>
      </c>
      <c r="E52">
        <v>282</v>
      </c>
      <c r="F52">
        <v>555831</v>
      </c>
      <c r="G52">
        <v>555831</v>
      </c>
      <c r="K52">
        <v>31860</v>
      </c>
      <c r="L52">
        <v>131.767</v>
      </c>
      <c r="M52">
        <v>70</v>
      </c>
      <c r="N52">
        <v>1651</v>
      </c>
      <c r="O52">
        <v>4198109</v>
      </c>
      <c r="P52">
        <v>4198109</v>
      </c>
      <c r="U52">
        <v>5118</v>
      </c>
      <c r="V52">
        <v>76.978999999999999</v>
      </c>
      <c r="W52">
        <v>64</v>
      </c>
      <c r="X52">
        <v>175</v>
      </c>
      <c r="Y52">
        <v>393977</v>
      </c>
      <c r="Z52">
        <v>393977</v>
      </c>
      <c r="AD52">
        <v>49126</v>
      </c>
      <c r="AE52">
        <v>90.513999999999996</v>
      </c>
      <c r="AF52">
        <v>0</v>
      </c>
      <c r="AG52">
        <v>2821</v>
      </c>
      <c r="AH52">
        <v>4446567</v>
      </c>
      <c r="AI52">
        <v>4446567</v>
      </c>
    </row>
    <row r="53" spans="2:36" x14ac:dyDescent="0.2">
      <c r="B53">
        <v>5542</v>
      </c>
      <c r="C53">
        <v>180.892</v>
      </c>
      <c r="D53">
        <v>98</v>
      </c>
      <c r="E53">
        <v>1906</v>
      </c>
      <c r="F53">
        <v>1002506</v>
      </c>
      <c r="G53">
        <v>1002506</v>
      </c>
      <c r="H53">
        <f>F53-(B53*C54)</f>
        <v>347441.6</v>
      </c>
      <c r="K53">
        <v>23682</v>
      </c>
      <c r="L53">
        <v>734.84400000000005</v>
      </c>
      <c r="M53">
        <v>202</v>
      </c>
      <c r="N53">
        <v>4055</v>
      </c>
      <c r="O53">
        <v>17402574</v>
      </c>
      <c r="P53">
        <v>17402574</v>
      </c>
      <c r="Q53">
        <f t="shared" si="1"/>
        <v>14923826.423999999</v>
      </c>
      <c r="U53">
        <v>5864</v>
      </c>
      <c r="V53">
        <v>573.45100000000002</v>
      </c>
      <c r="W53">
        <v>85</v>
      </c>
      <c r="X53">
        <v>4095</v>
      </c>
      <c r="Y53">
        <v>3362719</v>
      </c>
      <c r="Z53">
        <v>3362719</v>
      </c>
      <c r="AA53">
        <f t="shared" si="2"/>
        <v>2871743.872</v>
      </c>
      <c r="AD53">
        <v>45307</v>
      </c>
      <c r="AE53">
        <v>1177.125</v>
      </c>
      <c r="AF53">
        <v>117</v>
      </c>
      <c r="AG53">
        <v>4095</v>
      </c>
      <c r="AH53">
        <v>53331994</v>
      </c>
      <c r="AI53">
        <v>53331994</v>
      </c>
      <c r="AJ53">
        <f t="shared" si="3"/>
        <v>49345113.921000004</v>
      </c>
    </row>
    <row r="54" spans="2:36" x14ac:dyDescent="0.2">
      <c r="B54">
        <v>5542</v>
      </c>
      <c r="C54">
        <v>118.2</v>
      </c>
      <c r="D54">
        <v>77</v>
      </c>
      <c r="E54">
        <v>293</v>
      </c>
      <c r="F54">
        <v>655066</v>
      </c>
      <c r="G54">
        <v>655066</v>
      </c>
      <c r="K54">
        <v>23667</v>
      </c>
      <c r="L54">
        <v>104.66800000000001</v>
      </c>
      <c r="M54">
        <v>69</v>
      </c>
      <c r="N54">
        <v>623</v>
      </c>
      <c r="O54">
        <v>2477169</v>
      </c>
      <c r="P54">
        <v>2477169</v>
      </c>
      <c r="U54">
        <v>5864</v>
      </c>
      <c r="V54">
        <v>83.727000000000004</v>
      </c>
      <c r="W54">
        <v>68</v>
      </c>
      <c r="X54">
        <v>193</v>
      </c>
      <c r="Y54">
        <v>490976</v>
      </c>
      <c r="Z54">
        <v>490976</v>
      </c>
      <c r="AD54">
        <v>45307</v>
      </c>
      <c r="AE54">
        <v>87.997</v>
      </c>
      <c r="AF54">
        <v>0</v>
      </c>
      <c r="AG54">
        <v>2821</v>
      </c>
      <c r="AH54">
        <v>3986879</v>
      </c>
      <c r="AI54">
        <v>3986879</v>
      </c>
    </row>
    <row r="55" spans="2:36" x14ac:dyDescent="0.2">
      <c r="B55">
        <v>3889</v>
      </c>
      <c r="C55">
        <v>749.61800000000005</v>
      </c>
      <c r="D55">
        <v>102</v>
      </c>
      <c r="E55">
        <v>4095</v>
      </c>
      <c r="F55">
        <v>2915264</v>
      </c>
      <c r="G55">
        <v>2915264</v>
      </c>
      <c r="H55">
        <f t="shared" si="0"/>
        <v>2431316.84</v>
      </c>
      <c r="K55">
        <v>29539</v>
      </c>
      <c r="L55">
        <v>291.95</v>
      </c>
      <c r="M55">
        <v>104</v>
      </c>
      <c r="N55">
        <v>1334</v>
      </c>
      <c r="O55">
        <v>8623900</v>
      </c>
      <c r="P55">
        <v>8623900</v>
      </c>
      <c r="Q55">
        <f t="shared" si="1"/>
        <v>4637198.4040000001</v>
      </c>
      <c r="U55">
        <v>4821</v>
      </c>
      <c r="V55">
        <v>689.34900000000005</v>
      </c>
      <c r="W55">
        <v>93</v>
      </c>
      <c r="X55">
        <v>4095</v>
      </c>
      <c r="Y55">
        <v>3323351</v>
      </c>
      <c r="Z55">
        <v>3323351</v>
      </c>
      <c r="AA55">
        <f t="shared" si="2"/>
        <v>2921684.5640000002</v>
      </c>
      <c r="AD55">
        <v>48611</v>
      </c>
      <c r="AE55">
        <v>872.94100000000003</v>
      </c>
      <c r="AF55">
        <v>123</v>
      </c>
      <c r="AG55">
        <v>4095</v>
      </c>
      <c r="AH55">
        <v>42434550</v>
      </c>
      <c r="AI55">
        <v>42434550</v>
      </c>
      <c r="AJ55">
        <f t="shared" si="3"/>
        <v>32852641.346000001</v>
      </c>
    </row>
    <row r="56" spans="2:36" x14ac:dyDescent="0.2">
      <c r="B56">
        <v>3889</v>
      </c>
      <c r="C56">
        <v>124.44</v>
      </c>
      <c r="D56">
        <v>105</v>
      </c>
      <c r="E56">
        <v>290</v>
      </c>
      <c r="F56">
        <v>483949</v>
      </c>
      <c r="G56">
        <v>483949</v>
      </c>
      <c r="K56">
        <v>29539</v>
      </c>
      <c r="L56">
        <v>134.964</v>
      </c>
      <c r="M56">
        <v>68</v>
      </c>
      <c r="N56">
        <v>434</v>
      </c>
      <c r="O56">
        <v>3986696</v>
      </c>
      <c r="P56">
        <v>3986696</v>
      </c>
      <c r="U56">
        <v>4821</v>
      </c>
      <c r="V56">
        <v>83.316000000000003</v>
      </c>
      <c r="W56">
        <v>68</v>
      </c>
      <c r="X56">
        <v>113</v>
      </c>
      <c r="Y56">
        <v>401666</v>
      </c>
      <c r="Z56">
        <v>401666</v>
      </c>
      <c r="AD56">
        <v>48611</v>
      </c>
      <c r="AE56">
        <v>197.114</v>
      </c>
      <c r="AF56">
        <v>70</v>
      </c>
      <c r="AG56">
        <v>2758</v>
      </c>
      <c r="AH56">
        <v>9581891</v>
      </c>
      <c r="AI56">
        <v>9581891</v>
      </c>
    </row>
    <row r="57" spans="2:36" x14ac:dyDescent="0.2">
      <c r="B57">
        <v>4872</v>
      </c>
      <c r="C57">
        <v>420.00299999999999</v>
      </c>
      <c r="D57">
        <v>91</v>
      </c>
      <c r="E57">
        <v>4095</v>
      </c>
      <c r="F57">
        <v>2046254</v>
      </c>
      <c r="G57">
        <v>2046254</v>
      </c>
      <c r="H57">
        <f t="shared" si="0"/>
        <v>1367896.2080000001</v>
      </c>
      <c r="K57">
        <v>30204</v>
      </c>
      <c r="L57">
        <v>219.262</v>
      </c>
      <c r="M57">
        <v>116</v>
      </c>
      <c r="N57">
        <v>427</v>
      </c>
      <c r="O57">
        <v>6622582</v>
      </c>
      <c r="P57">
        <v>6622582</v>
      </c>
      <c r="Q57">
        <f t="shared" si="1"/>
        <v>662185.04800000042</v>
      </c>
      <c r="U57">
        <v>4899</v>
      </c>
      <c r="V57">
        <v>432.52300000000002</v>
      </c>
      <c r="W57">
        <v>87</v>
      </c>
      <c r="X57">
        <v>4095</v>
      </c>
      <c r="Y57">
        <v>2118928</v>
      </c>
      <c r="Z57">
        <v>2118928</v>
      </c>
      <c r="AA57">
        <f t="shared" si="2"/>
        <v>1710542.4609999999</v>
      </c>
      <c r="AD57">
        <v>51064</v>
      </c>
      <c r="AE57">
        <v>439.00900000000001</v>
      </c>
      <c r="AF57">
        <v>102</v>
      </c>
      <c r="AG57">
        <v>4095</v>
      </c>
      <c r="AH57">
        <v>22417554</v>
      </c>
      <c r="AI57">
        <v>22417554</v>
      </c>
      <c r="AJ57">
        <f t="shared" si="3"/>
        <v>11835305.959999999</v>
      </c>
    </row>
    <row r="58" spans="2:36" x14ac:dyDescent="0.2">
      <c r="B58">
        <v>4872</v>
      </c>
      <c r="C58">
        <v>139.23599999999999</v>
      </c>
      <c r="D58">
        <v>77</v>
      </c>
      <c r="E58">
        <v>536</v>
      </c>
      <c r="F58">
        <v>678360</v>
      </c>
      <c r="G58">
        <v>678360</v>
      </c>
      <c r="K58">
        <v>30204</v>
      </c>
      <c r="L58">
        <v>197.33799999999999</v>
      </c>
      <c r="M58">
        <v>116</v>
      </c>
      <c r="N58">
        <v>388</v>
      </c>
      <c r="O58">
        <v>5960404</v>
      </c>
      <c r="P58">
        <v>5960404</v>
      </c>
      <c r="U58">
        <v>4899</v>
      </c>
      <c r="V58">
        <v>83.361000000000004</v>
      </c>
      <c r="W58">
        <v>67</v>
      </c>
      <c r="X58">
        <v>245</v>
      </c>
      <c r="Y58">
        <v>408384</v>
      </c>
      <c r="Z58">
        <v>408384</v>
      </c>
      <c r="AD58">
        <v>51064</v>
      </c>
      <c r="AE58">
        <v>207.23500000000001</v>
      </c>
      <c r="AF58">
        <v>68</v>
      </c>
      <c r="AG58">
        <v>3079</v>
      </c>
      <c r="AH58">
        <v>10582233</v>
      </c>
      <c r="AI58">
        <v>10582233</v>
      </c>
    </row>
    <row r="59" spans="2:36" x14ac:dyDescent="0.2">
      <c r="B59">
        <v>5482</v>
      </c>
      <c r="C59">
        <v>535.82299999999998</v>
      </c>
      <c r="D59">
        <v>91</v>
      </c>
      <c r="E59">
        <v>4095</v>
      </c>
      <c r="F59">
        <v>2937380</v>
      </c>
      <c r="G59">
        <v>2937380</v>
      </c>
      <c r="H59">
        <f t="shared" si="0"/>
        <v>2437525.7579999999</v>
      </c>
      <c r="K59">
        <v>33134</v>
      </c>
      <c r="L59">
        <v>1436.1420000000001</v>
      </c>
      <c r="M59">
        <v>124</v>
      </c>
      <c r="N59">
        <v>4095</v>
      </c>
      <c r="O59">
        <v>47585117</v>
      </c>
      <c r="P59">
        <v>47585117</v>
      </c>
      <c r="Q59">
        <f t="shared" si="1"/>
        <v>39589982.202</v>
      </c>
      <c r="U59">
        <v>5747</v>
      </c>
      <c r="V59">
        <v>234.18199999999999</v>
      </c>
      <c r="W59">
        <v>94</v>
      </c>
      <c r="X59">
        <v>4095</v>
      </c>
      <c r="Y59">
        <v>1345846</v>
      </c>
      <c r="Z59">
        <v>1345846</v>
      </c>
      <c r="AA59">
        <f t="shared" si="2"/>
        <v>804662.50399999996</v>
      </c>
      <c r="AD59">
        <v>47895</v>
      </c>
      <c r="AE59">
        <v>90.171999999999997</v>
      </c>
      <c r="AF59">
        <v>61</v>
      </c>
      <c r="AG59">
        <v>1059</v>
      </c>
      <c r="AH59">
        <v>4318807</v>
      </c>
      <c r="AI59">
        <v>4318807</v>
      </c>
      <c r="AJ59">
        <f t="shared" si="3"/>
        <v>497983.37499999953</v>
      </c>
    </row>
    <row r="60" spans="2:36" x14ac:dyDescent="0.2">
      <c r="B60">
        <v>5404</v>
      </c>
      <c r="C60">
        <v>91.180999999999997</v>
      </c>
      <c r="D60">
        <v>77</v>
      </c>
      <c r="E60">
        <v>161</v>
      </c>
      <c r="F60">
        <v>492743</v>
      </c>
      <c r="G60">
        <v>492743</v>
      </c>
      <c r="K60">
        <v>33134</v>
      </c>
      <c r="L60">
        <v>241.297</v>
      </c>
      <c r="M60">
        <v>112</v>
      </c>
      <c r="N60">
        <v>783</v>
      </c>
      <c r="O60">
        <v>7995122</v>
      </c>
      <c r="P60">
        <v>7995122</v>
      </c>
      <c r="U60">
        <v>5747</v>
      </c>
      <c r="V60">
        <v>94.168000000000006</v>
      </c>
      <c r="W60">
        <v>74</v>
      </c>
      <c r="X60">
        <v>215</v>
      </c>
      <c r="Y60">
        <v>541185</v>
      </c>
      <c r="Z60">
        <v>541185</v>
      </c>
      <c r="AD60">
        <v>57651</v>
      </c>
      <c r="AE60">
        <v>79.775000000000006</v>
      </c>
      <c r="AF60">
        <v>10</v>
      </c>
      <c r="AG60">
        <v>2697</v>
      </c>
      <c r="AH60">
        <v>10364198</v>
      </c>
      <c r="AI60">
        <v>10364198</v>
      </c>
    </row>
    <row r="61" spans="2:36" x14ac:dyDescent="0.2">
      <c r="B61">
        <v>4998</v>
      </c>
      <c r="C61">
        <v>654.77700000000004</v>
      </c>
      <c r="D61">
        <v>96</v>
      </c>
      <c r="E61">
        <v>4095</v>
      </c>
      <c r="F61">
        <v>3272573</v>
      </c>
      <c r="G61">
        <v>3272573</v>
      </c>
      <c r="H61">
        <f t="shared" si="0"/>
        <v>2528775.6380000003</v>
      </c>
      <c r="K61">
        <v>31421</v>
      </c>
      <c r="L61">
        <v>327.37900000000002</v>
      </c>
      <c r="M61">
        <v>134</v>
      </c>
      <c r="N61">
        <v>1574</v>
      </c>
      <c r="O61">
        <v>10286584</v>
      </c>
      <c r="P61">
        <v>10286584</v>
      </c>
      <c r="Q61">
        <f t="shared" si="1"/>
        <v>2942019.5129999993</v>
      </c>
      <c r="U61">
        <v>5443</v>
      </c>
      <c r="V61">
        <v>221.179</v>
      </c>
      <c r="W61">
        <v>92</v>
      </c>
      <c r="X61">
        <v>2482</v>
      </c>
      <c r="Y61">
        <v>1203878</v>
      </c>
      <c r="Z61">
        <v>1203878</v>
      </c>
      <c r="AA61">
        <f t="shared" si="2"/>
        <v>751510.27</v>
      </c>
      <c r="AD61">
        <v>55512</v>
      </c>
      <c r="AE61">
        <v>658.81899999999996</v>
      </c>
      <c r="AF61">
        <v>95</v>
      </c>
      <c r="AG61">
        <v>4095</v>
      </c>
      <c r="AH61">
        <v>36572343</v>
      </c>
      <c r="AI61">
        <v>36572343</v>
      </c>
      <c r="AJ61">
        <f t="shared" si="3"/>
        <v>24418656.744000003</v>
      </c>
    </row>
    <row r="62" spans="2:36" x14ac:dyDescent="0.2">
      <c r="B62">
        <v>4998</v>
      </c>
      <c r="C62">
        <v>148.81899999999999</v>
      </c>
      <c r="D62">
        <v>105</v>
      </c>
      <c r="E62">
        <v>685</v>
      </c>
      <c r="F62">
        <v>743796</v>
      </c>
      <c r="G62">
        <v>743796</v>
      </c>
      <c r="K62">
        <v>31421</v>
      </c>
      <c r="L62">
        <v>233.74700000000001</v>
      </c>
      <c r="M62">
        <v>112</v>
      </c>
      <c r="N62">
        <v>1085</v>
      </c>
      <c r="O62">
        <v>7344549</v>
      </c>
      <c r="P62">
        <v>7344549</v>
      </c>
      <c r="U62">
        <v>5443</v>
      </c>
      <c r="V62">
        <v>83.11</v>
      </c>
      <c r="W62">
        <v>65</v>
      </c>
      <c r="X62">
        <v>279</v>
      </c>
      <c r="Y62">
        <v>452366</v>
      </c>
      <c r="Z62">
        <v>452366</v>
      </c>
      <c r="AD62">
        <v>55512</v>
      </c>
      <c r="AE62">
        <v>218.93799999999999</v>
      </c>
      <c r="AF62">
        <v>83</v>
      </c>
      <c r="AG62">
        <v>915</v>
      </c>
      <c r="AH62">
        <v>12153683</v>
      </c>
      <c r="AI62">
        <v>12153683</v>
      </c>
    </row>
    <row r="63" spans="2:36" x14ac:dyDescent="0.2">
      <c r="B63">
        <v>4960</v>
      </c>
      <c r="C63">
        <v>223.41900000000001</v>
      </c>
      <c r="D63">
        <v>118</v>
      </c>
      <c r="E63">
        <v>2237</v>
      </c>
      <c r="F63">
        <v>1108156</v>
      </c>
      <c r="G63">
        <v>1108156</v>
      </c>
      <c r="H63">
        <f t="shared" si="0"/>
        <v>380444.64</v>
      </c>
      <c r="K63">
        <v>33822</v>
      </c>
      <c r="L63">
        <v>1116.864</v>
      </c>
      <c r="M63">
        <v>113</v>
      </c>
      <c r="N63">
        <v>4095</v>
      </c>
      <c r="O63">
        <v>37774589</v>
      </c>
      <c r="P63">
        <v>37774589</v>
      </c>
      <c r="Q63">
        <f t="shared" si="1"/>
        <v>28166469.061999999</v>
      </c>
      <c r="U63">
        <v>4935</v>
      </c>
      <c r="V63">
        <v>549.70399999999995</v>
      </c>
      <c r="W63">
        <v>140</v>
      </c>
      <c r="X63">
        <v>4034</v>
      </c>
      <c r="Y63">
        <v>2712791</v>
      </c>
      <c r="Z63">
        <v>2712791</v>
      </c>
      <c r="AA63">
        <f t="shared" si="2"/>
        <v>2239351.7749999999</v>
      </c>
      <c r="AD63">
        <v>42840</v>
      </c>
      <c r="AE63">
        <v>598.80200000000002</v>
      </c>
      <c r="AF63">
        <v>103</v>
      </c>
      <c r="AG63">
        <v>4095</v>
      </c>
      <c r="AH63">
        <v>25652668</v>
      </c>
      <c r="AI63">
        <v>25652668</v>
      </c>
      <c r="AJ63">
        <f t="shared" si="3"/>
        <v>16777805.079999998</v>
      </c>
    </row>
    <row r="64" spans="2:36" x14ac:dyDescent="0.2">
      <c r="B64">
        <v>4960</v>
      </c>
      <c r="C64">
        <v>146.71600000000001</v>
      </c>
      <c r="D64">
        <v>90</v>
      </c>
      <c r="E64">
        <v>314</v>
      </c>
      <c r="F64">
        <v>727711</v>
      </c>
      <c r="G64">
        <v>727711</v>
      </c>
      <c r="K64">
        <v>33822</v>
      </c>
      <c r="L64">
        <v>284.07900000000001</v>
      </c>
      <c r="M64">
        <v>92</v>
      </c>
      <c r="N64">
        <v>834</v>
      </c>
      <c r="O64">
        <v>9608126</v>
      </c>
      <c r="P64">
        <v>9608126</v>
      </c>
      <c r="U64">
        <v>4935</v>
      </c>
      <c r="V64">
        <v>95.935000000000002</v>
      </c>
      <c r="W64">
        <v>80</v>
      </c>
      <c r="X64">
        <v>199</v>
      </c>
      <c r="Y64">
        <v>473438</v>
      </c>
      <c r="Z64">
        <v>473438</v>
      </c>
      <c r="AD64">
        <v>42840</v>
      </c>
      <c r="AE64">
        <v>207.16300000000001</v>
      </c>
      <c r="AF64">
        <v>114</v>
      </c>
      <c r="AG64">
        <v>2121</v>
      </c>
      <c r="AH64">
        <v>8874857</v>
      </c>
      <c r="AI64">
        <v>8874857</v>
      </c>
    </row>
    <row r="65" spans="2:36" x14ac:dyDescent="0.2">
      <c r="B65">
        <v>5343</v>
      </c>
      <c r="C65">
        <v>549.53200000000004</v>
      </c>
      <c r="D65">
        <v>115</v>
      </c>
      <c r="E65">
        <v>4095</v>
      </c>
      <c r="F65">
        <v>2936150</v>
      </c>
      <c r="G65">
        <v>2936150</v>
      </c>
      <c r="H65">
        <f t="shared" si="0"/>
        <v>2342403.7820000001</v>
      </c>
      <c r="K65">
        <v>31116</v>
      </c>
      <c r="L65">
        <v>1309.405</v>
      </c>
      <c r="M65">
        <v>208</v>
      </c>
      <c r="N65">
        <v>4095</v>
      </c>
      <c r="O65">
        <v>40743446</v>
      </c>
      <c r="P65">
        <v>40743446</v>
      </c>
      <c r="Q65">
        <f t="shared" si="1"/>
        <v>33008475.140000001</v>
      </c>
      <c r="U65">
        <v>3742</v>
      </c>
      <c r="V65">
        <v>345.899</v>
      </c>
      <c r="W65">
        <v>125</v>
      </c>
      <c r="X65">
        <v>4095</v>
      </c>
      <c r="Y65">
        <v>1294353</v>
      </c>
      <c r="Z65">
        <v>1294353</v>
      </c>
      <c r="AA65">
        <f t="shared" si="2"/>
        <v>925275.79799999995</v>
      </c>
      <c r="AD65">
        <v>53102</v>
      </c>
      <c r="AE65">
        <v>794.34</v>
      </c>
      <c r="AF65">
        <v>118</v>
      </c>
      <c r="AG65">
        <v>4095</v>
      </c>
      <c r="AH65">
        <v>42181021</v>
      </c>
      <c r="AI65">
        <v>42181021</v>
      </c>
      <c r="AJ65">
        <f t="shared" si="3"/>
        <v>35612675.314000003</v>
      </c>
    </row>
    <row r="66" spans="2:36" x14ac:dyDescent="0.2">
      <c r="B66">
        <v>5343</v>
      </c>
      <c r="C66">
        <v>111.126</v>
      </c>
      <c r="D66">
        <v>75</v>
      </c>
      <c r="E66">
        <v>193</v>
      </c>
      <c r="F66">
        <v>593748</v>
      </c>
      <c r="G66">
        <v>593748</v>
      </c>
      <c r="K66">
        <v>31116</v>
      </c>
      <c r="L66">
        <v>248.58500000000001</v>
      </c>
      <c r="M66">
        <v>155</v>
      </c>
      <c r="N66">
        <v>762</v>
      </c>
      <c r="O66">
        <v>7734958</v>
      </c>
      <c r="P66">
        <v>7734958</v>
      </c>
      <c r="U66">
        <v>3742</v>
      </c>
      <c r="V66">
        <v>98.631</v>
      </c>
      <c r="W66">
        <v>80</v>
      </c>
      <c r="X66">
        <v>605</v>
      </c>
      <c r="Y66">
        <v>369079</v>
      </c>
      <c r="Z66">
        <v>369079</v>
      </c>
      <c r="AD66">
        <v>53102</v>
      </c>
      <c r="AE66">
        <v>123.693</v>
      </c>
      <c r="AF66">
        <v>65</v>
      </c>
      <c r="AG66">
        <v>1437</v>
      </c>
      <c r="AH66">
        <v>6568371</v>
      </c>
      <c r="AI66">
        <v>6568371</v>
      </c>
    </row>
    <row r="67" spans="2:36" x14ac:dyDescent="0.2">
      <c r="B67">
        <v>6371</v>
      </c>
      <c r="C67">
        <v>572.452</v>
      </c>
      <c r="D67">
        <v>107</v>
      </c>
      <c r="E67">
        <v>4095</v>
      </c>
      <c r="F67">
        <v>3647090</v>
      </c>
      <c r="G67">
        <v>3647090</v>
      </c>
      <c r="H67">
        <f t="shared" si="0"/>
        <v>3041959.6779999998</v>
      </c>
      <c r="K67">
        <v>33183</v>
      </c>
      <c r="L67">
        <v>625.62800000000004</v>
      </c>
      <c r="M67">
        <v>123</v>
      </c>
      <c r="N67">
        <v>4095</v>
      </c>
      <c r="O67">
        <v>20760226</v>
      </c>
      <c r="P67">
        <v>20760226</v>
      </c>
      <c r="Q67">
        <f t="shared" si="1"/>
        <v>10930923.655000001</v>
      </c>
      <c r="U67">
        <v>4660</v>
      </c>
      <c r="V67">
        <v>863.55899999999997</v>
      </c>
      <c r="W67">
        <v>116</v>
      </c>
      <c r="X67">
        <v>4095</v>
      </c>
      <c r="Y67">
        <v>4024184</v>
      </c>
      <c r="Z67">
        <v>4024184</v>
      </c>
      <c r="AA67">
        <f t="shared" si="2"/>
        <v>3609686.32</v>
      </c>
      <c r="AD67">
        <v>31428</v>
      </c>
      <c r="AE67">
        <v>377.02699999999999</v>
      </c>
      <c r="AF67">
        <v>103</v>
      </c>
      <c r="AG67">
        <v>1957</v>
      </c>
      <c r="AH67">
        <v>11849193</v>
      </c>
      <c r="AI67">
        <v>11849193</v>
      </c>
      <c r="AJ67">
        <f t="shared" si="3"/>
        <v>8538253.1999999993</v>
      </c>
    </row>
    <row r="68" spans="2:36" x14ac:dyDescent="0.2">
      <c r="B68">
        <v>6371</v>
      </c>
      <c r="C68">
        <v>94.981999999999999</v>
      </c>
      <c r="D68">
        <v>82</v>
      </c>
      <c r="E68">
        <v>186</v>
      </c>
      <c r="F68">
        <v>605131</v>
      </c>
      <c r="G68">
        <v>605131</v>
      </c>
      <c r="K68">
        <v>33183</v>
      </c>
      <c r="L68">
        <v>296.21499999999997</v>
      </c>
      <c r="M68">
        <v>107</v>
      </c>
      <c r="N68">
        <v>759</v>
      </c>
      <c r="O68">
        <v>9829289</v>
      </c>
      <c r="P68">
        <v>9829289</v>
      </c>
      <c r="U68">
        <v>4660</v>
      </c>
      <c r="V68">
        <v>88.947999999999993</v>
      </c>
      <c r="W68">
        <v>70</v>
      </c>
      <c r="X68">
        <v>484</v>
      </c>
      <c r="Y68">
        <v>414496</v>
      </c>
      <c r="Z68">
        <v>414496</v>
      </c>
      <c r="AD68">
        <v>30086</v>
      </c>
      <c r="AE68">
        <v>105.35</v>
      </c>
      <c r="AF68">
        <v>87</v>
      </c>
      <c r="AG68">
        <v>934</v>
      </c>
      <c r="AH68">
        <v>3169566</v>
      </c>
      <c r="AI68">
        <v>3169566</v>
      </c>
    </row>
    <row r="69" spans="2:36" x14ac:dyDescent="0.2">
      <c r="B69">
        <v>5593</v>
      </c>
      <c r="C69">
        <v>404.76600000000002</v>
      </c>
      <c r="D69">
        <v>113</v>
      </c>
      <c r="E69">
        <v>4095</v>
      </c>
      <c r="F69">
        <v>2263855</v>
      </c>
      <c r="G69">
        <v>2263855</v>
      </c>
      <c r="H69">
        <f t="shared" si="0"/>
        <v>1602773.5860000001</v>
      </c>
      <c r="K69">
        <v>20648</v>
      </c>
      <c r="L69">
        <v>426.4</v>
      </c>
      <c r="M69">
        <v>132</v>
      </c>
      <c r="N69">
        <v>3524</v>
      </c>
      <c r="O69">
        <v>8804300</v>
      </c>
      <c r="P69">
        <v>8804300</v>
      </c>
      <c r="Q69">
        <f t="shared" si="1"/>
        <v>5208161.7280000001</v>
      </c>
      <c r="U69">
        <v>3345</v>
      </c>
      <c r="V69">
        <v>950.14099999999996</v>
      </c>
      <c r="W69">
        <v>111</v>
      </c>
      <c r="X69">
        <v>4095</v>
      </c>
      <c r="Y69">
        <v>3178220</v>
      </c>
      <c r="Z69">
        <v>3178220</v>
      </c>
      <c r="AA69">
        <f t="shared" si="2"/>
        <v>2821689.83</v>
      </c>
      <c r="AD69">
        <v>38580</v>
      </c>
      <c r="AE69">
        <v>718.40099999999995</v>
      </c>
      <c r="AF69">
        <v>166</v>
      </c>
      <c r="AG69">
        <v>3705</v>
      </c>
      <c r="AH69">
        <v>27715900</v>
      </c>
      <c r="AI69">
        <v>27715900</v>
      </c>
      <c r="AJ69">
        <f t="shared" si="3"/>
        <v>23484484.18</v>
      </c>
    </row>
    <row r="70" spans="2:36" x14ac:dyDescent="0.2">
      <c r="B70">
        <v>5593</v>
      </c>
      <c r="C70">
        <v>118.19799999999999</v>
      </c>
      <c r="D70">
        <v>98</v>
      </c>
      <c r="E70">
        <v>523</v>
      </c>
      <c r="F70">
        <v>661083</v>
      </c>
      <c r="G70">
        <v>661083</v>
      </c>
      <c r="K70">
        <v>20648</v>
      </c>
      <c r="L70">
        <v>174.16399999999999</v>
      </c>
      <c r="M70">
        <v>103</v>
      </c>
      <c r="N70">
        <v>476</v>
      </c>
      <c r="O70">
        <v>3596140</v>
      </c>
      <c r="P70">
        <v>3596140</v>
      </c>
      <c r="U70">
        <v>3345</v>
      </c>
      <c r="V70">
        <v>106.586</v>
      </c>
      <c r="W70">
        <v>94</v>
      </c>
      <c r="X70">
        <v>401</v>
      </c>
      <c r="Y70">
        <v>356530</v>
      </c>
      <c r="Z70">
        <v>356530</v>
      </c>
      <c r="AD70">
        <v>38580</v>
      </c>
      <c r="AE70">
        <v>109.679</v>
      </c>
      <c r="AF70">
        <v>85</v>
      </c>
      <c r="AG70">
        <v>1198</v>
      </c>
      <c r="AH70">
        <v>4231424</v>
      </c>
      <c r="AI70">
        <v>4231424</v>
      </c>
    </row>
    <row r="71" spans="2:36" x14ac:dyDescent="0.2">
      <c r="B71">
        <v>4833</v>
      </c>
      <c r="C71">
        <v>295.08300000000003</v>
      </c>
      <c r="D71">
        <v>117</v>
      </c>
      <c r="E71">
        <v>1765</v>
      </c>
      <c r="F71">
        <v>1426134</v>
      </c>
      <c r="G71">
        <v>1426134</v>
      </c>
      <c r="H71">
        <f t="shared" si="0"/>
        <v>859798.22699999996</v>
      </c>
      <c r="K71">
        <v>26331</v>
      </c>
      <c r="L71">
        <v>490.98099999999999</v>
      </c>
      <c r="M71">
        <v>207</v>
      </c>
      <c r="N71">
        <v>2882</v>
      </c>
      <c r="O71">
        <v>12928026</v>
      </c>
      <c r="P71">
        <v>12928026</v>
      </c>
      <c r="Q71">
        <f t="shared" si="1"/>
        <v>9712826.5830000006</v>
      </c>
      <c r="U71">
        <v>2745</v>
      </c>
      <c r="V71">
        <v>506.32600000000002</v>
      </c>
      <c r="W71">
        <v>124</v>
      </c>
      <c r="X71">
        <v>2049</v>
      </c>
      <c r="Y71">
        <v>1389864</v>
      </c>
      <c r="Z71">
        <v>1389864</v>
      </c>
      <c r="AA71">
        <f t="shared" si="2"/>
        <v>1102459.7549999999</v>
      </c>
      <c r="AD71">
        <v>36437</v>
      </c>
      <c r="AE71">
        <v>791.59100000000001</v>
      </c>
      <c r="AF71">
        <v>150</v>
      </c>
      <c r="AG71">
        <v>4095</v>
      </c>
      <c r="AH71">
        <v>28843213</v>
      </c>
      <c r="AI71">
        <v>28843213</v>
      </c>
      <c r="AJ71">
        <f t="shared" si="3"/>
        <v>24925470.322999999</v>
      </c>
    </row>
    <row r="72" spans="2:36" x14ac:dyDescent="0.2">
      <c r="B72">
        <v>4833</v>
      </c>
      <c r="C72">
        <v>117.181</v>
      </c>
      <c r="D72">
        <v>98</v>
      </c>
      <c r="E72">
        <v>418</v>
      </c>
      <c r="F72">
        <v>566337</v>
      </c>
      <c r="G72">
        <v>566337</v>
      </c>
      <c r="K72">
        <v>26331</v>
      </c>
      <c r="L72">
        <v>122.107</v>
      </c>
      <c r="M72">
        <v>99</v>
      </c>
      <c r="N72">
        <v>523</v>
      </c>
      <c r="O72">
        <v>3215209</v>
      </c>
      <c r="P72">
        <v>3215209</v>
      </c>
      <c r="U72">
        <v>2745</v>
      </c>
      <c r="V72">
        <v>104.70099999999999</v>
      </c>
      <c r="W72">
        <v>90</v>
      </c>
      <c r="X72">
        <v>859</v>
      </c>
      <c r="Y72">
        <v>287405</v>
      </c>
      <c r="Z72">
        <v>287405</v>
      </c>
      <c r="AD72">
        <v>35337</v>
      </c>
      <c r="AE72">
        <v>107.521</v>
      </c>
      <c r="AF72">
        <v>82</v>
      </c>
      <c r="AG72">
        <v>1374</v>
      </c>
      <c r="AH72">
        <v>3799452</v>
      </c>
      <c r="AI72">
        <v>3799452</v>
      </c>
    </row>
    <row r="73" spans="2:36" x14ac:dyDescent="0.2">
      <c r="B73">
        <v>4646</v>
      </c>
      <c r="C73">
        <v>178.393</v>
      </c>
      <c r="D73">
        <v>102</v>
      </c>
      <c r="E73">
        <v>487</v>
      </c>
      <c r="F73">
        <v>828816</v>
      </c>
      <c r="G73">
        <v>828816</v>
      </c>
      <c r="H73">
        <f t="shared" ref="H73:H79" si="4">F73-(B73*C74)</f>
        <v>272778.07400000002</v>
      </c>
      <c r="K73">
        <v>33577</v>
      </c>
      <c r="L73">
        <v>1123.7370000000001</v>
      </c>
      <c r="M73">
        <v>222</v>
      </c>
      <c r="N73">
        <v>4095</v>
      </c>
      <c r="O73">
        <v>37731728</v>
      </c>
      <c r="P73">
        <v>37731728</v>
      </c>
      <c r="Q73">
        <f t="shared" ref="Q73:Q87" si="5">O73-(K73*L74)</f>
        <v>27549469.173</v>
      </c>
      <c r="U73">
        <v>6008</v>
      </c>
      <c r="V73">
        <v>216.28800000000001</v>
      </c>
      <c r="W73">
        <v>92</v>
      </c>
      <c r="X73">
        <v>2074</v>
      </c>
      <c r="Y73">
        <v>1299457</v>
      </c>
      <c r="Z73">
        <v>1299457</v>
      </c>
      <c r="AA73">
        <f t="shared" ref="AA73:AA79" si="6">Y73-(U73*V74)</f>
        <v>680116.31200000003</v>
      </c>
      <c r="AD73">
        <v>41999</v>
      </c>
      <c r="AE73">
        <v>834.37900000000002</v>
      </c>
      <c r="AF73">
        <v>145</v>
      </c>
      <c r="AG73">
        <v>4095</v>
      </c>
      <c r="AH73">
        <v>35043094</v>
      </c>
      <c r="AI73">
        <v>35043094</v>
      </c>
      <c r="AJ73">
        <f t="shared" ref="AJ73:AJ85" si="7">AH73-(AD73*AE74)</f>
        <v>30334250.118000001</v>
      </c>
    </row>
    <row r="74" spans="2:36" x14ac:dyDescent="0.2">
      <c r="B74">
        <v>4646</v>
      </c>
      <c r="C74">
        <v>119.681</v>
      </c>
      <c r="D74">
        <v>103</v>
      </c>
      <c r="E74">
        <v>194</v>
      </c>
      <c r="F74">
        <v>556038</v>
      </c>
      <c r="G74">
        <v>556038</v>
      </c>
      <c r="K74">
        <v>33577</v>
      </c>
      <c r="L74">
        <v>303.25099999999998</v>
      </c>
      <c r="M74">
        <v>111</v>
      </c>
      <c r="N74">
        <v>2554</v>
      </c>
      <c r="O74">
        <v>10182248</v>
      </c>
      <c r="P74">
        <v>10182248</v>
      </c>
      <c r="U74">
        <v>6008</v>
      </c>
      <c r="V74">
        <v>103.086</v>
      </c>
      <c r="W74">
        <v>90</v>
      </c>
      <c r="X74">
        <v>305</v>
      </c>
      <c r="Y74">
        <v>619343</v>
      </c>
      <c r="Z74">
        <v>619343</v>
      </c>
      <c r="AD74">
        <v>41986</v>
      </c>
      <c r="AE74">
        <v>112.11799999999999</v>
      </c>
      <c r="AF74">
        <v>83</v>
      </c>
      <c r="AG74">
        <v>2011</v>
      </c>
      <c r="AH74">
        <v>4707390</v>
      </c>
      <c r="AI74">
        <v>4707390</v>
      </c>
    </row>
    <row r="75" spans="2:36" x14ac:dyDescent="0.2">
      <c r="B75">
        <v>5407</v>
      </c>
      <c r="C75">
        <v>226.494</v>
      </c>
      <c r="D75">
        <v>110</v>
      </c>
      <c r="E75">
        <v>909</v>
      </c>
      <c r="F75">
        <v>1224651</v>
      </c>
      <c r="G75">
        <v>1224651</v>
      </c>
      <c r="H75">
        <f t="shared" si="4"/>
        <v>586743.95400000003</v>
      </c>
      <c r="K75">
        <v>30194</v>
      </c>
      <c r="L75">
        <v>611.15099999999995</v>
      </c>
      <c r="M75">
        <v>148</v>
      </c>
      <c r="N75">
        <v>3677</v>
      </c>
      <c r="O75">
        <v>18453094</v>
      </c>
      <c r="P75">
        <v>18453094</v>
      </c>
      <c r="Q75">
        <f t="shared" si="5"/>
        <v>12344002.368000001</v>
      </c>
      <c r="U75">
        <v>3967</v>
      </c>
      <c r="V75">
        <v>737.73800000000006</v>
      </c>
      <c r="W75">
        <v>149</v>
      </c>
      <c r="X75">
        <v>4095</v>
      </c>
      <c r="Y75">
        <v>2926607</v>
      </c>
      <c r="Z75">
        <v>2926607</v>
      </c>
      <c r="AA75">
        <f t="shared" si="6"/>
        <v>2416022.3640000001</v>
      </c>
      <c r="AD75">
        <v>50759</v>
      </c>
      <c r="AE75">
        <v>1246.021</v>
      </c>
      <c r="AF75">
        <v>99</v>
      </c>
      <c r="AG75">
        <v>4095</v>
      </c>
      <c r="AH75">
        <v>63246766</v>
      </c>
      <c r="AI75">
        <v>63246766</v>
      </c>
      <c r="AJ75">
        <f t="shared" si="7"/>
        <v>48618225.236000001</v>
      </c>
    </row>
    <row r="76" spans="2:36" x14ac:dyDescent="0.2">
      <c r="B76">
        <v>5407</v>
      </c>
      <c r="C76">
        <v>117.97799999999999</v>
      </c>
      <c r="D76">
        <v>99</v>
      </c>
      <c r="E76">
        <v>149</v>
      </c>
      <c r="F76">
        <v>637907</v>
      </c>
      <c r="G76">
        <v>637907</v>
      </c>
      <c r="K76">
        <v>30194</v>
      </c>
      <c r="L76">
        <v>202.328</v>
      </c>
      <c r="M76">
        <v>116</v>
      </c>
      <c r="N76">
        <v>804</v>
      </c>
      <c r="O76">
        <v>6109091</v>
      </c>
      <c r="P76">
        <v>6109091</v>
      </c>
      <c r="U76">
        <v>3967</v>
      </c>
      <c r="V76">
        <v>128.708</v>
      </c>
      <c r="W76">
        <v>102</v>
      </c>
      <c r="X76">
        <v>257</v>
      </c>
      <c r="Y76">
        <v>510584</v>
      </c>
      <c r="Z76">
        <v>510584</v>
      </c>
      <c r="AD76">
        <v>50759</v>
      </c>
      <c r="AE76">
        <v>288.19600000000003</v>
      </c>
      <c r="AF76">
        <v>112</v>
      </c>
      <c r="AG76">
        <v>1699</v>
      </c>
      <c r="AH76">
        <v>14628555</v>
      </c>
      <c r="AI76">
        <v>14628555</v>
      </c>
    </row>
    <row r="77" spans="2:36" x14ac:dyDescent="0.2">
      <c r="B77">
        <v>6947</v>
      </c>
      <c r="C77">
        <v>402.447</v>
      </c>
      <c r="D77">
        <v>112</v>
      </c>
      <c r="E77">
        <v>4095</v>
      </c>
      <c r="F77">
        <v>2795796</v>
      </c>
      <c r="G77">
        <v>2795796</v>
      </c>
      <c r="H77">
        <f t="shared" si="4"/>
        <v>1992451.8670000001</v>
      </c>
      <c r="K77">
        <v>29766</v>
      </c>
      <c r="L77">
        <v>752.30200000000002</v>
      </c>
      <c r="M77">
        <v>180</v>
      </c>
      <c r="N77">
        <v>4095</v>
      </c>
      <c r="O77">
        <v>22393036</v>
      </c>
      <c r="P77">
        <v>22393036</v>
      </c>
      <c r="Q77">
        <f t="shared" si="5"/>
        <v>16329404.140000001</v>
      </c>
      <c r="U77">
        <v>5097</v>
      </c>
      <c r="V77">
        <v>255.34800000000001</v>
      </c>
      <c r="W77">
        <v>119</v>
      </c>
      <c r="X77">
        <v>1313</v>
      </c>
      <c r="Y77">
        <v>1301510</v>
      </c>
      <c r="Z77">
        <v>1301510</v>
      </c>
      <c r="AA77">
        <f t="shared" si="6"/>
        <v>821520.41299999994</v>
      </c>
      <c r="AD77">
        <v>48171</v>
      </c>
      <c r="AE77">
        <v>362.089</v>
      </c>
      <c r="AF77">
        <v>146</v>
      </c>
      <c r="AG77">
        <v>1400</v>
      </c>
      <c r="AH77">
        <v>17442207</v>
      </c>
      <c r="AI77">
        <v>17442207</v>
      </c>
      <c r="AJ77">
        <f t="shared" si="7"/>
        <v>5527640.0309999995</v>
      </c>
    </row>
    <row r="78" spans="2:36" x14ac:dyDescent="0.2">
      <c r="B78">
        <v>6947</v>
      </c>
      <c r="C78">
        <v>115.639</v>
      </c>
      <c r="D78">
        <v>97</v>
      </c>
      <c r="E78">
        <v>283</v>
      </c>
      <c r="F78">
        <v>803341</v>
      </c>
      <c r="G78">
        <v>803341</v>
      </c>
      <c r="K78">
        <v>29766</v>
      </c>
      <c r="L78">
        <v>203.71</v>
      </c>
      <c r="M78">
        <v>115</v>
      </c>
      <c r="N78">
        <v>553</v>
      </c>
      <c r="O78">
        <v>6063642</v>
      </c>
      <c r="P78">
        <v>6063642</v>
      </c>
      <c r="U78">
        <v>5097</v>
      </c>
      <c r="V78">
        <v>94.171000000000006</v>
      </c>
      <c r="W78">
        <v>69</v>
      </c>
      <c r="X78">
        <v>484</v>
      </c>
      <c r="Y78">
        <v>479988</v>
      </c>
      <c r="Z78">
        <v>479988</v>
      </c>
      <c r="AD78">
        <v>48171</v>
      </c>
      <c r="AE78">
        <v>247.339</v>
      </c>
      <c r="AF78">
        <v>107</v>
      </c>
      <c r="AG78">
        <v>1108</v>
      </c>
      <c r="AH78">
        <v>11914559</v>
      </c>
      <c r="AI78">
        <v>11914559</v>
      </c>
    </row>
    <row r="79" spans="2:36" x14ac:dyDescent="0.2">
      <c r="B79">
        <v>6921</v>
      </c>
      <c r="C79">
        <v>520.98699999999997</v>
      </c>
      <c r="D79">
        <v>125</v>
      </c>
      <c r="E79">
        <v>4095</v>
      </c>
      <c r="F79">
        <v>3605751</v>
      </c>
      <c r="G79">
        <v>3605751</v>
      </c>
      <c r="H79">
        <f t="shared" si="4"/>
        <v>2601887.6340000001</v>
      </c>
      <c r="K79">
        <v>26394</v>
      </c>
      <c r="L79">
        <v>306.173</v>
      </c>
      <c r="M79">
        <v>129</v>
      </c>
      <c r="N79">
        <v>1746</v>
      </c>
      <c r="O79">
        <v>8081132</v>
      </c>
      <c r="P79">
        <v>8081132</v>
      </c>
      <c r="Q79">
        <f t="shared" si="5"/>
        <v>2395706.0359999994</v>
      </c>
      <c r="U79">
        <v>4057</v>
      </c>
      <c r="V79">
        <v>648.41499999999996</v>
      </c>
      <c r="W79">
        <v>99</v>
      </c>
      <c r="X79">
        <v>4095</v>
      </c>
      <c r="Y79">
        <v>2630618</v>
      </c>
      <c r="Z79">
        <v>2630618</v>
      </c>
      <c r="AA79">
        <f t="shared" si="6"/>
        <v>2129951.7439999999</v>
      </c>
      <c r="AD79">
        <v>42934</v>
      </c>
      <c r="AE79">
        <v>845.74300000000005</v>
      </c>
      <c r="AF79">
        <v>148</v>
      </c>
      <c r="AG79">
        <v>3769</v>
      </c>
      <c r="AH79">
        <v>36311126</v>
      </c>
      <c r="AI79">
        <v>36311126</v>
      </c>
      <c r="AJ79">
        <f t="shared" si="7"/>
        <v>25932260.84</v>
      </c>
    </row>
    <row r="80" spans="2:36" x14ac:dyDescent="0.2">
      <c r="B80">
        <v>6921</v>
      </c>
      <c r="C80">
        <v>145.04599999999999</v>
      </c>
      <c r="D80">
        <v>0</v>
      </c>
      <c r="E80">
        <v>204</v>
      </c>
      <c r="F80">
        <v>1003864</v>
      </c>
      <c r="G80">
        <v>1003864</v>
      </c>
      <c r="K80">
        <v>26394</v>
      </c>
      <c r="L80">
        <v>215.40600000000001</v>
      </c>
      <c r="M80">
        <v>120</v>
      </c>
      <c r="N80">
        <v>499</v>
      </c>
      <c r="O80">
        <v>5685417</v>
      </c>
      <c r="P80">
        <v>5685417</v>
      </c>
      <c r="U80">
        <v>4057</v>
      </c>
      <c r="V80">
        <v>123.408</v>
      </c>
      <c r="W80">
        <v>105</v>
      </c>
      <c r="X80">
        <v>317</v>
      </c>
      <c r="Y80">
        <v>500667</v>
      </c>
      <c r="Z80">
        <v>500667</v>
      </c>
      <c r="AD80">
        <v>42934</v>
      </c>
      <c r="AE80">
        <v>241.74</v>
      </c>
      <c r="AF80">
        <v>106</v>
      </c>
      <c r="AG80">
        <v>1360</v>
      </c>
      <c r="AH80">
        <v>10378860</v>
      </c>
      <c r="AI80">
        <v>10378860</v>
      </c>
    </row>
    <row r="81" spans="2:37" x14ac:dyDescent="0.2">
      <c r="B81">
        <v>3936</v>
      </c>
      <c r="C81">
        <v>640.51700000000005</v>
      </c>
      <c r="D81">
        <v>147</v>
      </c>
      <c r="E81">
        <v>3193</v>
      </c>
      <c r="F81">
        <v>2521076</v>
      </c>
      <c r="G81">
        <v>2521076</v>
      </c>
      <c r="H81">
        <f>F81-(B81*C82)</f>
        <v>1981214.24</v>
      </c>
      <c r="K81">
        <v>33520</v>
      </c>
      <c r="L81">
        <v>1571.4280000000001</v>
      </c>
      <c r="M81">
        <v>121</v>
      </c>
      <c r="N81">
        <v>4095</v>
      </c>
      <c r="O81">
        <v>52674251</v>
      </c>
      <c r="P81">
        <v>52674251</v>
      </c>
      <c r="Q81">
        <f t="shared" si="5"/>
        <v>44927846.039999999</v>
      </c>
      <c r="U81">
        <v>6596</v>
      </c>
      <c r="V81">
        <v>271.41500000000002</v>
      </c>
      <c r="W81">
        <v>109</v>
      </c>
      <c r="X81">
        <v>1115</v>
      </c>
      <c r="Y81">
        <v>1790252</v>
      </c>
      <c r="Z81">
        <v>1790252</v>
      </c>
      <c r="AA81">
        <f>Y81-(U81*V82)</f>
        <v>1095844.9079999998</v>
      </c>
      <c r="AD81">
        <v>32100</v>
      </c>
      <c r="AE81">
        <v>781.42</v>
      </c>
      <c r="AF81">
        <v>117</v>
      </c>
      <c r="AG81">
        <v>4095</v>
      </c>
      <c r="AH81">
        <v>25083598</v>
      </c>
      <c r="AI81">
        <v>25083598</v>
      </c>
      <c r="AJ81">
        <f t="shared" si="7"/>
        <v>17498656.899999999</v>
      </c>
    </row>
    <row r="82" spans="2:37" x14ac:dyDescent="0.2">
      <c r="B82">
        <v>3936</v>
      </c>
      <c r="C82">
        <v>137.16</v>
      </c>
      <c r="D82">
        <v>114</v>
      </c>
      <c r="E82">
        <v>339</v>
      </c>
      <c r="F82">
        <v>539860</v>
      </c>
      <c r="G82">
        <v>539860</v>
      </c>
      <c r="K82">
        <v>33501</v>
      </c>
      <c r="L82">
        <v>231.09800000000001</v>
      </c>
      <c r="M82">
        <v>110</v>
      </c>
      <c r="N82">
        <v>804</v>
      </c>
      <c r="O82">
        <v>7742027</v>
      </c>
      <c r="P82">
        <v>7742027</v>
      </c>
      <c r="U82">
        <v>6596</v>
      </c>
      <c r="V82">
        <v>105.277</v>
      </c>
      <c r="W82">
        <v>87</v>
      </c>
      <c r="X82">
        <v>971</v>
      </c>
      <c r="Y82">
        <v>694406</v>
      </c>
      <c r="Z82">
        <v>694406</v>
      </c>
      <c r="AD82">
        <v>32100</v>
      </c>
      <c r="AE82">
        <v>236.291</v>
      </c>
      <c r="AF82">
        <v>109</v>
      </c>
      <c r="AG82">
        <v>1360</v>
      </c>
      <c r="AH82">
        <v>7584933</v>
      </c>
      <c r="AI82">
        <v>7584933</v>
      </c>
    </row>
    <row r="83" spans="2:37" x14ac:dyDescent="0.2">
      <c r="B83">
        <v>6309</v>
      </c>
      <c r="C83">
        <v>310.58999999999997</v>
      </c>
      <c r="D83">
        <v>137</v>
      </c>
      <c r="E83">
        <v>1493</v>
      </c>
      <c r="F83">
        <v>1959512</v>
      </c>
      <c r="G83">
        <v>1959512</v>
      </c>
      <c r="H83">
        <f t="shared" ref="H83:H87" si="8">F83-(B83*C84)</f>
        <v>1161108.05</v>
      </c>
      <c r="K83">
        <v>30329</v>
      </c>
      <c r="L83">
        <v>1744.327</v>
      </c>
      <c r="M83">
        <v>308</v>
      </c>
      <c r="N83">
        <v>4095</v>
      </c>
      <c r="O83">
        <v>52903705</v>
      </c>
      <c r="P83">
        <v>52903705</v>
      </c>
      <c r="Q83">
        <f t="shared" si="5"/>
        <v>45924213.546000004</v>
      </c>
      <c r="U83">
        <v>5882</v>
      </c>
      <c r="V83">
        <v>861.41200000000003</v>
      </c>
      <c r="W83">
        <v>136</v>
      </c>
      <c r="X83">
        <v>4095</v>
      </c>
      <c r="Y83">
        <v>5066825</v>
      </c>
      <c r="Z83">
        <v>5066825</v>
      </c>
      <c r="AA83">
        <f t="shared" ref="AA83:AA85" si="9">Y83-(U83*V84)</f>
        <v>4303835.4879999999</v>
      </c>
      <c r="AD83">
        <v>44808</v>
      </c>
      <c r="AE83">
        <v>2256.2719999999999</v>
      </c>
      <c r="AF83">
        <v>243</v>
      </c>
      <c r="AG83">
        <v>4095</v>
      </c>
      <c r="AH83">
        <v>101099015</v>
      </c>
      <c r="AI83">
        <v>101099015</v>
      </c>
      <c r="AJ83">
        <f t="shared" si="7"/>
        <v>89879405.456</v>
      </c>
    </row>
    <row r="84" spans="2:37" x14ac:dyDescent="0.2">
      <c r="B84">
        <v>6309</v>
      </c>
      <c r="C84">
        <v>126.55</v>
      </c>
      <c r="D84">
        <v>98</v>
      </c>
      <c r="E84">
        <v>331</v>
      </c>
      <c r="F84">
        <v>798407</v>
      </c>
      <c r="G84">
        <v>798407</v>
      </c>
      <c r="K84">
        <v>30329</v>
      </c>
      <c r="L84">
        <v>230.126</v>
      </c>
      <c r="M84">
        <v>119</v>
      </c>
      <c r="N84">
        <v>2628</v>
      </c>
      <c r="O84">
        <v>6979480</v>
      </c>
      <c r="P84">
        <v>6979480</v>
      </c>
      <c r="U84">
        <v>5882</v>
      </c>
      <c r="V84">
        <v>129.71600000000001</v>
      </c>
      <c r="W84">
        <v>111</v>
      </c>
      <c r="X84">
        <v>227</v>
      </c>
      <c r="Y84">
        <v>762988</v>
      </c>
      <c r="Z84">
        <v>762988</v>
      </c>
      <c r="AD84">
        <v>44808</v>
      </c>
      <c r="AE84">
        <v>250.393</v>
      </c>
      <c r="AF84">
        <v>104</v>
      </c>
      <c r="AG84">
        <v>1360</v>
      </c>
      <c r="AH84">
        <v>11219631</v>
      </c>
      <c r="AI84">
        <v>11219631</v>
      </c>
    </row>
    <row r="85" spans="2:37" x14ac:dyDescent="0.2">
      <c r="B85">
        <v>4350</v>
      </c>
      <c r="C85">
        <v>225.10900000000001</v>
      </c>
      <c r="D85">
        <v>145</v>
      </c>
      <c r="E85">
        <v>592</v>
      </c>
      <c r="F85">
        <v>979224</v>
      </c>
      <c r="G85">
        <v>979224</v>
      </c>
      <c r="H85">
        <f t="shared" si="8"/>
        <v>629088.15</v>
      </c>
      <c r="K85">
        <v>32190</v>
      </c>
      <c r="L85">
        <v>577.91600000000005</v>
      </c>
      <c r="M85">
        <v>175</v>
      </c>
      <c r="N85">
        <v>3264</v>
      </c>
      <c r="O85">
        <v>18603131</v>
      </c>
      <c r="P85">
        <v>18603131</v>
      </c>
      <c r="Q85">
        <f t="shared" si="5"/>
        <v>10926491.989999998</v>
      </c>
      <c r="U85">
        <v>4734</v>
      </c>
      <c r="V85">
        <v>444.00299999999999</v>
      </c>
      <c r="W85">
        <v>148</v>
      </c>
      <c r="X85">
        <v>2342</v>
      </c>
      <c r="Y85">
        <v>2101909</v>
      </c>
      <c r="Z85">
        <v>2101909</v>
      </c>
      <c r="AA85">
        <f t="shared" si="9"/>
        <v>1518041.1099999999</v>
      </c>
      <c r="AD85">
        <v>59014</v>
      </c>
      <c r="AE85">
        <v>1351.741</v>
      </c>
      <c r="AF85">
        <v>133</v>
      </c>
      <c r="AG85">
        <v>4095</v>
      </c>
      <c r="AH85">
        <v>79771633</v>
      </c>
      <c r="AI85">
        <v>79771633</v>
      </c>
      <c r="AJ85">
        <f t="shared" si="7"/>
        <v>71890313.299999997</v>
      </c>
    </row>
    <row r="86" spans="2:37" x14ac:dyDescent="0.2">
      <c r="B86">
        <v>4350</v>
      </c>
      <c r="C86">
        <v>80.491</v>
      </c>
      <c r="D86">
        <v>0</v>
      </c>
      <c r="E86">
        <v>197</v>
      </c>
      <c r="F86">
        <v>350134</v>
      </c>
      <c r="G86">
        <v>350134</v>
      </c>
      <c r="K86">
        <v>32317</v>
      </c>
      <c r="L86">
        <v>238.47900000000001</v>
      </c>
      <c r="M86">
        <v>128</v>
      </c>
      <c r="N86">
        <v>891</v>
      </c>
      <c r="O86">
        <v>7706917</v>
      </c>
      <c r="P86">
        <v>7706917</v>
      </c>
      <c r="U86">
        <v>4734</v>
      </c>
      <c r="V86">
        <v>123.33499999999999</v>
      </c>
      <c r="W86">
        <v>103</v>
      </c>
      <c r="X86">
        <v>386</v>
      </c>
      <c r="Y86">
        <v>583867</v>
      </c>
      <c r="Z86">
        <v>583867</v>
      </c>
      <c r="AD86">
        <v>44348</v>
      </c>
      <c r="AE86">
        <v>133.55000000000001</v>
      </c>
      <c r="AF86">
        <v>108</v>
      </c>
      <c r="AG86">
        <v>981</v>
      </c>
      <c r="AH86">
        <v>5922686</v>
      </c>
      <c r="AI86">
        <v>5922686</v>
      </c>
    </row>
    <row r="87" spans="2:37" x14ac:dyDescent="0.2">
      <c r="B87">
        <v>7876</v>
      </c>
      <c r="C87">
        <v>555.15899999999999</v>
      </c>
      <c r="D87">
        <v>137</v>
      </c>
      <c r="E87">
        <v>2924</v>
      </c>
      <c r="F87">
        <v>4372435</v>
      </c>
      <c r="G87">
        <v>4372435</v>
      </c>
      <c r="H87">
        <f t="shared" si="8"/>
        <v>3416028.6919999998</v>
      </c>
      <c r="K87">
        <v>24881</v>
      </c>
      <c r="L87">
        <v>266.88499999999999</v>
      </c>
      <c r="M87">
        <v>137</v>
      </c>
      <c r="N87">
        <v>2517</v>
      </c>
      <c r="O87">
        <v>6640368</v>
      </c>
      <c r="P87">
        <v>6640368</v>
      </c>
      <c r="Q87">
        <f t="shared" si="5"/>
        <v>2050793.8589999992</v>
      </c>
      <c r="AA87" s="3">
        <f>AVERAGE(AA7:AA86)</f>
        <v>2178038.2749749999</v>
      </c>
      <c r="AB87" t="s">
        <v>13</v>
      </c>
      <c r="AJ87" s="2">
        <f>AVERAGE(AJ7:AJ86)</f>
        <v>36302999.893375002</v>
      </c>
      <c r="AK87" t="s">
        <v>13</v>
      </c>
    </row>
    <row r="88" spans="2:37" x14ac:dyDescent="0.2">
      <c r="B88">
        <v>7876</v>
      </c>
      <c r="C88">
        <v>121.43300000000001</v>
      </c>
      <c r="D88">
        <v>0</v>
      </c>
      <c r="E88">
        <v>199</v>
      </c>
      <c r="F88">
        <v>956404</v>
      </c>
      <c r="G88">
        <v>956404</v>
      </c>
      <c r="K88">
        <v>24881</v>
      </c>
      <c r="L88">
        <v>184.46100000000001</v>
      </c>
      <c r="M88">
        <v>132</v>
      </c>
      <c r="N88">
        <v>339</v>
      </c>
      <c r="O88">
        <v>4589578</v>
      </c>
      <c r="P88">
        <v>4589578</v>
      </c>
      <c r="AA88" s="2">
        <f>STDEV(AA7:AA86)</f>
        <v>1215278.2985034469</v>
      </c>
      <c r="AB88" t="s">
        <v>14</v>
      </c>
      <c r="AJ88" s="2">
        <f>STDEV(AJ7:AJ86)</f>
        <v>24333153.07525859</v>
      </c>
      <c r="AK88" t="s">
        <v>14</v>
      </c>
    </row>
    <row r="89" spans="2:37" x14ac:dyDescent="0.2">
      <c r="H89" s="3">
        <f>AVERAGE(H7:H88)</f>
        <v>1804679.3830487812</v>
      </c>
      <c r="Q89" s="2">
        <f>AVERAGE(Q7:Q88)</f>
        <v>19223415.470219512</v>
      </c>
      <c r="R89" t="s">
        <v>13</v>
      </c>
    </row>
    <row r="90" spans="2:37" x14ac:dyDescent="0.2">
      <c r="H90" s="3">
        <f>STDEV(H7:H88)</f>
        <v>1133586.9445850241</v>
      </c>
      <c r="Q90" s="2">
        <f>STDEV(Q7:Q88)</f>
        <v>17284347.40489383</v>
      </c>
      <c r="R90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EAA79-8020-D144-B9C1-FA91EC7F79F2}">
  <dimension ref="A1:C321"/>
  <sheetViews>
    <sheetView tabSelected="1" topLeftCell="A278" workbookViewId="0">
      <selection activeCell="B314" sqref="B314"/>
    </sheetView>
  </sheetViews>
  <sheetFormatPr baseColWidth="10" defaultRowHeight="16" x14ac:dyDescent="0.2"/>
  <sheetData>
    <row r="1" spans="1:3" x14ac:dyDescent="0.2">
      <c r="A1" t="s">
        <v>15</v>
      </c>
      <c r="B1" t="s">
        <v>16</v>
      </c>
      <c r="C1" t="s">
        <v>10</v>
      </c>
    </row>
    <row r="2" spans="1:3" x14ac:dyDescent="0.2">
      <c r="A2" t="s">
        <v>17</v>
      </c>
      <c r="B2" t="s">
        <v>8</v>
      </c>
      <c r="C2">
        <v>630318.20499999996</v>
      </c>
    </row>
    <row r="3" spans="1:3" x14ac:dyDescent="0.2">
      <c r="A3" t="s">
        <v>17</v>
      </c>
      <c r="B3" t="s">
        <v>8</v>
      </c>
    </row>
    <row r="4" spans="1:3" x14ac:dyDescent="0.2">
      <c r="A4" t="s">
        <v>17</v>
      </c>
      <c r="B4" t="s">
        <v>8</v>
      </c>
      <c r="C4">
        <v>602871.49399999995</v>
      </c>
    </row>
    <row r="5" spans="1:3" x14ac:dyDescent="0.2">
      <c r="A5" t="s">
        <v>17</v>
      </c>
      <c r="B5" t="s">
        <v>8</v>
      </c>
    </row>
    <row r="6" spans="1:3" x14ac:dyDescent="0.2">
      <c r="A6" t="s">
        <v>17</v>
      </c>
      <c r="B6" t="s">
        <v>8</v>
      </c>
      <c r="C6">
        <v>1658113.5830000001</v>
      </c>
    </row>
    <row r="7" spans="1:3" x14ac:dyDescent="0.2">
      <c r="A7" t="s">
        <v>17</v>
      </c>
      <c r="B7" t="s">
        <v>8</v>
      </c>
    </row>
    <row r="8" spans="1:3" x14ac:dyDescent="0.2">
      <c r="A8" t="s">
        <v>17</v>
      </c>
      <c r="B8" t="s">
        <v>8</v>
      </c>
      <c r="C8">
        <v>453973.95000000007</v>
      </c>
    </row>
    <row r="9" spans="1:3" x14ac:dyDescent="0.2">
      <c r="A9" t="s">
        <v>17</v>
      </c>
      <c r="B9" t="s">
        <v>8</v>
      </c>
    </row>
    <row r="10" spans="1:3" x14ac:dyDescent="0.2">
      <c r="A10" t="s">
        <v>17</v>
      </c>
      <c r="B10" t="s">
        <v>8</v>
      </c>
      <c r="C10">
        <v>3344662.8280000002</v>
      </c>
    </row>
    <row r="11" spans="1:3" x14ac:dyDescent="0.2">
      <c r="A11" t="s">
        <v>17</v>
      </c>
      <c r="B11" t="s">
        <v>8</v>
      </c>
    </row>
    <row r="12" spans="1:3" x14ac:dyDescent="0.2">
      <c r="A12" t="s">
        <v>17</v>
      </c>
      <c r="B12" t="s">
        <v>8</v>
      </c>
      <c r="C12">
        <v>696246.99199999985</v>
      </c>
    </row>
    <row r="13" spans="1:3" x14ac:dyDescent="0.2">
      <c r="A13" t="s">
        <v>17</v>
      </c>
      <c r="B13" t="s">
        <v>8</v>
      </c>
    </row>
    <row r="14" spans="1:3" x14ac:dyDescent="0.2">
      <c r="A14" t="s">
        <v>17</v>
      </c>
      <c r="B14" t="s">
        <v>8</v>
      </c>
      <c r="C14">
        <v>1191675.923</v>
      </c>
    </row>
    <row r="15" spans="1:3" x14ac:dyDescent="0.2">
      <c r="A15" t="s">
        <v>17</v>
      </c>
      <c r="B15" t="s">
        <v>8</v>
      </c>
    </row>
    <row r="16" spans="1:3" x14ac:dyDescent="0.2">
      <c r="A16" t="s">
        <v>17</v>
      </c>
      <c r="B16" t="s">
        <v>8</v>
      </c>
      <c r="C16">
        <v>1537497.872</v>
      </c>
    </row>
    <row r="17" spans="1:3" x14ac:dyDescent="0.2">
      <c r="A17" t="s">
        <v>17</v>
      </c>
      <c r="B17" t="s">
        <v>8</v>
      </c>
    </row>
    <row r="18" spans="1:3" x14ac:dyDescent="0.2">
      <c r="A18" t="s">
        <v>17</v>
      </c>
      <c r="B18" t="s">
        <v>8</v>
      </c>
      <c r="C18">
        <v>3228090.5060000001</v>
      </c>
    </row>
    <row r="19" spans="1:3" x14ac:dyDescent="0.2">
      <c r="A19" t="s">
        <v>17</v>
      </c>
      <c r="B19" t="s">
        <v>8</v>
      </c>
    </row>
    <row r="20" spans="1:3" x14ac:dyDescent="0.2">
      <c r="A20" t="s">
        <v>17</v>
      </c>
      <c r="B20" t="s">
        <v>8</v>
      </c>
      <c r="C20">
        <v>1502113.52</v>
      </c>
    </row>
    <row r="21" spans="1:3" x14ac:dyDescent="0.2">
      <c r="A21" t="s">
        <v>17</v>
      </c>
      <c r="B21" t="s">
        <v>8</v>
      </c>
    </row>
    <row r="22" spans="1:3" x14ac:dyDescent="0.2">
      <c r="A22" t="s">
        <v>17</v>
      </c>
      <c r="B22" t="s">
        <v>8</v>
      </c>
      <c r="C22">
        <v>2043620.4659999998</v>
      </c>
    </row>
    <row r="23" spans="1:3" x14ac:dyDescent="0.2">
      <c r="A23" t="s">
        <v>17</v>
      </c>
      <c r="B23" t="s">
        <v>8</v>
      </c>
    </row>
    <row r="24" spans="1:3" x14ac:dyDescent="0.2">
      <c r="A24" t="s">
        <v>17</v>
      </c>
      <c r="B24" t="s">
        <v>8</v>
      </c>
      <c r="C24">
        <v>2962266.125</v>
      </c>
    </row>
    <row r="25" spans="1:3" x14ac:dyDescent="0.2">
      <c r="A25" t="s">
        <v>17</v>
      </c>
      <c r="B25" t="s">
        <v>8</v>
      </c>
    </row>
    <row r="26" spans="1:3" x14ac:dyDescent="0.2">
      <c r="A26" t="s">
        <v>17</v>
      </c>
      <c r="B26" t="s">
        <v>8</v>
      </c>
      <c r="C26">
        <v>2762163.5150000001</v>
      </c>
    </row>
    <row r="27" spans="1:3" x14ac:dyDescent="0.2">
      <c r="A27" t="s">
        <v>17</v>
      </c>
      <c r="B27" t="s">
        <v>8</v>
      </c>
    </row>
    <row r="28" spans="1:3" x14ac:dyDescent="0.2">
      <c r="A28" t="s">
        <v>17</v>
      </c>
      <c r="B28" t="s">
        <v>8</v>
      </c>
      <c r="C28">
        <v>82528.023999999976</v>
      </c>
    </row>
    <row r="29" spans="1:3" x14ac:dyDescent="0.2">
      <c r="A29" t="s">
        <v>17</v>
      </c>
      <c r="B29" t="s">
        <v>8</v>
      </c>
    </row>
    <row r="30" spans="1:3" x14ac:dyDescent="0.2">
      <c r="A30" t="s">
        <v>17</v>
      </c>
      <c r="B30" t="s">
        <v>8</v>
      </c>
      <c r="C30">
        <v>2165513.3760000002</v>
      </c>
    </row>
    <row r="31" spans="1:3" x14ac:dyDescent="0.2">
      <c r="A31" t="s">
        <v>17</v>
      </c>
      <c r="B31" t="s">
        <v>8</v>
      </c>
    </row>
    <row r="32" spans="1:3" x14ac:dyDescent="0.2">
      <c r="A32" t="s">
        <v>17</v>
      </c>
      <c r="B32" t="s">
        <v>8</v>
      </c>
      <c r="C32">
        <v>685201.13100000005</v>
      </c>
    </row>
    <row r="33" spans="1:3" x14ac:dyDescent="0.2">
      <c r="A33" t="s">
        <v>17</v>
      </c>
      <c r="B33" t="s">
        <v>8</v>
      </c>
    </row>
    <row r="34" spans="1:3" x14ac:dyDescent="0.2">
      <c r="A34" t="s">
        <v>17</v>
      </c>
      <c r="B34" t="s">
        <v>8</v>
      </c>
      <c r="C34">
        <v>785328.58899999992</v>
      </c>
    </row>
    <row r="35" spans="1:3" x14ac:dyDescent="0.2">
      <c r="A35" t="s">
        <v>17</v>
      </c>
      <c r="B35" t="s">
        <v>8</v>
      </c>
    </row>
    <row r="36" spans="1:3" x14ac:dyDescent="0.2">
      <c r="A36" t="s">
        <v>17</v>
      </c>
      <c r="B36" t="s">
        <v>8</v>
      </c>
      <c r="C36">
        <v>2649832.412</v>
      </c>
    </row>
    <row r="37" spans="1:3" x14ac:dyDescent="0.2">
      <c r="A37" t="s">
        <v>17</v>
      </c>
      <c r="B37" t="s">
        <v>8</v>
      </c>
    </row>
    <row r="38" spans="1:3" x14ac:dyDescent="0.2">
      <c r="A38" t="s">
        <v>17</v>
      </c>
      <c r="B38" t="s">
        <v>8</v>
      </c>
      <c r="C38">
        <v>1637117.9100000001</v>
      </c>
    </row>
    <row r="39" spans="1:3" x14ac:dyDescent="0.2">
      <c r="A39" t="s">
        <v>17</v>
      </c>
      <c r="B39" t="s">
        <v>8</v>
      </c>
    </row>
    <row r="40" spans="1:3" x14ac:dyDescent="0.2">
      <c r="A40" t="s">
        <v>17</v>
      </c>
      <c r="B40" t="s">
        <v>8</v>
      </c>
      <c r="C40">
        <v>3287716.0810000002</v>
      </c>
    </row>
    <row r="41" spans="1:3" x14ac:dyDescent="0.2">
      <c r="A41" t="s">
        <v>17</v>
      </c>
      <c r="B41" t="s">
        <v>8</v>
      </c>
    </row>
    <row r="42" spans="1:3" x14ac:dyDescent="0.2">
      <c r="A42" t="s">
        <v>17</v>
      </c>
      <c r="B42" t="s">
        <v>8</v>
      </c>
      <c r="C42">
        <v>4793760.3</v>
      </c>
    </row>
    <row r="43" spans="1:3" x14ac:dyDescent="0.2">
      <c r="A43" t="s">
        <v>17</v>
      </c>
      <c r="B43" t="s">
        <v>8</v>
      </c>
    </row>
    <row r="44" spans="1:3" x14ac:dyDescent="0.2">
      <c r="A44" t="s">
        <v>17</v>
      </c>
      <c r="B44" t="s">
        <v>8</v>
      </c>
      <c r="C44">
        <v>3704552.3059999999</v>
      </c>
    </row>
    <row r="45" spans="1:3" x14ac:dyDescent="0.2">
      <c r="A45" t="s">
        <v>17</v>
      </c>
      <c r="B45" t="s">
        <v>8</v>
      </c>
    </row>
    <row r="46" spans="1:3" x14ac:dyDescent="0.2">
      <c r="A46" t="s">
        <v>17</v>
      </c>
      <c r="B46" t="s">
        <v>8</v>
      </c>
      <c r="C46">
        <v>1605052.9790000001</v>
      </c>
    </row>
    <row r="47" spans="1:3" x14ac:dyDescent="0.2">
      <c r="A47" t="s">
        <v>17</v>
      </c>
      <c r="B47" t="s">
        <v>8</v>
      </c>
    </row>
    <row r="48" spans="1:3" x14ac:dyDescent="0.2">
      <c r="A48" t="s">
        <v>17</v>
      </c>
      <c r="B48" t="s">
        <v>8</v>
      </c>
      <c r="C48">
        <v>347441.6</v>
      </c>
    </row>
    <row r="49" spans="1:3" x14ac:dyDescent="0.2">
      <c r="A49" t="s">
        <v>17</v>
      </c>
      <c r="B49" t="s">
        <v>8</v>
      </c>
    </row>
    <row r="50" spans="1:3" x14ac:dyDescent="0.2">
      <c r="A50" t="s">
        <v>17</v>
      </c>
      <c r="B50" t="s">
        <v>8</v>
      </c>
      <c r="C50">
        <v>2431316.84</v>
      </c>
    </row>
    <row r="51" spans="1:3" x14ac:dyDescent="0.2">
      <c r="A51" t="s">
        <v>17</v>
      </c>
      <c r="B51" t="s">
        <v>8</v>
      </c>
    </row>
    <row r="52" spans="1:3" x14ac:dyDescent="0.2">
      <c r="A52" t="s">
        <v>17</v>
      </c>
      <c r="B52" t="s">
        <v>8</v>
      </c>
      <c r="C52">
        <v>1367896.2080000001</v>
      </c>
    </row>
    <row r="53" spans="1:3" x14ac:dyDescent="0.2">
      <c r="A53" t="s">
        <v>17</v>
      </c>
      <c r="B53" t="s">
        <v>8</v>
      </c>
    </row>
    <row r="54" spans="1:3" x14ac:dyDescent="0.2">
      <c r="A54" t="s">
        <v>17</v>
      </c>
      <c r="B54" t="s">
        <v>8</v>
      </c>
      <c r="C54">
        <v>2437525.7579999999</v>
      </c>
    </row>
    <row r="55" spans="1:3" x14ac:dyDescent="0.2">
      <c r="A55" t="s">
        <v>17</v>
      </c>
      <c r="B55" t="s">
        <v>8</v>
      </c>
    </row>
    <row r="56" spans="1:3" x14ac:dyDescent="0.2">
      <c r="A56" t="s">
        <v>17</v>
      </c>
      <c r="B56" t="s">
        <v>8</v>
      </c>
      <c r="C56">
        <v>2528775.6380000003</v>
      </c>
    </row>
    <row r="57" spans="1:3" x14ac:dyDescent="0.2">
      <c r="A57" t="s">
        <v>17</v>
      </c>
      <c r="B57" t="s">
        <v>8</v>
      </c>
    </row>
    <row r="58" spans="1:3" x14ac:dyDescent="0.2">
      <c r="A58" t="s">
        <v>17</v>
      </c>
      <c r="B58" t="s">
        <v>8</v>
      </c>
      <c r="C58">
        <v>380444.64</v>
      </c>
    </row>
    <row r="59" spans="1:3" x14ac:dyDescent="0.2">
      <c r="A59" t="s">
        <v>17</v>
      </c>
      <c r="B59" t="s">
        <v>8</v>
      </c>
    </row>
    <row r="60" spans="1:3" x14ac:dyDescent="0.2">
      <c r="A60" t="s">
        <v>17</v>
      </c>
      <c r="B60" t="s">
        <v>8</v>
      </c>
      <c r="C60">
        <v>2342403.7820000001</v>
      </c>
    </row>
    <row r="61" spans="1:3" x14ac:dyDescent="0.2">
      <c r="A61" t="s">
        <v>17</v>
      </c>
      <c r="B61" t="s">
        <v>8</v>
      </c>
    </row>
    <row r="62" spans="1:3" x14ac:dyDescent="0.2">
      <c r="A62" t="s">
        <v>17</v>
      </c>
      <c r="B62" t="s">
        <v>8</v>
      </c>
      <c r="C62">
        <v>3041959.6779999998</v>
      </c>
    </row>
    <row r="63" spans="1:3" x14ac:dyDescent="0.2">
      <c r="A63" t="s">
        <v>17</v>
      </c>
      <c r="B63" t="s">
        <v>8</v>
      </c>
    </row>
    <row r="64" spans="1:3" x14ac:dyDescent="0.2">
      <c r="A64" t="s">
        <v>17</v>
      </c>
      <c r="B64" t="s">
        <v>8</v>
      </c>
      <c r="C64">
        <v>1602773.5860000001</v>
      </c>
    </row>
    <row r="65" spans="1:3" x14ac:dyDescent="0.2">
      <c r="A65" t="s">
        <v>17</v>
      </c>
      <c r="B65" t="s">
        <v>8</v>
      </c>
    </row>
    <row r="66" spans="1:3" x14ac:dyDescent="0.2">
      <c r="A66" t="s">
        <v>17</v>
      </c>
      <c r="B66" t="s">
        <v>8</v>
      </c>
      <c r="C66">
        <v>859798.22699999996</v>
      </c>
    </row>
    <row r="67" spans="1:3" x14ac:dyDescent="0.2">
      <c r="A67" t="s">
        <v>17</v>
      </c>
      <c r="B67" t="s">
        <v>8</v>
      </c>
    </row>
    <row r="68" spans="1:3" x14ac:dyDescent="0.2">
      <c r="A68" t="s">
        <v>17</v>
      </c>
      <c r="B68" t="s">
        <v>8</v>
      </c>
      <c r="C68">
        <v>272778.07400000002</v>
      </c>
    </row>
    <row r="69" spans="1:3" x14ac:dyDescent="0.2">
      <c r="A69" t="s">
        <v>17</v>
      </c>
      <c r="B69" t="s">
        <v>8</v>
      </c>
    </row>
    <row r="70" spans="1:3" x14ac:dyDescent="0.2">
      <c r="A70" t="s">
        <v>17</v>
      </c>
      <c r="B70" t="s">
        <v>8</v>
      </c>
      <c r="C70">
        <v>586743.95400000003</v>
      </c>
    </row>
    <row r="71" spans="1:3" x14ac:dyDescent="0.2">
      <c r="A71" t="s">
        <v>17</v>
      </c>
      <c r="B71" t="s">
        <v>8</v>
      </c>
    </row>
    <row r="72" spans="1:3" x14ac:dyDescent="0.2">
      <c r="A72" t="s">
        <v>17</v>
      </c>
      <c r="B72" t="s">
        <v>8</v>
      </c>
      <c r="C72">
        <v>1992451.8670000001</v>
      </c>
    </row>
    <row r="73" spans="1:3" x14ac:dyDescent="0.2">
      <c r="A73" t="s">
        <v>17</v>
      </c>
      <c r="B73" t="s">
        <v>8</v>
      </c>
    </row>
    <row r="74" spans="1:3" x14ac:dyDescent="0.2">
      <c r="A74" t="s">
        <v>17</v>
      </c>
      <c r="B74" t="s">
        <v>8</v>
      </c>
      <c r="C74">
        <v>2601887.6340000001</v>
      </c>
    </row>
    <row r="75" spans="1:3" x14ac:dyDescent="0.2">
      <c r="A75" t="s">
        <v>17</v>
      </c>
      <c r="B75" t="s">
        <v>8</v>
      </c>
    </row>
    <row r="76" spans="1:3" x14ac:dyDescent="0.2">
      <c r="A76" t="s">
        <v>17</v>
      </c>
      <c r="B76" t="s">
        <v>8</v>
      </c>
      <c r="C76">
        <v>1981214.24</v>
      </c>
    </row>
    <row r="77" spans="1:3" x14ac:dyDescent="0.2">
      <c r="A77" t="s">
        <v>17</v>
      </c>
      <c r="B77" t="s">
        <v>8</v>
      </c>
    </row>
    <row r="78" spans="1:3" x14ac:dyDescent="0.2">
      <c r="A78" t="s">
        <v>17</v>
      </c>
      <c r="B78" t="s">
        <v>8</v>
      </c>
      <c r="C78">
        <v>1161108.05</v>
      </c>
    </row>
    <row r="79" spans="1:3" x14ac:dyDescent="0.2">
      <c r="A79" t="s">
        <v>17</v>
      </c>
      <c r="B79" t="s">
        <v>8</v>
      </c>
    </row>
    <row r="80" spans="1:3" x14ac:dyDescent="0.2">
      <c r="A80" t="s">
        <v>17</v>
      </c>
      <c r="B80" t="s">
        <v>8</v>
      </c>
      <c r="C80">
        <v>629088.15</v>
      </c>
    </row>
    <row r="81" spans="1:3" x14ac:dyDescent="0.2">
      <c r="A81" t="s">
        <v>17</v>
      </c>
      <c r="B81" t="s">
        <v>8</v>
      </c>
    </row>
    <row r="82" spans="1:3" x14ac:dyDescent="0.2">
      <c r="A82" t="s">
        <v>17</v>
      </c>
      <c r="B82" t="s">
        <v>8</v>
      </c>
      <c r="C82">
        <v>3416028.6919999998</v>
      </c>
    </row>
    <row r="83" spans="1:3" x14ac:dyDescent="0.2">
      <c r="A83" t="s">
        <v>17</v>
      </c>
      <c r="B83" t="s">
        <v>11</v>
      </c>
      <c r="C83">
        <v>5235850.8899999997</v>
      </c>
    </row>
    <row r="84" spans="1:3" x14ac:dyDescent="0.2">
      <c r="A84" t="s">
        <v>17</v>
      </c>
      <c r="B84" t="s">
        <v>11</v>
      </c>
    </row>
    <row r="85" spans="1:3" x14ac:dyDescent="0.2">
      <c r="A85" t="s">
        <v>17</v>
      </c>
      <c r="B85" t="s">
        <v>11</v>
      </c>
      <c r="C85">
        <v>37943586.078000002</v>
      </c>
    </row>
    <row r="86" spans="1:3" x14ac:dyDescent="0.2">
      <c r="A86" t="s">
        <v>17</v>
      </c>
      <c r="B86" t="s">
        <v>11</v>
      </c>
    </row>
    <row r="87" spans="1:3" x14ac:dyDescent="0.2">
      <c r="A87" t="s">
        <v>17</v>
      </c>
      <c r="B87" t="s">
        <v>11</v>
      </c>
      <c r="C87">
        <v>84264892.772</v>
      </c>
    </row>
    <row r="88" spans="1:3" x14ac:dyDescent="0.2">
      <c r="A88" t="s">
        <v>17</v>
      </c>
      <c r="B88" t="s">
        <v>11</v>
      </c>
    </row>
    <row r="89" spans="1:3" x14ac:dyDescent="0.2">
      <c r="A89" t="s">
        <v>17</v>
      </c>
      <c r="B89" t="s">
        <v>11</v>
      </c>
      <c r="C89">
        <v>25933779.921</v>
      </c>
    </row>
    <row r="90" spans="1:3" x14ac:dyDescent="0.2">
      <c r="A90" t="s">
        <v>17</v>
      </c>
      <c r="B90" t="s">
        <v>11</v>
      </c>
    </row>
    <row r="91" spans="1:3" x14ac:dyDescent="0.2">
      <c r="A91" t="s">
        <v>17</v>
      </c>
      <c r="B91" t="s">
        <v>11</v>
      </c>
      <c r="C91">
        <v>3178293.1279999996</v>
      </c>
    </row>
    <row r="92" spans="1:3" x14ac:dyDescent="0.2">
      <c r="A92" t="s">
        <v>17</v>
      </c>
      <c r="B92" t="s">
        <v>11</v>
      </c>
    </row>
    <row r="93" spans="1:3" x14ac:dyDescent="0.2">
      <c r="A93" t="s">
        <v>17</v>
      </c>
      <c r="B93" t="s">
        <v>11</v>
      </c>
      <c r="C93">
        <v>7051359.6690000007</v>
      </c>
    </row>
    <row r="94" spans="1:3" x14ac:dyDescent="0.2">
      <c r="A94" t="s">
        <v>17</v>
      </c>
      <c r="B94" t="s">
        <v>11</v>
      </c>
    </row>
    <row r="95" spans="1:3" x14ac:dyDescent="0.2">
      <c r="A95" t="s">
        <v>17</v>
      </c>
      <c r="B95" t="s">
        <v>11</v>
      </c>
      <c r="C95">
        <v>3594051.470999999</v>
      </c>
    </row>
    <row r="96" spans="1:3" x14ac:dyDescent="0.2">
      <c r="A96" t="s">
        <v>17</v>
      </c>
      <c r="B96" t="s">
        <v>11</v>
      </c>
    </row>
    <row r="97" spans="1:3" x14ac:dyDescent="0.2">
      <c r="A97" t="s">
        <v>17</v>
      </c>
      <c r="B97" t="s">
        <v>11</v>
      </c>
      <c r="C97">
        <v>47852674.232000001</v>
      </c>
    </row>
    <row r="98" spans="1:3" x14ac:dyDescent="0.2">
      <c r="A98" t="s">
        <v>17</v>
      </c>
      <c r="B98" t="s">
        <v>11</v>
      </c>
    </row>
    <row r="99" spans="1:3" x14ac:dyDescent="0.2">
      <c r="A99" t="s">
        <v>17</v>
      </c>
      <c r="B99" t="s">
        <v>11</v>
      </c>
      <c r="C99">
        <v>18629519.408</v>
      </c>
    </row>
    <row r="100" spans="1:3" x14ac:dyDescent="0.2">
      <c r="A100" t="s">
        <v>17</v>
      </c>
      <c r="B100" t="s">
        <v>11</v>
      </c>
    </row>
    <row r="101" spans="1:3" x14ac:dyDescent="0.2">
      <c r="A101" t="s">
        <v>17</v>
      </c>
      <c r="B101" t="s">
        <v>11</v>
      </c>
      <c r="C101">
        <v>13027399.476</v>
      </c>
    </row>
    <row r="102" spans="1:3" x14ac:dyDescent="0.2">
      <c r="A102" t="s">
        <v>17</v>
      </c>
      <c r="B102" t="s">
        <v>11</v>
      </c>
    </row>
    <row r="103" spans="1:3" x14ac:dyDescent="0.2">
      <c r="A103" t="s">
        <v>17</v>
      </c>
      <c r="B103" t="s">
        <v>11</v>
      </c>
      <c r="C103">
        <v>42546468.487999998</v>
      </c>
    </row>
    <row r="104" spans="1:3" x14ac:dyDescent="0.2">
      <c r="A104" t="s">
        <v>17</v>
      </c>
      <c r="B104" t="s">
        <v>11</v>
      </c>
    </row>
    <row r="105" spans="1:3" x14ac:dyDescent="0.2">
      <c r="A105" t="s">
        <v>17</v>
      </c>
      <c r="B105" t="s">
        <v>11</v>
      </c>
      <c r="C105">
        <v>27262236.039999999</v>
      </c>
    </row>
    <row r="106" spans="1:3" x14ac:dyDescent="0.2">
      <c r="A106" t="s">
        <v>17</v>
      </c>
      <c r="B106" t="s">
        <v>11</v>
      </c>
    </row>
    <row r="107" spans="1:3" x14ac:dyDescent="0.2">
      <c r="A107" t="s">
        <v>17</v>
      </c>
      <c r="B107" t="s">
        <v>11</v>
      </c>
      <c r="C107">
        <v>4926338.96</v>
      </c>
    </row>
    <row r="108" spans="1:3" x14ac:dyDescent="0.2">
      <c r="A108" t="s">
        <v>17</v>
      </c>
      <c r="B108" t="s">
        <v>11</v>
      </c>
    </row>
    <row r="109" spans="1:3" x14ac:dyDescent="0.2">
      <c r="A109" t="s">
        <v>17</v>
      </c>
      <c r="B109" t="s">
        <v>11</v>
      </c>
      <c r="C109">
        <v>15027427.216</v>
      </c>
    </row>
    <row r="110" spans="1:3" x14ac:dyDescent="0.2">
      <c r="A110" t="s">
        <v>17</v>
      </c>
      <c r="B110" t="s">
        <v>11</v>
      </c>
    </row>
    <row r="111" spans="1:3" x14ac:dyDescent="0.2">
      <c r="A111" t="s">
        <v>17</v>
      </c>
      <c r="B111" t="s">
        <v>11</v>
      </c>
      <c r="C111">
        <v>14435929.390000001</v>
      </c>
    </row>
    <row r="112" spans="1:3" x14ac:dyDescent="0.2">
      <c r="A112" t="s">
        <v>17</v>
      </c>
      <c r="B112" t="s">
        <v>11</v>
      </c>
    </row>
    <row r="113" spans="1:3" x14ac:dyDescent="0.2">
      <c r="A113" t="s">
        <v>17</v>
      </c>
      <c r="B113" t="s">
        <v>11</v>
      </c>
      <c r="C113">
        <v>8619174.1699999999</v>
      </c>
    </row>
    <row r="114" spans="1:3" x14ac:dyDescent="0.2">
      <c r="A114" t="s">
        <v>17</v>
      </c>
      <c r="B114" t="s">
        <v>11</v>
      </c>
    </row>
    <row r="115" spans="1:3" x14ac:dyDescent="0.2">
      <c r="A115" t="s">
        <v>17</v>
      </c>
      <c r="B115" t="s">
        <v>11</v>
      </c>
      <c r="C115">
        <v>9811959.0879999995</v>
      </c>
    </row>
    <row r="116" spans="1:3" x14ac:dyDescent="0.2">
      <c r="A116" t="s">
        <v>17</v>
      </c>
      <c r="B116" t="s">
        <v>11</v>
      </c>
    </row>
    <row r="117" spans="1:3" x14ac:dyDescent="0.2">
      <c r="A117" t="s">
        <v>17</v>
      </c>
      <c r="B117" t="s">
        <v>11</v>
      </c>
      <c r="C117">
        <v>14225021.140000001</v>
      </c>
    </row>
    <row r="118" spans="1:3" x14ac:dyDescent="0.2">
      <c r="A118" t="s">
        <v>17</v>
      </c>
      <c r="B118" t="s">
        <v>11</v>
      </c>
    </row>
    <row r="119" spans="1:3" x14ac:dyDescent="0.2">
      <c r="A119" t="s">
        <v>17</v>
      </c>
      <c r="B119" t="s">
        <v>11</v>
      </c>
      <c r="C119">
        <v>23023975</v>
      </c>
    </row>
    <row r="120" spans="1:3" x14ac:dyDescent="0.2">
      <c r="A120" t="s">
        <v>17</v>
      </c>
      <c r="B120" t="s">
        <v>11</v>
      </c>
    </row>
    <row r="121" spans="1:3" x14ac:dyDescent="0.2">
      <c r="A121" t="s">
        <v>17</v>
      </c>
      <c r="B121" t="s">
        <v>11</v>
      </c>
      <c r="C121">
        <v>12177244.544</v>
      </c>
    </row>
    <row r="122" spans="1:3" x14ac:dyDescent="0.2">
      <c r="A122" t="s">
        <v>17</v>
      </c>
      <c r="B122" t="s">
        <v>11</v>
      </c>
    </row>
    <row r="123" spans="1:3" x14ac:dyDescent="0.2">
      <c r="A123" t="s">
        <v>17</v>
      </c>
      <c r="B123" t="s">
        <v>11</v>
      </c>
      <c r="C123">
        <v>10717218.587000001</v>
      </c>
    </row>
    <row r="124" spans="1:3" x14ac:dyDescent="0.2">
      <c r="A124" t="s">
        <v>17</v>
      </c>
      <c r="B124" t="s">
        <v>11</v>
      </c>
    </row>
    <row r="125" spans="1:3" x14ac:dyDescent="0.2">
      <c r="A125" t="s">
        <v>17</v>
      </c>
      <c r="B125" t="s">
        <v>11</v>
      </c>
      <c r="C125">
        <v>10082807.32</v>
      </c>
    </row>
    <row r="126" spans="1:3" x14ac:dyDescent="0.2">
      <c r="A126" t="s">
        <v>17</v>
      </c>
      <c r="B126" t="s">
        <v>11</v>
      </c>
    </row>
    <row r="127" spans="1:3" x14ac:dyDescent="0.2">
      <c r="A127" t="s">
        <v>17</v>
      </c>
      <c r="B127" t="s">
        <v>11</v>
      </c>
      <c r="C127">
        <v>36362832.380000003</v>
      </c>
    </row>
    <row r="128" spans="1:3" x14ac:dyDescent="0.2">
      <c r="A128" t="s">
        <v>17</v>
      </c>
      <c r="B128" t="s">
        <v>11</v>
      </c>
    </row>
    <row r="129" spans="1:3" x14ac:dyDescent="0.2">
      <c r="A129" t="s">
        <v>17</v>
      </c>
      <c r="B129" t="s">
        <v>11</v>
      </c>
      <c r="C129">
        <v>14923826.423999999</v>
      </c>
    </row>
    <row r="130" spans="1:3" x14ac:dyDescent="0.2">
      <c r="A130" t="s">
        <v>17</v>
      </c>
      <c r="B130" t="s">
        <v>11</v>
      </c>
    </row>
    <row r="131" spans="1:3" x14ac:dyDescent="0.2">
      <c r="A131" t="s">
        <v>17</v>
      </c>
      <c r="B131" t="s">
        <v>11</v>
      </c>
      <c r="C131">
        <v>4637198.4040000001</v>
      </c>
    </row>
    <row r="132" spans="1:3" x14ac:dyDescent="0.2">
      <c r="A132" t="s">
        <v>17</v>
      </c>
      <c r="B132" t="s">
        <v>11</v>
      </c>
    </row>
    <row r="133" spans="1:3" x14ac:dyDescent="0.2">
      <c r="A133" t="s">
        <v>17</v>
      </c>
      <c r="B133" t="s">
        <v>11</v>
      </c>
      <c r="C133">
        <v>662185.04800000042</v>
      </c>
    </row>
    <row r="134" spans="1:3" x14ac:dyDescent="0.2">
      <c r="A134" t="s">
        <v>17</v>
      </c>
      <c r="B134" t="s">
        <v>11</v>
      </c>
    </row>
    <row r="135" spans="1:3" x14ac:dyDescent="0.2">
      <c r="A135" t="s">
        <v>17</v>
      </c>
      <c r="B135" t="s">
        <v>11</v>
      </c>
      <c r="C135">
        <v>39589982.202</v>
      </c>
    </row>
    <row r="136" spans="1:3" x14ac:dyDescent="0.2">
      <c r="A136" t="s">
        <v>17</v>
      </c>
      <c r="B136" t="s">
        <v>11</v>
      </c>
    </row>
    <row r="137" spans="1:3" x14ac:dyDescent="0.2">
      <c r="A137" t="s">
        <v>17</v>
      </c>
      <c r="B137" t="s">
        <v>11</v>
      </c>
      <c r="C137">
        <v>2942019.5129999993</v>
      </c>
    </row>
    <row r="138" spans="1:3" x14ac:dyDescent="0.2">
      <c r="A138" t="s">
        <v>17</v>
      </c>
      <c r="B138" t="s">
        <v>11</v>
      </c>
    </row>
    <row r="139" spans="1:3" x14ac:dyDescent="0.2">
      <c r="A139" t="s">
        <v>17</v>
      </c>
      <c r="B139" t="s">
        <v>11</v>
      </c>
      <c r="C139">
        <v>28166469.061999999</v>
      </c>
    </row>
    <row r="140" spans="1:3" x14ac:dyDescent="0.2">
      <c r="A140" t="s">
        <v>17</v>
      </c>
      <c r="B140" t="s">
        <v>11</v>
      </c>
    </row>
    <row r="141" spans="1:3" x14ac:dyDescent="0.2">
      <c r="A141" t="s">
        <v>17</v>
      </c>
      <c r="B141" t="s">
        <v>11</v>
      </c>
      <c r="C141">
        <v>33008475.140000001</v>
      </c>
    </row>
    <row r="142" spans="1:3" x14ac:dyDescent="0.2">
      <c r="A142" t="s">
        <v>17</v>
      </c>
      <c r="B142" t="s">
        <v>11</v>
      </c>
    </row>
    <row r="143" spans="1:3" x14ac:dyDescent="0.2">
      <c r="A143" t="s">
        <v>17</v>
      </c>
      <c r="B143" t="s">
        <v>11</v>
      </c>
      <c r="C143">
        <v>10930923.655000001</v>
      </c>
    </row>
    <row r="144" spans="1:3" x14ac:dyDescent="0.2">
      <c r="A144" t="s">
        <v>17</v>
      </c>
      <c r="B144" t="s">
        <v>11</v>
      </c>
    </row>
    <row r="145" spans="1:3" x14ac:dyDescent="0.2">
      <c r="A145" t="s">
        <v>17</v>
      </c>
      <c r="B145" t="s">
        <v>11</v>
      </c>
      <c r="C145">
        <v>5208161.7280000001</v>
      </c>
    </row>
    <row r="146" spans="1:3" x14ac:dyDescent="0.2">
      <c r="A146" t="s">
        <v>17</v>
      </c>
      <c r="B146" t="s">
        <v>11</v>
      </c>
    </row>
    <row r="147" spans="1:3" x14ac:dyDescent="0.2">
      <c r="A147" t="s">
        <v>17</v>
      </c>
      <c r="B147" t="s">
        <v>11</v>
      </c>
      <c r="C147">
        <v>9712826.5830000006</v>
      </c>
    </row>
    <row r="148" spans="1:3" x14ac:dyDescent="0.2">
      <c r="A148" t="s">
        <v>17</v>
      </c>
      <c r="B148" t="s">
        <v>11</v>
      </c>
    </row>
    <row r="149" spans="1:3" x14ac:dyDescent="0.2">
      <c r="A149" t="s">
        <v>17</v>
      </c>
      <c r="B149" t="s">
        <v>11</v>
      </c>
      <c r="C149">
        <v>27549469.173</v>
      </c>
    </row>
    <row r="150" spans="1:3" x14ac:dyDescent="0.2">
      <c r="A150" t="s">
        <v>17</v>
      </c>
      <c r="B150" t="s">
        <v>11</v>
      </c>
    </row>
    <row r="151" spans="1:3" x14ac:dyDescent="0.2">
      <c r="A151" t="s">
        <v>17</v>
      </c>
      <c r="B151" t="s">
        <v>11</v>
      </c>
      <c r="C151">
        <v>12344002.368000001</v>
      </c>
    </row>
    <row r="152" spans="1:3" x14ac:dyDescent="0.2">
      <c r="A152" t="s">
        <v>17</v>
      </c>
      <c r="B152" t="s">
        <v>11</v>
      </c>
    </row>
    <row r="153" spans="1:3" x14ac:dyDescent="0.2">
      <c r="A153" t="s">
        <v>17</v>
      </c>
      <c r="B153" t="s">
        <v>11</v>
      </c>
      <c r="C153">
        <v>16329404.140000001</v>
      </c>
    </row>
    <row r="154" spans="1:3" x14ac:dyDescent="0.2">
      <c r="A154" t="s">
        <v>17</v>
      </c>
      <c r="B154" t="s">
        <v>11</v>
      </c>
    </row>
    <row r="155" spans="1:3" x14ac:dyDescent="0.2">
      <c r="A155" t="s">
        <v>17</v>
      </c>
      <c r="B155" t="s">
        <v>11</v>
      </c>
      <c r="C155">
        <v>2395706.0359999994</v>
      </c>
    </row>
    <row r="156" spans="1:3" x14ac:dyDescent="0.2">
      <c r="A156" t="s">
        <v>17</v>
      </c>
      <c r="B156" t="s">
        <v>11</v>
      </c>
    </row>
    <row r="157" spans="1:3" x14ac:dyDescent="0.2">
      <c r="A157" t="s">
        <v>17</v>
      </c>
      <c r="B157" t="s">
        <v>11</v>
      </c>
      <c r="C157">
        <v>44927846.039999999</v>
      </c>
    </row>
    <row r="158" spans="1:3" x14ac:dyDescent="0.2">
      <c r="A158" t="s">
        <v>17</v>
      </c>
      <c r="B158" t="s">
        <v>11</v>
      </c>
    </row>
    <row r="159" spans="1:3" x14ac:dyDescent="0.2">
      <c r="A159" t="s">
        <v>17</v>
      </c>
      <c r="B159" t="s">
        <v>11</v>
      </c>
      <c r="C159">
        <v>45924213.546000004</v>
      </c>
    </row>
    <row r="160" spans="1:3" x14ac:dyDescent="0.2">
      <c r="A160" t="s">
        <v>17</v>
      </c>
      <c r="B160" t="s">
        <v>11</v>
      </c>
    </row>
    <row r="161" spans="1:3" x14ac:dyDescent="0.2">
      <c r="A161" t="s">
        <v>17</v>
      </c>
      <c r="B161" t="s">
        <v>11</v>
      </c>
      <c r="C161">
        <v>10926491.989999998</v>
      </c>
    </row>
    <row r="162" spans="1:3" x14ac:dyDescent="0.2">
      <c r="A162" t="s">
        <v>17</v>
      </c>
      <c r="B162" t="s">
        <v>11</v>
      </c>
    </row>
    <row r="163" spans="1:3" x14ac:dyDescent="0.2">
      <c r="A163" t="s">
        <v>17</v>
      </c>
      <c r="B163" t="s">
        <v>11</v>
      </c>
      <c r="C163">
        <v>2050793.8589999992</v>
      </c>
    </row>
    <row r="164" spans="1:3" x14ac:dyDescent="0.2">
      <c r="A164" t="s">
        <v>12</v>
      </c>
      <c r="B164" t="s">
        <v>8</v>
      </c>
      <c r="C164">
        <v>4187742.2379999999</v>
      </c>
    </row>
    <row r="165" spans="1:3" x14ac:dyDescent="0.2">
      <c r="A165" t="s">
        <v>12</v>
      </c>
      <c r="B165" t="s">
        <v>8</v>
      </c>
    </row>
    <row r="166" spans="1:3" x14ac:dyDescent="0.2">
      <c r="A166" t="s">
        <v>12</v>
      </c>
      <c r="B166" t="s">
        <v>8</v>
      </c>
      <c r="C166">
        <v>4097272.39</v>
      </c>
    </row>
    <row r="167" spans="1:3" x14ac:dyDescent="0.2">
      <c r="A167" t="s">
        <v>12</v>
      </c>
      <c r="B167" t="s">
        <v>8</v>
      </c>
    </row>
    <row r="168" spans="1:3" x14ac:dyDescent="0.2">
      <c r="A168" t="s">
        <v>12</v>
      </c>
      <c r="B168" t="s">
        <v>8</v>
      </c>
      <c r="C168">
        <v>2023426.72</v>
      </c>
    </row>
    <row r="169" spans="1:3" x14ac:dyDescent="0.2">
      <c r="A169" t="s">
        <v>12</v>
      </c>
      <c r="B169" t="s">
        <v>8</v>
      </c>
    </row>
    <row r="170" spans="1:3" x14ac:dyDescent="0.2">
      <c r="A170" t="s">
        <v>12</v>
      </c>
      <c r="B170" t="s">
        <v>8</v>
      </c>
      <c r="C170">
        <v>1369990.6400000001</v>
      </c>
    </row>
    <row r="171" spans="1:3" x14ac:dyDescent="0.2">
      <c r="A171" t="s">
        <v>12</v>
      </c>
      <c r="B171" t="s">
        <v>8</v>
      </c>
    </row>
    <row r="172" spans="1:3" x14ac:dyDescent="0.2">
      <c r="A172" t="s">
        <v>12</v>
      </c>
      <c r="B172" t="s">
        <v>8</v>
      </c>
      <c r="C172">
        <v>1501570.4739999999</v>
      </c>
    </row>
    <row r="173" spans="1:3" x14ac:dyDescent="0.2">
      <c r="A173" t="s">
        <v>12</v>
      </c>
      <c r="B173" t="s">
        <v>8</v>
      </c>
    </row>
    <row r="174" spans="1:3" x14ac:dyDescent="0.2">
      <c r="A174" t="s">
        <v>12</v>
      </c>
      <c r="B174" t="s">
        <v>8</v>
      </c>
      <c r="C174">
        <v>512924.52</v>
      </c>
    </row>
    <row r="175" spans="1:3" x14ac:dyDescent="0.2">
      <c r="A175" t="s">
        <v>12</v>
      </c>
      <c r="B175" t="s">
        <v>8</v>
      </c>
    </row>
    <row r="176" spans="1:3" x14ac:dyDescent="0.2">
      <c r="A176" t="s">
        <v>12</v>
      </c>
      <c r="B176" t="s">
        <v>8</v>
      </c>
      <c r="C176">
        <v>3080391.2249999996</v>
      </c>
    </row>
    <row r="177" spans="1:3" x14ac:dyDescent="0.2">
      <c r="A177" t="s">
        <v>12</v>
      </c>
      <c r="B177" t="s">
        <v>8</v>
      </c>
    </row>
    <row r="178" spans="1:3" x14ac:dyDescent="0.2">
      <c r="A178" t="s">
        <v>12</v>
      </c>
      <c r="B178" t="s">
        <v>8</v>
      </c>
      <c r="C178">
        <v>3251071.9620000003</v>
      </c>
    </row>
    <row r="179" spans="1:3" x14ac:dyDescent="0.2">
      <c r="A179" t="s">
        <v>12</v>
      </c>
      <c r="B179" t="s">
        <v>8</v>
      </c>
    </row>
    <row r="180" spans="1:3" x14ac:dyDescent="0.2">
      <c r="A180" t="s">
        <v>12</v>
      </c>
      <c r="B180" t="s">
        <v>8</v>
      </c>
      <c r="C180">
        <v>1474676.65</v>
      </c>
    </row>
    <row r="181" spans="1:3" x14ac:dyDescent="0.2">
      <c r="A181" t="s">
        <v>12</v>
      </c>
      <c r="B181" t="s">
        <v>8</v>
      </c>
    </row>
    <row r="182" spans="1:3" x14ac:dyDescent="0.2">
      <c r="A182" t="s">
        <v>12</v>
      </c>
      <c r="B182" t="s">
        <v>8</v>
      </c>
      <c r="C182">
        <v>1143369.439</v>
      </c>
    </row>
    <row r="183" spans="1:3" x14ac:dyDescent="0.2">
      <c r="A183" t="s">
        <v>12</v>
      </c>
      <c r="B183" t="s">
        <v>8</v>
      </c>
    </row>
    <row r="184" spans="1:3" x14ac:dyDescent="0.2">
      <c r="A184" t="s">
        <v>12</v>
      </c>
      <c r="B184" t="s">
        <v>8</v>
      </c>
      <c r="C184">
        <v>4875213.62</v>
      </c>
    </row>
    <row r="185" spans="1:3" x14ac:dyDescent="0.2">
      <c r="A185" t="s">
        <v>12</v>
      </c>
      <c r="B185" t="s">
        <v>8</v>
      </c>
    </row>
    <row r="186" spans="1:3" x14ac:dyDescent="0.2">
      <c r="A186" t="s">
        <v>12</v>
      </c>
      <c r="B186" t="s">
        <v>8</v>
      </c>
      <c r="C186">
        <v>2804598.622</v>
      </c>
    </row>
    <row r="187" spans="1:3" x14ac:dyDescent="0.2">
      <c r="A187" t="s">
        <v>12</v>
      </c>
      <c r="B187" t="s">
        <v>8</v>
      </c>
    </row>
    <row r="188" spans="1:3" x14ac:dyDescent="0.2">
      <c r="A188" t="s">
        <v>12</v>
      </c>
      <c r="B188" t="s">
        <v>8</v>
      </c>
      <c r="C188">
        <v>1026536.52</v>
      </c>
    </row>
    <row r="189" spans="1:3" x14ac:dyDescent="0.2">
      <c r="A189" t="s">
        <v>12</v>
      </c>
      <c r="B189" t="s">
        <v>8</v>
      </c>
    </row>
    <row r="190" spans="1:3" x14ac:dyDescent="0.2">
      <c r="A190" t="s">
        <v>12</v>
      </c>
      <c r="B190" t="s">
        <v>8</v>
      </c>
      <c r="C190">
        <v>999714.6399999999</v>
      </c>
    </row>
    <row r="191" spans="1:3" x14ac:dyDescent="0.2">
      <c r="A191" t="s">
        <v>12</v>
      </c>
      <c r="B191" t="s">
        <v>8</v>
      </c>
    </row>
    <row r="192" spans="1:3" x14ac:dyDescent="0.2">
      <c r="A192" t="s">
        <v>12</v>
      </c>
      <c r="B192" t="s">
        <v>8</v>
      </c>
      <c r="C192">
        <v>3094898.8229999999</v>
      </c>
    </row>
    <row r="193" spans="1:3" x14ac:dyDescent="0.2">
      <c r="A193" t="s">
        <v>12</v>
      </c>
      <c r="B193" t="s">
        <v>8</v>
      </c>
    </row>
    <row r="194" spans="1:3" x14ac:dyDescent="0.2">
      <c r="A194" t="s">
        <v>12</v>
      </c>
      <c r="B194" t="s">
        <v>8</v>
      </c>
      <c r="C194">
        <v>1553344.23</v>
      </c>
    </row>
    <row r="195" spans="1:3" x14ac:dyDescent="0.2">
      <c r="A195" t="s">
        <v>12</v>
      </c>
      <c r="B195" t="s">
        <v>8</v>
      </c>
    </row>
    <row r="196" spans="1:3" x14ac:dyDescent="0.2">
      <c r="A196" t="s">
        <v>12</v>
      </c>
      <c r="B196" t="s">
        <v>8</v>
      </c>
      <c r="C196">
        <v>2695141.11</v>
      </c>
    </row>
    <row r="197" spans="1:3" x14ac:dyDescent="0.2">
      <c r="A197" t="s">
        <v>12</v>
      </c>
      <c r="B197" t="s">
        <v>8</v>
      </c>
    </row>
    <row r="198" spans="1:3" x14ac:dyDescent="0.2">
      <c r="A198" t="s">
        <v>12</v>
      </c>
      <c r="B198" t="s">
        <v>8</v>
      </c>
      <c r="C198">
        <v>2938283.4160000002</v>
      </c>
    </row>
    <row r="199" spans="1:3" x14ac:dyDescent="0.2">
      <c r="A199" t="s">
        <v>12</v>
      </c>
      <c r="B199" t="s">
        <v>8</v>
      </c>
    </row>
    <row r="200" spans="1:3" x14ac:dyDescent="0.2">
      <c r="A200" t="s">
        <v>12</v>
      </c>
      <c r="B200" t="s">
        <v>8</v>
      </c>
      <c r="C200">
        <v>4564864.9139999999</v>
      </c>
    </row>
    <row r="201" spans="1:3" x14ac:dyDescent="0.2">
      <c r="A201" t="s">
        <v>12</v>
      </c>
      <c r="B201" t="s">
        <v>8</v>
      </c>
    </row>
    <row r="202" spans="1:3" x14ac:dyDescent="0.2">
      <c r="A202" t="s">
        <v>12</v>
      </c>
      <c r="B202" t="s">
        <v>8</v>
      </c>
      <c r="C202">
        <v>3070478.4750000001</v>
      </c>
    </row>
    <row r="203" spans="1:3" x14ac:dyDescent="0.2">
      <c r="A203" t="s">
        <v>12</v>
      </c>
      <c r="B203" t="s">
        <v>8</v>
      </c>
    </row>
    <row r="204" spans="1:3" x14ac:dyDescent="0.2">
      <c r="A204" t="s">
        <v>12</v>
      </c>
      <c r="B204" t="s">
        <v>8</v>
      </c>
      <c r="C204">
        <v>2163628.4049999998</v>
      </c>
    </row>
    <row r="205" spans="1:3" x14ac:dyDescent="0.2">
      <c r="A205" t="s">
        <v>12</v>
      </c>
      <c r="B205" t="s">
        <v>8</v>
      </c>
    </row>
    <row r="206" spans="1:3" x14ac:dyDescent="0.2">
      <c r="A206" t="s">
        <v>12</v>
      </c>
      <c r="B206" t="s">
        <v>8</v>
      </c>
      <c r="C206">
        <v>998048</v>
      </c>
    </row>
    <row r="207" spans="1:3" x14ac:dyDescent="0.2">
      <c r="A207" t="s">
        <v>12</v>
      </c>
      <c r="B207" t="s">
        <v>8</v>
      </c>
    </row>
    <row r="208" spans="1:3" x14ac:dyDescent="0.2">
      <c r="A208" t="s">
        <v>12</v>
      </c>
      <c r="B208" t="s">
        <v>8</v>
      </c>
      <c r="C208">
        <v>970404.478</v>
      </c>
    </row>
    <row r="209" spans="1:3" x14ac:dyDescent="0.2">
      <c r="A209" t="s">
        <v>12</v>
      </c>
      <c r="B209" t="s">
        <v>8</v>
      </c>
    </row>
    <row r="210" spans="1:3" x14ac:dyDescent="0.2">
      <c r="A210" t="s">
        <v>12</v>
      </c>
      <c r="B210" t="s">
        <v>8</v>
      </c>
      <c r="C210">
        <v>2871743.872</v>
      </c>
    </row>
    <row r="211" spans="1:3" x14ac:dyDescent="0.2">
      <c r="A211" t="s">
        <v>12</v>
      </c>
      <c r="B211" t="s">
        <v>8</v>
      </c>
    </row>
    <row r="212" spans="1:3" x14ac:dyDescent="0.2">
      <c r="A212" t="s">
        <v>12</v>
      </c>
      <c r="B212" t="s">
        <v>8</v>
      </c>
      <c r="C212">
        <v>2921684.5640000002</v>
      </c>
    </row>
    <row r="213" spans="1:3" x14ac:dyDescent="0.2">
      <c r="A213" t="s">
        <v>12</v>
      </c>
      <c r="B213" t="s">
        <v>8</v>
      </c>
    </row>
    <row r="214" spans="1:3" x14ac:dyDescent="0.2">
      <c r="A214" t="s">
        <v>12</v>
      </c>
      <c r="B214" t="s">
        <v>8</v>
      </c>
      <c r="C214">
        <v>1710542.4609999999</v>
      </c>
    </row>
    <row r="215" spans="1:3" x14ac:dyDescent="0.2">
      <c r="A215" t="s">
        <v>12</v>
      </c>
      <c r="B215" t="s">
        <v>8</v>
      </c>
    </row>
    <row r="216" spans="1:3" x14ac:dyDescent="0.2">
      <c r="A216" t="s">
        <v>12</v>
      </c>
      <c r="B216" t="s">
        <v>8</v>
      </c>
      <c r="C216">
        <v>804662.50399999996</v>
      </c>
    </row>
    <row r="217" spans="1:3" x14ac:dyDescent="0.2">
      <c r="A217" t="s">
        <v>12</v>
      </c>
      <c r="B217" t="s">
        <v>8</v>
      </c>
    </row>
    <row r="218" spans="1:3" x14ac:dyDescent="0.2">
      <c r="A218" t="s">
        <v>12</v>
      </c>
      <c r="B218" t="s">
        <v>8</v>
      </c>
      <c r="C218">
        <v>751510.27</v>
      </c>
    </row>
    <row r="219" spans="1:3" x14ac:dyDescent="0.2">
      <c r="A219" t="s">
        <v>12</v>
      </c>
      <c r="B219" t="s">
        <v>8</v>
      </c>
    </row>
    <row r="220" spans="1:3" x14ac:dyDescent="0.2">
      <c r="A220" t="s">
        <v>12</v>
      </c>
      <c r="B220" t="s">
        <v>8</v>
      </c>
      <c r="C220">
        <v>2239351.7749999999</v>
      </c>
    </row>
    <row r="221" spans="1:3" x14ac:dyDescent="0.2">
      <c r="A221" t="s">
        <v>12</v>
      </c>
      <c r="B221" t="s">
        <v>8</v>
      </c>
    </row>
    <row r="222" spans="1:3" x14ac:dyDescent="0.2">
      <c r="A222" t="s">
        <v>12</v>
      </c>
      <c r="B222" t="s">
        <v>8</v>
      </c>
      <c r="C222">
        <v>925275.79799999995</v>
      </c>
    </row>
    <row r="223" spans="1:3" x14ac:dyDescent="0.2">
      <c r="A223" t="s">
        <v>12</v>
      </c>
      <c r="B223" t="s">
        <v>8</v>
      </c>
    </row>
    <row r="224" spans="1:3" x14ac:dyDescent="0.2">
      <c r="A224" t="s">
        <v>12</v>
      </c>
      <c r="B224" t="s">
        <v>8</v>
      </c>
      <c r="C224">
        <v>3609686.32</v>
      </c>
    </row>
    <row r="225" spans="1:3" x14ac:dyDescent="0.2">
      <c r="A225" t="s">
        <v>12</v>
      </c>
      <c r="B225" t="s">
        <v>8</v>
      </c>
    </row>
    <row r="226" spans="1:3" x14ac:dyDescent="0.2">
      <c r="A226" t="s">
        <v>12</v>
      </c>
      <c r="B226" t="s">
        <v>8</v>
      </c>
      <c r="C226">
        <v>2821689.83</v>
      </c>
    </row>
    <row r="227" spans="1:3" x14ac:dyDescent="0.2">
      <c r="A227" t="s">
        <v>12</v>
      </c>
      <c r="B227" t="s">
        <v>8</v>
      </c>
    </row>
    <row r="228" spans="1:3" x14ac:dyDescent="0.2">
      <c r="A228" t="s">
        <v>12</v>
      </c>
      <c r="B228" t="s">
        <v>8</v>
      </c>
      <c r="C228">
        <v>1102459.7549999999</v>
      </c>
    </row>
    <row r="229" spans="1:3" x14ac:dyDescent="0.2">
      <c r="A229" t="s">
        <v>12</v>
      </c>
      <c r="B229" t="s">
        <v>8</v>
      </c>
    </row>
    <row r="230" spans="1:3" x14ac:dyDescent="0.2">
      <c r="A230" t="s">
        <v>12</v>
      </c>
      <c r="B230" t="s">
        <v>8</v>
      </c>
      <c r="C230">
        <v>680116.31200000003</v>
      </c>
    </row>
    <row r="231" spans="1:3" x14ac:dyDescent="0.2">
      <c r="A231" t="s">
        <v>12</v>
      </c>
      <c r="B231" t="s">
        <v>8</v>
      </c>
    </row>
    <row r="232" spans="1:3" x14ac:dyDescent="0.2">
      <c r="A232" t="s">
        <v>12</v>
      </c>
      <c r="B232" t="s">
        <v>8</v>
      </c>
      <c r="C232">
        <v>2416022.3640000001</v>
      </c>
    </row>
    <row r="233" spans="1:3" x14ac:dyDescent="0.2">
      <c r="A233" t="s">
        <v>12</v>
      </c>
      <c r="B233" t="s">
        <v>8</v>
      </c>
    </row>
    <row r="234" spans="1:3" x14ac:dyDescent="0.2">
      <c r="A234" t="s">
        <v>12</v>
      </c>
      <c r="B234" t="s">
        <v>8</v>
      </c>
      <c r="C234">
        <v>821520.41299999994</v>
      </c>
    </row>
    <row r="235" spans="1:3" x14ac:dyDescent="0.2">
      <c r="A235" t="s">
        <v>12</v>
      </c>
      <c r="B235" t="s">
        <v>8</v>
      </c>
    </row>
    <row r="236" spans="1:3" x14ac:dyDescent="0.2">
      <c r="A236" t="s">
        <v>12</v>
      </c>
      <c r="B236" t="s">
        <v>8</v>
      </c>
      <c r="C236">
        <v>2129951.7439999999</v>
      </c>
    </row>
    <row r="237" spans="1:3" x14ac:dyDescent="0.2">
      <c r="A237" t="s">
        <v>12</v>
      </c>
      <c r="B237" t="s">
        <v>8</v>
      </c>
    </row>
    <row r="238" spans="1:3" x14ac:dyDescent="0.2">
      <c r="A238" t="s">
        <v>12</v>
      </c>
      <c r="B238" t="s">
        <v>8</v>
      </c>
      <c r="C238">
        <v>1095844.9079999998</v>
      </c>
    </row>
    <row r="239" spans="1:3" x14ac:dyDescent="0.2">
      <c r="A239" t="s">
        <v>12</v>
      </c>
      <c r="B239" t="s">
        <v>8</v>
      </c>
    </row>
    <row r="240" spans="1:3" x14ac:dyDescent="0.2">
      <c r="A240" t="s">
        <v>12</v>
      </c>
      <c r="B240" t="s">
        <v>8</v>
      </c>
      <c r="C240">
        <v>4303835.4879999999</v>
      </c>
    </row>
    <row r="241" spans="1:3" x14ac:dyDescent="0.2">
      <c r="A241" t="s">
        <v>12</v>
      </c>
      <c r="B241" t="s">
        <v>8</v>
      </c>
    </row>
    <row r="242" spans="1:3" x14ac:dyDescent="0.2">
      <c r="A242" t="s">
        <v>12</v>
      </c>
      <c r="B242" t="s">
        <v>8</v>
      </c>
      <c r="C242">
        <v>1518041.1099999999</v>
      </c>
    </row>
    <row r="243" spans="1:3" x14ac:dyDescent="0.2">
      <c r="A243" t="s">
        <v>12</v>
      </c>
      <c r="B243" t="s">
        <v>11</v>
      </c>
      <c r="C243">
        <v>16127210.872</v>
      </c>
    </row>
    <row r="244" spans="1:3" x14ac:dyDescent="0.2">
      <c r="A244" t="s">
        <v>12</v>
      </c>
      <c r="B244" t="s">
        <v>11</v>
      </c>
    </row>
    <row r="245" spans="1:3" x14ac:dyDescent="0.2">
      <c r="A245" t="s">
        <v>12</v>
      </c>
      <c r="B245" t="s">
        <v>11</v>
      </c>
      <c r="C245">
        <v>32580387.199999999</v>
      </c>
    </row>
    <row r="246" spans="1:3" x14ac:dyDescent="0.2">
      <c r="A246" t="s">
        <v>12</v>
      </c>
      <c r="B246" t="s">
        <v>11</v>
      </c>
    </row>
    <row r="247" spans="1:3" x14ac:dyDescent="0.2">
      <c r="A247" t="s">
        <v>12</v>
      </c>
      <c r="B247" t="s">
        <v>11</v>
      </c>
      <c r="C247">
        <v>36828799.964000002</v>
      </c>
    </row>
    <row r="248" spans="1:3" x14ac:dyDescent="0.2">
      <c r="A248" t="s">
        <v>12</v>
      </c>
      <c r="B248" t="s">
        <v>11</v>
      </c>
    </row>
    <row r="249" spans="1:3" x14ac:dyDescent="0.2">
      <c r="A249" t="s">
        <v>12</v>
      </c>
      <c r="B249" t="s">
        <v>11</v>
      </c>
      <c r="C249">
        <v>23748366.203000002</v>
      </c>
    </row>
    <row r="250" spans="1:3" x14ac:dyDescent="0.2">
      <c r="A250" t="s">
        <v>12</v>
      </c>
      <c r="B250" t="s">
        <v>11</v>
      </c>
    </row>
    <row r="251" spans="1:3" x14ac:dyDescent="0.2">
      <c r="A251" t="s">
        <v>12</v>
      </c>
      <c r="B251" t="s">
        <v>11</v>
      </c>
      <c r="C251">
        <v>39753478.756999999</v>
      </c>
    </row>
    <row r="252" spans="1:3" x14ac:dyDescent="0.2">
      <c r="A252" t="s">
        <v>12</v>
      </c>
      <c r="B252" t="s">
        <v>11</v>
      </c>
    </row>
    <row r="253" spans="1:3" x14ac:dyDescent="0.2">
      <c r="A253" t="s">
        <v>12</v>
      </c>
      <c r="B253" t="s">
        <v>11</v>
      </c>
      <c r="C253">
        <v>18129067.719999999</v>
      </c>
    </row>
    <row r="254" spans="1:3" x14ac:dyDescent="0.2">
      <c r="A254" t="s">
        <v>12</v>
      </c>
      <c r="B254" t="s">
        <v>11</v>
      </c>
    </row>
    <row r="255" spans="1:3" x14ac:dyDescent="0.2">
      <c r="A255" t="s">
        <v>12</v>
      </c>
      <c r="B255" t="s">
        <v>11</v>
      </c>
      <c r="C255">
        <v>84921296.864999995</v>
      </c>
    </row>
    <row r="256" spans="1:3" x14ac:dyDescent="0.2">
      <c r="A256" t="s">
        <v>12</v>
      </c>
      <c r="B256" t="s">
        <v>11</v>
      </c>
    </row>
    <row r="257" spans="1:3" x14ac:dyDescent="0.2">
      <c r="A257" t="s">
        <v>12</v>
      </c>
      <c r="B257" t="s">
        <v>11</v>
      </c>
      <c r="C257">
        <v>40326868.505000003</v>
      </c>
    </row>
    <row r="258" spans="1:3" x14ac:dyDescent="0.2">
      <c r="A258" t="s">
        <v>12</v>
      </c>
      <c r="B258" t="s">
        <v>11</v>
      </c>
    </row>
    <row r="259" spans="1:3" x14ac:dyDescent="0.2">
      <c r="A259" t="s">
        <v>12</v>
      </c>
      <c r="B259" t="s">
        <v>11</v>
      </c>
      <c r="C259">
        <v>100640267.28</v>
      </c>
    </row>
    <row r="260" spans="1:3" x14ac:dyDescent="0.2">
      <c r="A260" t="s">
        <v>12</v>
      </c>
      <c r="B260" t="s">
        <v>11</v>
      </c>
    </row>
    <row r="261" spans="1:3" x14ac:dyDescent="0.2">
      <c r="A261" t="s">
        <v>12</v>
      </c>
      <c r="B261" t="s">
        <v>11</v>
      </c>
      <c r="C261">
        <v>61797769.079999998</v>
      </c>
    </row>
    <row r="262" spans="1:3" x14ac:dyDescent="0.2">
      <c r="A262" t="s">
        <v>12</v>
      </c>
      <c r="B262" t="s">
        <v>11</v>
      </c>
    </row>
    <row r="263" spans="1:3" x14ac:dyDescent="0.2">
      <c r="A263" t="s">
        <v>12</v>
      </c>
      <c r="B263" t="s">
        <v>11</v>
      </c>
      <c r="C263">
        <v>16878742.307</v>
      </c>
    </row>
    <row r="264" spans="1:3" x14ac:dyDescent="0.2">
      <c r="A264" t="s">
        <v>12</v>
      </c>
      <c r="B264" t="s">
        <v>11</v>
      </c>
    </row>
    <row r="265" spans="1:3" x14ac:dyDescent="0.2">
      <c r="A265" t="s">
        <v>12</v>
      </c>
      <c r="B265" t="s">
        <v>11</v>
      </c>
      <c r="C265">
        <v>15536943.333999999</v>
      </c>
    </row>
    <row r="266" spans="1:3" x14ac:dyDescent="0.2">
      <c r="A266" t="s">
        <v>12</v>
      </c>
      <c r="B266" t="s">
        <v>11</v>
      </c>
    </row>
    <row r="267" spans="1:3" x14ac:dyDescent="0.2">
      <c r="A267" t="s">
        <v>12</v>
      </c>
      <c r="B267" t="s">
        <v>11</v>
      </c>
      <c r="C267">
        <v>13156684.6</v>
      </c>
    </row>
    <row r="268" spans="1:3" x14ac:dyDescent="0.2">
      <c r="A268" t="s">
        <v>12</v>
      </c>
      <c r="B268" t="s">
        <v>11</v>
      </c>
    </row>
    <row r="269" spans="1:3" x14ac:dyDescent="0.2">
      <c r="A269" t="s">
        <v>12</v>
      </c>
      <c r="B269" t="s">
        <v>11</v>
      </c>
      <c r="C269">
        <v>58002317.840000004</v>
      </c>
    </row>
    <row r="270" spans="1:3" x14ac:dyDescent="0.2">
      <c r="A270" t="s">
        <v>12</v>
      </c>
      <c r="B270" t="s">
        <v>11</v>
      </c>
    </row>
    <row r="271" spans="1:3" x14ac:dyDescent="0.2">
      <c r="A271" t="s">
        <v>12</v>
      </c>
      <c r="B271" t="s">
        <v>11</v>
      </c>
      <c r="C271">
        <v>61947988.859999999</v>
      </c>
    </row>
    <row r="272" spans="1:3" x14ac:dyDescent="0.2">
      <c r="A272" t="s">
        <v>12</v>
      </c>
      <c r="B272" t="s">
        <v>11</v>
      </c>
    </row>
    <row r="273" spans="1:3" x14ac:dyDescent="0.2">
      <c r="A273" t="s">
        <v>12</v>
      </c>
      <c r="B273" t="s">
        <v>11</v>
      </c>
      <c r="C273">
        <v>73768114.165000007</v>
      </c>
    </row>
    <row r="274" spans="1:3" x14ac:dyDescent="0.2">
      <c r="A274" t="s">
        <v>12</v>
      </c>
      <c r="B274" t="s">
        <v>11</v>
      </c>
    </row>
    <row r="275" spans="1:3" x14ac:dyDescent="0.2">
      <c r="A275" t="s">
        <v>12</v>
      </c>
      <c r="B275" t="s">
        <v>11</v>
      </c>
      <c r="C275">
        <v>34962015.467</v>
      </c>
    </row>
    <row r="276" spans="1:3" x14ac:dyDescent="0.2">
      <c r="A276" t="s">
        <v>12</v>
      </c>
      <c r="B276" t="s">
        <v>11</v>
      </c>
    </row>
    <row r="277" spans="1:3" x14ac:dyDescent="0.2">
      <c r="A277" t="s">
        <v>12</v>
      </c>
      <c r="B277" t="s">
        <v>11</v>
      </c>
      <c r="C277">
        <v>37320547.406000003</v>
      </c>
    </row>
    <row r="278" spans="1:3" x14ac:dyDescent="0.2">
      <c r="A278" t="s">
        <v>12</v>
      </c>
      <c r="B278" t="s">
        <v>11</v>
      </c>
    </row>
    <row r="279" spans="1:3" x14ac:dyDescent="0.2">
      <c r="A279" t="s">
        <v>12</v>
      </c>
      <c r="B279" t="s">
        <v>11</v>
      </c>
      <c r="C279">
        <v>52944167.920000002</v>
      </c>
    </row>
    <row r="280" spans="1:3" x14ac:dyDescent="0.2">
      <c r="A280" t="s">
        <v>12</v>
      </c>
      <c r="B280" t="s">
        <v>11</v>
      </c>
    </row>
    <row r="281" spans="1:3" x14ac:dyDescent="0.2">
      <c r="A281" t="s">
        <v>12</v>
      </c>
      <c r="B281" t="s">
        <v>11</v>
      </c>
      <c r="C281">
        <v>45927979.968000002</v>
      </c>
    </row>
    <row r="282" spans="1:3" x14ac:dyDescent="0.2">
      <c r="A282" t="s">
        <v>12</v>
      </c>
      <c r="B282" t="s">
        <v>11</v>
      </c>
    </row>
    <row r="283" spans="1:3" x14ac:dyDescent="0.2">
      <c r="A283" t="s">
        <v>12</v>
      </c>
      <c r="B283" t="s">
        <v>11</v>
      </c>
      <c r="C283">
        <v>8116369.2520000003</v>
      </c>
    </row>
    <row r="284" spans="1:3" x14ac:dyDescent="0.2">
      <c r="A284" t="s">
        <v>12</v>
      </c>
      <c r="B284" t="s">
        <v>11</v>
      </c>
    </row>
    <row r="285" spans="1:3" x14ac:dyDescent="0.2">
      <c r="A285" t="s">
        <v>12</v>
      </c>
      <c r="B285" t="s">
        <v>11</v>
      </c>
      <c r="C285">
        <v>14473136.609999999</v>
      </c>
    </row>
    <row r="286" spans="1:3" x14ac:dyDescent="0.2">
      <c r="A286" t="s">
        <v>12</v>
      </c>
      <c r="B286" t="s">
        <v>11</v>
      </c>
    </row>
    <row r="287" spans="1:3" x14ac:dyDescent="0.2">
      <c r="A287" t="s">
        <v>12</v>
      </c>
      <c r="B287" t="s">
        <v>11</v>
      </c>
      <c r="C287">
        <v>46262334.236000001</v>
      </c>
    </row>
    <row r="288" spans="1:3" x14ac:dyDescent="0.2">
      <c r="A288" t="s">
        <v>12</v>
      </c>
      <c r="B288" t="s">
        <v>11</v>
      </c>
    </row>
    <row r="289" spans="1:3" x14ac:dyDescent="0.2">
      <c r="A289" t="s">
        <v>12</v>
      </c>
      <c r="B289" t="s">
        <v>11</v>
      </c>
      <c r="C289">
        <v>49345113.921000004</v>
      </c>
    </row>
    <row r="290" spans="1:3" x14ac:dyDescent="0.2">
      <c r="A290" t="s">
        <v>12</v>
      </c>
      <c r="B290" t="s">
        <v>11</v>
      </c>
    </row>
    <row r="291" spans="1:3" x14ac:dyDescent="0.2">
      <c r="A291" t="s">
        <v>12</v>
      </c>
      <c r="B291" t="s">
        <v>11</v>
      </c>
      <c r="C291">
        <v>32852641.346000001</v>
      </c>
    </row>
    <row r="292" spans="1:3" x14ac:dyDescent="0.2">
      <c r="A292" t="s">
        <v>12</v>
      </c>
      <c r="B292" t="s">
        <v>11</v>
      </c>
    </row>
    <row r="293" spans="1:3" x14ac:dyDescent="0.2">
      <c r="A293" t="s">
        <v>12</v>
      </c>
      <c r="B293" t="s">
        <v>11</v>
      </c>
      <c r="C293">
        <v>11835305.959999999</v>
      </c>
    </row>
    <row r="294" spans="1:3" x14ac:dyDescent="0.2">
      <c r="A294" t="s">
        <v>12</v>
      </c>
      <c r="B294" t="s">
        <v>11</v>
      </c>
    </row>
    <row r="295" spans="1:3" x14ac:dyDescent="0.2">
      <c r="A295" t="s">
        <v>12</v>
      </c>
      <c r="B295" t="s">
        <v>11</v>
      </c>
      <c r="C295">
        <v>497983.37499999953</v>
      </c>
    </row>
    <row r="296" spans="1:3" x14ac:dyDescent="0.2">
      <c r="A296" t="s">
        <v>12</v>
      </c>
      <c r="B296" t="s">
        <v>11</v>
      </c>
    </row>
    <row r="297" spans="1:3" x14ac:dyDescent="0.2">
      <c r="A297" t="s">
        <v>12</v>
      </c>
      <c r="B297" t="s">
        <v>11</v>
      </c>
      <c r="C297">
        <v>24418656.744000003</v>
      </c>
    </row>
    <row r="298" spans="1:3" x14ac:dyDescent="0.2">
      <c r="A298" t="s">
        <v>12</v>
      </c>
      <c r="B298" t="s">
        <v>11</v>
      </c>
    </row>
    <row r="299" spans="1:3" x14ac:dyDescent="0.2">
      <c r="A299" t="s">
        <v>12</v>
      </c>
      <c r="B299" t="s">
        <v>11</v>
      </c>
      <c r="C299">
        <v>16777805.079999998</v>
      </c>
    </row>
    <row r="300" spans="1:3" x14ac:dyDescent="0.2">
      <c r="A300" t="s">
        <v>12</v>
      </c>
      <c r="B300" t="s">
        <v>11</v>
      </c>
    </row>
    <row r="301" spans="1:3" x14ac:dyDescent="0.2">
      <c r="A301" t="s">
        <v>12</v>
      </c>
      <c r="B301" t="s">
        <v>11</v>
      </c>
      <c r="C301">
        <v>35612675.314000003</v>
      </c>
    </row>
    <row r="302" spans="1:3" x14ac:dyDescent="0.2">
      <c r="A302" t="s">
        <v>12</v>
      </c>
      <c r="B302" t="s">
        <v>11</v>
      </c>
    </row>
    <row r="303" spans="1:3" x14ac:dyDescent="0.2">
      <c r="A303" t="s">
        <v>12</v>
      </c>
      <c r="B303" t="s">
        <v>11</v>
      </c>
      <c r="C303">
        <v>8538253.1999999993</v>
      </c>
    </row>
    <row r="304" spans="1:3" x14ac:dyDescent="0.2">
      <c r="A304" t="s">
        <v>12</v>
      </c>
      <c r="B304" t="s">
        <v>11</v>
      </c>
    </row>
    <row r="305" spans="1:3" x14ac:dyDescent="0.2">
      <c r="A305" t="s">
        <v>12</v>
      </c>
      <c r="B305" t="s">
        <v>11</v>
      </c>
      <c r="C305">
        <v>23484484.18</v>
      </c>
    </row>
    <row r="306" spans="1:3" x14ac:dyDescent="0.2">
      <c r="A306" t="s">
        <v>12</v>
      </c>
      <c r="B306" t="s">
        <v>11</v>
      </c>
    </row>
    <row r="307" spans="1:3" x14ac:dyDescent="0.2">
      <c r="A307" t="s">
        <v>12</v>
      </c>
      <c r="B307" t="s">
        <v>11</v>
      </c>
      <c r="C307">
        <v>24925470.322999999</v>
      </c>
    </row>
    <row r="308" spans="1:3" x14ac:dyDescent="0.2">
      <c r="A308" t="s">
        <v>12</v>
      </c>
      <c r="B308" t="s">
        <v>11</v>
      </c>
    </row>
    <row r="309" spans="1:3" x14ac:dyDescent="0.2">
      <c r="A309" t="s">
        <v>12</v>
      </c>
      <c r="B309" t="s">
        <v>11</v>
      </c>
      <c r="C309">
        <v>30334250.118000001</v>
      </c>
    </row>
    <row r="310" spans="1:3" x14ac:dyDescent="0.2">
      <c r="A310" t="s">
        <v>12</v>
      </c>
      <c r="B310" t="s">
        <v>11</v>
      </c>
    </row>
    <row r="311" spans="1:3" x14ac:dyDescent="0.2">
      <c r="A311" t="s">
        <v>12</v>
      </c>
      <c r="B311" t="s">
        <v>11</v>
      </c>
      <c r="C311">
        <v>48618225.236000001</v>
      </c>
    </row>
    <row r="312" spans="1:3" x14ac:dyDescent="0.2">
      <c r="A312" t="s">
        <v>12</v>
      </c>
      <c r="B312" t="s">
        <v>11</v>
      </c>
    </row>
    <row r="313" spans="1:3" x14ac:dyDescent="0.2">
      <c r="A313" t="s">
        <v>12</v>
      </c>
      <c r="B313" t="s">
        <v>11</v>
      </c>
      <c r="C313">
        <v>5527640.0309999995</v>
      </c>
    </row>
    <row r="314" spans="1:3" x14ac:dyDescent="0.2">
      <c r="A314" t="s">
        <v>12</v>
      </c>
      <c r="B314" t="s">
        <v>11</v>
      </c>
    </row>
    <row r="315" spans="1:3" x14ac:dyDescent="0.2">
      <c r="A315" t="s">
        <v>12</v>
      </c>
      <c r="B315" t="s">
        <v>11</v>
      </c>
      <c r="C315">
        <v>25932260.84</v>
      </c>
    </row>
    <row r="316" spans="1:3" x14ac:dyDescent="0.2">
      <c r="A316" t="s">
        <v>12</v>
      </c>
      <c r="B316" t="s">
        <v>11</v>
      </c>
    </row>
    <row r="317" spans="1:3" x14ac:dyDescent="0.2">
      <c r="A317" t="s">
        <v>12</v>
      </c>
      <c r="B317" t="s">
        <v>11</v>
      </c>
      <c r="C317">
        <v>17498656.899999999</v>
      </c>
    </row>
    <row r="318" spans="1:3" x14ac:dyDescent="0.2">
      <c r="A318" t="s">
        <v>12</v>
      </c>
      <c r="B318" t="s">
        <v>11</v>
      </c>
    </row>
    <row r="319" spans="1:3" x14ac:dyDescent="0.2">
      <c r="A319" t="s">
        <v>12</v>
      </c>
      <c r="B319" t="s">
        <v>11</v>
      </c>
      <c r="C319">
        <v>89879405.456</v>
      </c>
    </row>
    <row r="320" spans="1:3" x14ac:dyDescent="0.2">
      <c r="A320" t="s">
        <v>12</v>
      </c>
      <c r="B320" t="s">
        <v>11</v>
      </c>
    </row>
    <row r="321" spans="1:3" x14ac:dyDescent="0.2">
      <c r="A321" t="s">
        <v>12</v>
      </c>
      <c r="B321" t="s">
        <v>11</v>
      </c>
      <c r="C321">
        <v>71890313.299999997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Aprison</dc:creator>
  <cp:lastModifiedBy>Microsoft Office User</cp:lastModifiedBy>
  <dcterms:created xsi:type="dcterms:W3CDTF">2021-06-09T01:01:53Z</dcterms:created>
  <dcterms:modified xsi:type="dcterms:W3CDTF">2022-03-28T02:41:48Z</dcterms:modified>
</cp:coreProperties>
</file>