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aprison/Desktop/"/>
    </mc:Choice>
  </mc:AlternateContent>
  <xr:revisionPtr revIDLastSave="0" documentId="8_{0251ED1E-A87C-4C49-9875-49071E5D0DA8}" xr6:coauthVersionLast="47" xr6:coauthVersionMax="47" xr10:uidLastSave="{00000000-0000-0000-0000-000000000000}"/>
  <bookViews>
    <workbookView xWindow="560" yWindow="940" windowWidth="25040" windowHeight="14240" xr2:uid="{AF739D54-5D51-F84F-AA93-BF1DF6ADB7CE}"/>
  </bookViews>
  <sheets>
    <sheet name="pqm1g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31" i="1" s="1"/>
  <c r="C28" i="1"/>
  <c r="C31" i="1" s="1"/>
  <c r="D28" i="1"/>
  <c r="D31" i="1" s="1"/>
  <c r="A28" i="1"/>
  <c r="A31" i="1" s="1"/>
  <c r="B27" i="1"/>
  <c r="C27" i="1"/>
  <c r="D27" i="1"/>
  <c r="A27" i="1"/>
</calcChain>
</file>

<file path=xl/sharedStrings.xml><?xml version="1.0" encoding="utf-8"?>
<sst xmlns="http://schemas.openxmlformats.org/spreadsheetml/2006/main" count="18" uniqueCount="16">
  <si>
    <t>pqm1control</t>
  </si>
  <si>
    <t>pqm1ascr</t>
  </si>
  <si>
    <t>n2control</t>
  </si>
  <si>
    <t>n2ascr</t>
  </si>
  <si>
    <t>Two-sample Kolmogorov-Smirnov test</t>
  </si>
  <si>
    <t>data:  jitter(pqm1gpc$pqm1control) and jitter(pqm1gpc$pqm1ascr)</t>
  </si>
  <si>
    <t>D = 0.16, p-value = 0.915</t>
  </si>
  <si>
    <t>alternative hypothesis: two-sided</t>
  </si>
  <si>
    <t>&gt; ks.test(jitter(pqm1gpc$n2control), jitter(pqm1gpc$n2ascr))</t>
  </si>
  <si>
    <t>data:  jitter(pqm1gpc$n2control) and jitter(pqm1gpc$n2ascr)</t>
  </si>
  <si>
    <t>D = 0.64, p-value = 3.964e-05</t>
  </si>
  <si>
    <t>ave</t>
  </si>
  <si>
    <t>sd</t>
  </si>
  <si>
    <t>n</t>
  </si>
  <si>
    <t>sqrt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</si>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</sst>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980F-118B-6B41-9253-3927E593E88C}">
  <dimension ref="A1:I31"/>
  <sheetViews>
    <sheetView tabSelected="1" workbookViewId="0">
      <selection activeCell="G19" sqref="G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>
        <v>55</v>
      </c>
      <c r="B2" s="1">
        <v>57</v>
      </c>
      <c r="C2">
        <v>59</v>
      </c>
      <c r="D2">
        <v>66</v>
      </c>
      <c r="I2" t="s">
        <v>4</v>
      </c>
    </row>
    <row r="3" spans="1:9" x14ac:dyDescent="0.2">
      <c r="A3" s="1">
        <v>59</v>
      </c>
      <c r="B3" s="1">
        <v>50</v>
      </c>
      <c r="C3">
        <v>66</v>
      </c>
      <c r="D3">
        <v>68</v>
      </c>
    </row>
    <row r="4" spans="1:9" x14ac:dyDescent="0.2">
      <c r="A4" s="1">
        <v>56</v>
      </c>
      <c r="B4" s="1">
        <v>53</v>
      </c>
      <c r="C4">
        <v>64</v>
      </c>
      <c r="D4">
        <v>69</v>
      </c>
      <c r="H4" t="s">
        <v>5</v>
      </c>
    </row>
    <row r="5" spans="1:9" x14ac:dyDescent="0.2">
      <c r="A5" s="1">
        <v>55</v>
      </c>
      <c r="B5" s="1">
        <v>62</v>
      </c>
      <c r="C5">
        <v>62</v>
      </c>
      <c r="D5">
        <v>78</v>
      </c>
      <c r="H5" t="s">
        <v>6</v>
      </c>
    </row>
    <row r="6" spans="1:9" x14ac:dyDescent="0.2">
      <c r="A6" s="1">
        <v>53</v>
      </c>
      <c r="B6" s="1">
        <v>56</v>
      </c>
      <c r="C6">
        <v>56</v>
      </c>
      <c r="D6">
        <v>82</v>
      </c>
      <c r="H6" t="s">
        <v>7</v>
      </c>
    </row>
    <row r="7" spans="1:9" x14ac:dyDescent="0.2">
      <c r="A7" s="1">
        <v>57</v>
      </c>
      <c r="B7" s="1">
        <v>52</v>
      </c>
      <c r="C7">
        <v>57</v>
      </c>
      <c r="D7">
        <v>68</v>
      </c>
    </row>
    <row r="8" spans="1:9" x14ac:dyDescent="0.2">
      <c r="A8" s="1">
        <v>51</v>
      </c>
      <c r="B8" s="1">
        <v>51</v>
      </c>
      <c r="C8">
        <v>69</v>
      </c>
      <c r="D8">
        <v>88</v>
      </c>
      <c r="H8" t="s">
        <v>8</v>
      </c>
    </row>
    <row r="9" spans="1:9" x14ac:dyDescent="0.2">
      <c r="A9" s="1">
        <v>60</v>
      </c>
      <c r="B9" s="1">
        <v>57</v>
      </c>
      <c r="C9">
        <v>71</v>
      </c>
      <c r="D9">
        <v>71</v>
      </c>
    </row>
    <row r="10" spans="1:9" x14ac:dyDescent="0.2">
      <c r="A10" s="1">
        <v>50</v>
      </c>
      <c r="B10" s="1">
        <v>49</v>
      </c>
      <c r="C10">
        <v>65</v>
      </c>
      <c r="D10">
        <v>63</v>
      </c>
      <c r="I10" t="s">
        <v>4</v>
      </c>
    </row>
    <row r="11" spans="1:9" x14ac:dyDescent="0.2">
      <c r="A11" s="1">
        <v>49</v>
      </c>
      <c r="B11" s="1">
        <v>58</v>
      </c>
      <c r="C11">
        <v>51</v>
      </c>
      <c r="D11">
        <v>78</v>
      </c>
    </row>
    <row r="12" spans="1:9" x14ac:dyDescent="0.2">
      <c r="A12" s="1">
        <v>56</v>
      </c>
      <c r="B12" s="1">
        <v>50</v>
      </c>
      <c r="C12">
        <v>53</v>
      </c>
      <c r="D12">
        <v>74</v>
      </c>
      <c r="H12" t="s">
        <v>9</v>
      </c>
    </row>
    <row r="13" spans="1:9" x14ac:dyDescent="0.2">
      <c r="A13" s="1">
        <v>48</v>
      </c>
      <c r="B13" s="1">
        <v>62</v>
      </c>
      <c r="C13">
        <v>64</v>
      </c>
      <c r="D13">
        <v>76</v>
      </c>
      <c r="H13" t="s">
        <v>10</v>
      </c>
    </row>
    <row r="14" spans="1:9" x14ac:dyDescent="0.2">
      <c r="A14" s="1">
        <v>59</v>
      </c>
      <c r="B14" s="1">
        <v>64</v>
      </c>
      <c r="C14">
        <v>61</v>
      </c>
      <c r="D14">
        <v>69</v>
      </c>
      <c r="H14" t="s">
        <v>7</v>
      </c>
    </row>
    <row r="15" spans="1:9" x14ac:dyDescent="0.2">
      <c r="A15" s="1">
        <v>45</v>
      </c>
      <c r="B15" s="1">
        <v>53</v>
      </c>
      <c r="C15">
        <v>66</v>
      </c>
      <c r="D15">
        <v>71</v>
      </c>
    </row>
    <row r="16" spans="1:9" x14ac:dyDescent="0.2">
      <c r="A16" s="1">
        <v>61</v>
      </c>
      <c r="B16" s="1">
        <v>59</v>
      </c>
      <c r="C16">
        <v>69</v>
      </c>
      <c r="D16">
        <v>66</v>
      </c>
    </row>
    <row r="17" spans="1:5" x14ac:dyDescent="0.2">
      <c r="A17" s="1">
        <v>58</v>
      </c>
      <c r="B17" s="1">
        <v>48</v>
      </c>
      <c r="C17">
        <v>68</v>
      </c>
      <c r="D17">
        <v>79</v>
      </c>
    </row>
    <row r="18" spans="1:5" x14ac:dyDescent="0.2">
      <c r="A18" s="1">
        <v>52</v>
      </c>
      <c r="B18" s="1">
        <v>57</v>
      </c>
      <c r="C18">
        <v>57</v>
      </c>
      <c r="D18">
        <v>76</v>
      </c>
    </row>
    <row r="19" spans="1:5" x14ac:dyDescent="0.2">
      <c r="A19" s="1">
        <v>49</v>
      </c>
      <c r="B19" s="1">
        <v>63</v>
      </c>
      <c r="C19">
        <v>63</v>
      </c>
      <c r="D19">
        <v>67</v>
      </c>
    </row>
    <row r="20" spans="1:5" x14ac:dyDescent="0.2">
      <c r="A20" s="1">
        <v>55</v>
      </c>
      <c r="B20" s="1">
        <v>51</v>
      </c>
      <c r="C20">
        <v>61</v>
      </c>
      <c r="D20">
        <v>72</v>
      </c>
    </row>
    <row r="21" spans="1:5" x14ac:dyDescent="0.2">
      <c r="A21" s="1">
        <v>59</v>
      </c>
      <c r="B21" s="1">
        <v>59</v>
      </c>
      <c r="C21">
        <v>70</v>
      </c>
      <c r="D21">
        <v>71</v>
      </c>
    </row>
    <row r="22" spans="1:5" x14ac:dyDescent="0.2">
      <c r="A22" s="1">
        <v>56</v>
      </c>
      <c r="B22" s="1">
        <v>48</v>
      </c>
      <c r="C22">
        <v>66</v>
      </c>
      <c r="D22">
        <v>84</v>
      </c>
    </row>
    <row r="23" spans="1:5" x14ac:dyDescent="0.2">
      <c r="A23" s="1">
        <v>60</v>
      </c>
      <c r="B23" s="1">
        <v>58</v>
      </c>
      <c r="C23">
        <v>58</v>
      </c>
      <c r="D23">
        <v>87</v>
      </c>
    </row>
    <row r="24" spans="1:5" x14ac:dyDescent="0.2">
      <c r="A24" s="1">
        <v>67</v>
      </c>
      <c r="B24" s="1">
        <v>67</v>
      </c>
      <c r="C24">
        <v>62</v>
      </c>
      <c r="D24">
        <v>77</v>
      </c>
    </row>
    <row r="25" spans="1:5" x14ac:dyDescent="0.2">
      <c r="A25" s="1">
        <v>58</v>
      </c>
      <c r="B25" s="1">
        <v>61</v>
      </c>
      <c r="C25">
        <v>67</v>
      </c>
      <c r="D25">
        <v>68</v>
      </c>
    </row>
    <row r="26" spans="1:5" x14ac:dyDescent="0.2">
      <c r="A26" s="1">
        <v>68</v>
      </c>
      <c r="B26" s="1">
        <v>65</v>
      </c>
      <c r="C26">
        <v>57</v>
      </c>
      <c r="D26">
        <v>66</v>
      </c>
    </row>
    <row r="27" spans="1:5" x14ac:dyDescent="0.2">
      <c r="A27">
        <f>AVERAGE(A2:A26)</f>
        <v>55.84</v>
      </c>
      <c r="B27">
        <f t="shared" ref="B27:D27" si="0">AVERAGE(B2:B26)</f>
        <v>56.4</v>
      </c>
      <c r="C27">
        <f t="shared" si="0"/>
        <v>62.48</v>
      </c>
      <c r="D27">
        <f t="shared" si="0"/>
        <v>73.36</v>
      </c>
      <c r="E27" t="s">
        <v>11</v>
      </c>
    </row>
    <row r="28" spans="1:5" x14ac:dyDescent="0.2">
      <c r="A28" s="2">
        <f>STDEV(A2:A26)</f>
        <v>5.5127125809350881</v>
      </c>
      <c r="B28" s="2">
        <f t="shared" ref="B28:D28" si="1">STDEV(B2:B26)</f>
        <v>5.6642151559888099</v>
      </c>
      <c r="C28" s="2">
        <f t="shared" si="1"/>
        <v>5.4169487106057534</v>
      </c>
      <c r="D28" s="2">
        <f t="shared" si="1"/>
        <v>6.9033808142580879</v>
      </c>
      <c r="E28" t="s">
        <v>12</v>
      </c>
    </row>
    <row r="29" spans="1:5" x14ac:dyDescent="0.2">
      <c r="A29" s="1">
        <v>25</v>
      </c>
      <c r="B29" s="1">
        <v>25</v>
      </c>
      <c r="C29">
        <v>25</v>
      </c>
      <c r="D29">
        <v>25</v>
      </c>
      <c r="E29" t="s">
        <v>13</v>
      </c>
    </row>
    <row r="30" spans="1:5" x14ac:dyDescent="0.2">
      <c r="A30" s="1">
        <v>5</v>
      </c>
      <c r="B30" s="1">
        <v>5</v>
      </c>
      <c r="C30">
        <v>5</v>
      </c>
      <c r="D30">
        <v>5</v>
      </c>
      <c r="E30" t="s">
        <v>14</v>
      </c>
    </row>
    <row r="31" spans="1:5" x14ac:dyDescent="0.2">
      <c r="A31" s="2">
        <f>A28/A30</f>
        <v>1.1025425161870177</v>
      </c>
      <c r="B31" s="2">
        <f t="shared" ref="B31:D31" si="2">B28/B30</f>
        <v>1.132843031197762</v>
      </c>
      <c r="C31" s="2">
        <f t="shared" si="2"/>
        <v>1.0833897421211507</v>
      </c>
      <c r="D31" s="2">
        <f t="shared" si="2"/>
        <v>1.3806761628516175</v>
      </c>
      <c r="E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pqm1gpc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Aprison</dc:creator>
  <cp:lastModifiedBy>Erin Aprison</cp:lastModifiedBy>
  <dcterms:created xsi:type="dcterms:W3CDTF">2021-08-19T19:48:52Z</dcterms:created>
  <dcterms:modified xsi:type="dcterms:W3CDTF">2022-03-27T22:43:04Z</dcterms:modified>
</cp:coreProperties>
</file>