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Справочник" sheetId="1" state="visible" r:id="rId2"/>
    <sheet name="Раскладка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<sst xmlns="http://schemas.openxmlformats.org/spreadsheetml/2006/main" count="56" uniqueCount="44">
  <si>
    <t xml:space="preserve">ККал на 100</t>
  </si>
  <si>
    <t xml:space="preserve">Б на 100</t>
  </si>
  <si>
    <t xml:space="preserve">Ж на 100</t>
  </si>
  <si>
    <t xml:space="preserve">У на 100</t>
  </si>
  <si>
    <t xml:space="preserve">Сухофрукты</t>
  </si>
  <si>
    <t xml:space="preserve">Каша Быстров</t>
  </si>
  <si>
    <t xml:space="preserve">Балык "Королевский"</t>
  </si>
  <si>
    <t xml:space="preserve">Колбаса с/к "Еврейская полусухая"</t>
  </si>
  <si>
    <t xml:space="preserve">Суп гороховый с копченостями</t>
  </si>
  <si>
    <t xml:space="preserve">Суп томатный с рисом</t>
  </si>
  <si>
    <t xml:space="preserve">Говядина Кронидов</t>
  </si>
  <si>
    <t xml:space="preserve">Свинина Кронидов</t>
  </si>
  <si>
    <t xml:space="preserve">Рис пропаренный Увелка</t>
  </si>
  <si>
    <t xml:space="preserve">Крупа гречневая</t>
  </si>
  <si>
    <t xml:space="preserve">Капеллини Макфа</t>
  </si>
  <si>
    <t xml:space="preserve">Сухарики ржаные Finn Crisp</t>
  </si>
  <si>
    <t xml:space="preserve">Козинак арахисовый</t>
  </si>
  <si>
    <t xml:space="preserve">Козинак подсолнечный</t>
  </si>
  <si>
    <t xml:space="preserve">Шоколад молочный какао</t>
  </si>
  <si>
    <t xml:space="preserve">Шоколад молочный миндаль</t>
  </si>
  <si>
    <t xml:space="preserve">Шоколад ремесленный</t>
  </si>
  <si>
    <t xml:space="preserve">Сыр Маасдам</t>
  </si>
  <si>
    <t xml:space="preserve">Сыр Гауда</t>
  </si>
  <si>
    <t xml:space="preserve">Сыр Чеддер</t>
  </si>
  <si>
    <t xml:space="preserve">Сухарики ржаные с семечками</t>
  </si>
  <si>
    <t xml:space="preserve">Хлебцы льняные "Тайские"</t>
  </si>
  <si>
    <t xml:space="preserve">Хлебцы льняные Морские</t>
  </si>
  <si>
    <t xml:space="preserve">Паутина</t>
  </si>
  <si>
    <t xml:space="preserve">Хлебцы с чесноком и луком</t>
  </si>
  <si>
    <t xml:space="preserve">Говядина сублимрованная</t>
  </si>
  <si>
    <t xml:space="preserve">Свинина сублимрованная</t>
  </si>
  <si>
    <t xml:space="preserve">Борщ Московский Галагала</t>
  </si>
  <si>
    <t xml:space="preserve">Суп-гуляш галагала</t>
  </si>
  <si>
    <t xml:space="preserve">Суп куриный с картофелем галагала</t>
  </si>
  <si>
    <t xml:space="preserve">Суп говяжий с картофелем галагала</t>
  </si>
  <si>
    <t xml:space="preserve">Суп гороховый с копченостями галагала</t>
  </si>
  <si>
    <t xml:space="preserve">Суп-харчо "Острый"</t>
  </si>
  <si>
    <t xml:space="preserve">Картофель сушеный</t>
  </si>
  <si>
    <t xml:space="preserve">Омлет с грибами галагала</t>
  </si>
  <si>
    <t xml:space="preserve">Омлет с копченостями галагала</t>
  </si>
  <si>
    <t xml:space="preserve">Кус Кус</t>
  </si>
  <si>
    <t xml:space="preserve">Продукт</t>
  </si>
  <si>
    <t xml:space="preserve">Вес в граммах</t>
  </si>
  <si>
    <t xml:space="preserve">верный ответ: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</si>
</sst>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Угол сводной таблицы" xfId="20"/>
    <cellStyle name="Значение сводной таблицы" xfId="21"/>
    <cellStyle name="Пол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8:G30 A1"/>
    </sheetView>
  </sheetViews>
  <sheetFormatPr defaultRowHeight="12.8" zeroHeight="false" outlineLevelRow="0" outlineLevelCol="0"/>
  <cols>
    <col collapsed="false" customWidth="true" hidden="false" outlineLevel="0" max="1" min="1" style="0" width="32.38"/>
    <col collapsed="false" customWidth="false" hidden="false" outlineLevel="0" max="1025" min="2" style="0" width="11.52"/>
  </cols>
  <sheetData>
    <row r="1" customFormat="false" ht="12.8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5" hidden="false" customHeight="false" outlineLevel="0" collapsed="false">
      <c r="A2" s="1" t="s">
        <v>4</v>
      </c>
      <c r="B2" s="1" t="n">
        <v>548</v>
      </c>
      <c r="C2" s="1" t="n">
        <v>12.8</v>
      </c>
      <c r="D2" s="1" t="n">
        <v>40.8</v>
      </c>
      <c r="E2" s="1" t="n">
        <v>32.4</v>
      </c>
    </row>
    <row r="3" customFormat="false" ht="12.85" hidden="false" customHeight="false" outlineLevel="0" collapsed="false">
      <c r="A3" s="1" t="s">
        <v>5</v>
      </c>
      <c r="B3" s="1" t="n">
        <v>334</v>
      </c>
      <c r="C3" s="1" t="n">
        <v>8.6</v>
      </c>
      <c r="D3" s="1" t="n">
        <v>4.8</v>
      </c>
      <c r="E3" s="1" t="n">
        <v>64</v>
      </c>
    </row>
    <row r="4" customFormat="false" ht="12.85" hidden="false" customHeight="false" outlineLevel="0" collapsed="false">
      <c r="A4" s="1" t="s">
        <v>6</v>
      </c>
      <c r="B4" s="1" t="n">
        <v>170</v>
      </c>
      <c r="C4" s="1" t="n">
        <v>25</v>
      </c>
      <c r="D4" s="1" t="n">
        <v>8</v>
      </c>
      <c r="E4" s="2"/>
    </row>
    <row r="5" customFormat="false" ht="12.85" hidden="false" customHeight="false" outlineLevel="0" collapsed="false">
      <c r="A5" s="1" t="s">
        <v>7</v>
      </c>
      <c r="B5" s="1" t="n">
        <v>481</v>
      </c>
      <c r="C5" s="1" t="n">
        <v>19</v>
      </c>
      <c r="D5" s="1" t="n">
        <v>45</v>
      </c>
      <c r="E5" s="2"/>
    </row>
    <row r="6" customFormat="false" ht="12.85" hidden="false" customHeight="false" outlineLevel="0" collapsed="false">
      <c r="A6" s="1" t="s">
        <v>8</v>
      </c>
      <c r="B6" s="1" t="n">
        <v>390</v>
      </c>
      <c r="C6" s="1" t="n">
        <v>16</v>
      </c>
      <c r="D6" s="1" t="n">
        <v>11</v>
      </c>
      <c r="E6" s="1" t="n">
        <v>52</v>
      </c>
    </row>
    <row r="7" customFormat="false" ht="12.85" hidden="false" customHeight="false" outlineLevel="0" collapsed="false">
      <c r="A7" s="1" t="s">
        <v>9</v>
      </c>
      <c r="B7" s="1" t="n">
        <v>205.5</v>
      </c>
      <c r="C7" s="1" t="n">
        <v>4.7</v>
      </c>
      <c r="D7" s="1" t="n">
        <v>1.3</v>
      </c>
      <c r="E7" s="1" t="n">
        <v>42.2</v>
      </c>
    </row>
    <row r="8" customFormat="false" ht="12.85" hidden="false" customHeight="false" outlineLevel="0" collapsed="false">
      <c r="A8" s="1" t="s">
        <v>10</v>
      </c>
      <c r="B8" s="1" t="n">
        <v>213</v>
      </c>
      <c r="C8" s="1" t="n">
        <v>15</v>
      </c>
      <c r="D8" s="1" t="n">
        <v>17</v>
      </c>
      <c r="E8" s="2"/>
    </row>
    <row r="9" customFormat="false" ht="12.85" hidden="false" customHeight="false" outlineLevel="0" collapsed="false">
      <c r="A9" s="1" t="s">
        <v>11</v>
      </c>
      <c r="B9" s="1" t="n">
        <v>349</v>
      </c>
      <c r="C9" s="1" t="n">
        <v>13</v>
      </c>
      <c r="D9" s="1" t="n">
        <v>33</v>
      </c>
      <c r="E9" s="2"/>
    </row>
    <row r="10" customFormat="false" ht="12.85" hidden="false" customHeight="false" outlineLevel="0" collapsed="false">
      <c r="A10" s="1" t="s">
        <v>12</v>
      </c>
      <c r="B10" s="1" t="n">
        <v>350</v>
      </c>
      <c r="C10" s="1" t="n">
        <v>8</v>
      </c>
      <c r="D10" s="1" t="n">
        <v>1</v>
      </c>
      <c r="E10" s="1" t="n">
        <v>78</v>
      </c>
    </row>
    <row r="11" customFormat="false" ht="12.85" hidden="false" customHeight="false" outlineLevel="0" collapsed="false">
      <c r="A11" s="1" t="s">
        <v>13</v>
      </c>
      <c r="B11" s="1" t="n">
        <v>360</v>
      </c>
      <c r="C11" s="1" t="n">
        <v>13</v>
      </c>
      <c r="D11" s="1" t="n">
        <v>2</v>
      </c>
      <c r="E11" s="1" t="n">
        <v>72</v>
      </c>
    </row>
    <row r="12" customFormat="false" ht="12.85" hidden="false" customHeight="false" outlineLevel="0" collapsed="false">
      <c r="A12" s="1" t="s">
        <v>14</v>
      </c>
      <c r="B12" s="1" t="n">
        <v>344</v>
      </c>
      <c r="C12" s="1" t="n">
        <v>12.5</v>
      </c>
      <c r="D12" s="1" t="n">
        <v>1.3</v>
      </c>
      <c r="E12" s="1" t="n">
        <v>70.5</v>
      </c>
    </row>
    <row r="13" customFormat="false" ht="12.85" hidden="false" customHeight="false" outlineLevel="0" collapsed="false">
      <c r="A13" s="1" t="s">
        <v>15</v>
      </c>
      <c r="B13" s="1" t="n">
        <v>347</v>
      </c>
      <c r="C13" s="1" t="n">
        <v>10</v>
      </c>
      <c r="D13" s="1" t="n">
        <v>2.6</v>
      </c>
      <c r="E13" s="1" t="n">
        <v>61</v>
      </c>
    </row>
    <row r="14" customFormat="false" ht="12.85" hidden="false" customHeight="false" outlineLevel="0" collapsed="false">
      <c r="A14" s="1" t="s">
        <v>16</v>
      </c>
      <c r="B14" s="1" t="n">
        <v>520</v>
      </c>
      <c r="C14" s="1" t="n">
        <v>15</v>
      </c>
      <c r="D14" s="1" t="n">
        <v>26</v>
      </c>
      <c r="E14" s="1" t="n">
        <v>55</v>
      </c>
    </row>
    <row r="15" customFormat="false" ht="12.85" hidden="false" customHeight="false" outlineLevel="0" collapsed="false">
      <c r="A15" s="1" t="s">
        <v>17</v>
      </c>
      <c r="B15" s="1" t="n">
        <v>530</v>
      </c>
      <c r="C15" s="1" t="n">
        <v>14</v>
      </c>
      <c r="D15" s="1" t="n">
        <v>37</v>
      </c>
      <c r="E15" s="1" t="n">
        <v>36</v>
      </c>
    </row>
    <row r="16" customFormat="false" ht="12.85" hidden="false" customHeight="false" outlineLevel="0" collapsed="false">
      <c r="A16" s="1" t="s">
        <v>18</v>
      </c>
      <c r="B16" s="1" t="n">
        <v>601</v>
      </c>
      <c r="C16" s="1" t="n">
        <v>7</v>
      </c>
      <c r="D16" s="1" t="n">
        <v>43</v>
      </c>
      <c r="E16" s="1" t="n">
        <v>46</v>
      </c>
    </row>
    <row r="17" customFormat="false" ht="12.85" hidden="false" customHeight="false" outlineLevel="0" collapsed="false">
      <c r="A17" s="1" t="s">
        <v>19</v>
      </c>
      <c r="B17" s="1" t="n">
        <v>574</v>
      </c>
      <c r="C17" s="1" t="n">
        <v>7.7</v>
      </c>
      <c r="D17" s="1" t="n">
        <v>38.2</v>
      </c>
      <c r="E17" s="1" t="n">
        <v>49.5</v>
      </c>
    </row>
    <row r="18" customFormat="false" ht="12.85" hidden="false" customHeight="false" outlineLevel="0" collapsed="false">
      <c r="A18" s="1" t="s">
        <v>20</v>
      </c>
      <c r="B18" s="1" t="n">
        <v>540</v>
      </c>
      <c r="C18" s="1" t="n">
        <v>10.8</v>
      </c>
      <c r="D18" s="1" t="n">
        <v>37.8</v>
      </c>
      <c r="E18" s="1" t="n">
        <v>37.1</v>
      </c>
    </row>
    <row r="19" customFormat="false" ht="12.85" hidden="false" customHeight="false" outlineLevel="0" collapsed="false">
      <c r="A19" s="1" t="s">
        <v>21</v>
      </c>
      <c r="B19" s="1" t="n">
        <v>370</v>
      </c>
      <c r="C19" s="1" t="n">
        <v>25</v>
      </c>
      <c r="D19" s="1" t="n">
        <v>30</v>
      </c>
      <c r="E19" s="2"/>
    </row>
    <row r="20" customFormat="false" ht="12.85" hidden="false" customHeight="false" outlineLevel="0" collapsed="false">
      <c r="A20" s="1" t="s">
        <v>22</v>
      </c>
      <c r="B20" s="1" t="n">
        <v>338</v>
      </c>
      <c r="C20" s="1" t="n">
        <v>26</v>
      </c>
      <c r="D20" s="1" t="n">
        <v>26</v>
      </c>
      <c r="E20" s="2"/>
    </row>
    <row r="21" customFormat="false" ht="12.85" hidden="false" customHeight="false" outlineLevel="0" collapsed="false">
      <c r="A21" s="1" t="s">
        <v>23</v>
      </c>
      <c r="B21" s="1" t="n">
        <v>369</v>
      </c>
      <c r="C21" s="1" t="n">
        <v>23.5</v>
      </c>
      <c r="D21" s="1" t="n">
        <v>30.5</v>
      </c>
      <c r="E21" s="2"/>
    </row>
    <row r="22" customFormat="false" ht="12.85" hidden="false" customHeight="false" outlineLevel="0" collapsed="false">
      <c r="A22" s="1" t="s">
        <v>24</v>
      </c>
      <c r="B22" s="1" t="n">
        <v>451</v>
      </c>
      <c r="C22" s="1" t="n">
        <v>17.3</v>
      </c>
      <c r="D22" s="1" t="n">
        <v>16</v>
      </c>
      <c r="E22" s="1" t="n">
        <v>59.5</v>
      </c>
    </row>
    <row r="23" customFormat="false" ht="12.85" hidden="false" customHeight="false" outlineLevel="0" collapsed="false">
      <c r="A23" s="1" t="s">
        <v>25</v>
      </c>
      <c r="B23" s="1" t="n">
        <v>507</v>
      </c>
      <c r="C23" s="1" t="n">
        <v>19</v>
      </c>
      <c r="D23" s="1" t="n">
        <v>39</v>
      </c>
      <c r="E23" s="1" t="n">
        <v>20</v>
      </c>
    </row>
    <row r="24" customFormat="false" ht="12.85" hidden="false" customHeight="false" outlineLevel="0" collapsed="false">
      <c r="A24" s="1" t="s">
        <v>26</v>
      </c>
      <c r="B24" s="1" t="n">
        <v>436.5</v>
      </c>
      <c r="C24" s="1" t="n">
        <v>14.1</v>
      </c>
      <c r="D24" s="1" t="n">
        <v>29</v>
      </c>
      <c r="E24" s="1" t="n">
        <v>1.5</v>
      </c>
    </row>
    <row r="25" customFormat="false" ht="12.85" hidden="false" customHeight="false" outlineLevel="0" collapsed="false">
      <c r="A25" s="1" t="s">
        <v>27</v>
      </c>
      <c r="B25" s="1" t="n">
        <v>12</v>
      </c>
    </row>
    <row r="26" customFormat="false" ht="12.85" hidden="false" customHeight="false" outlineLevel="0" collapsed="false">
      <c r="A26" s="1" t="s">
        <v>28</v>
      </c>
      <c r="B26" s="1" t="n">
        <v>212</v>
      </c>
      <c r="C26" s="1" t="n">
        <v>7.9</v>
      </c>
      <c r="D26" s="1" t="n">
        <v>1.3</v>
      </c>
      <c r="E26" s="1" t="n">
        <v>43.3</v>
      </c>
    </row>
    <row r="27" customFormat="false" ht="12.85" hidden="false" customHeight="false" outlineLevel="0" collapsed="false">
      <c r="A27" s="1" t="s">
        <v>29</v>
      </c>
      <c r="B27" s="1" t="n">
        <v>474</v>
      </c>
      <c r="C27" s="1" t="n">
        <v>73</v>
      </c>
      <c r="D27" s="1" t="n">
        <v>20</v>
      </c>
      <c r="E27" s="2"/>
    </row>
    <row r="28" customFormat="false" ht="12.85" hidden="false" customHeight="false" outlineLevel="0" collapsed="false">
      <c r="A28" s="1" t="s">
        <v>30</v>
      </c>
      <c r="B28" s="1" t="n">
        <v>543</v>
      </c>
      <c r="C28" s="1" t="n">
        <v>58</v>
      </c>
      <c r="D28" s="1" t="n">
        <v>35</v>
      </c>
      <c r="E28" s="2"/>
    </row>
    <row r="29" customFormat="false" ht="12.85" hidden="false" customHeight="false" outlineLevel="0" collapsed="false">
      <c r="A29" s="1" t="s">
        <v>31</v>
      </c>
      <c r="B29" s="1" t="n">
        <v>360</v>
      </c>
      <c r="C29" s="1" t="n">
        <v>15</v>
      </c>
      <c r="D29" s="1" t="n">
        <v>10</v>
      </c>
      <c r="E29" s="1" t="n">
        <v>52</v>
      </c>
    </row>
    <row r="30" customFormat="false" ht="12.85" hidden="false" customHeight="false" outlineLevel="0" collapsed="false">
      <c r="A30" s="1" t="s">
        <v>32</v>
      </c>
      <c r="B30" s="1" t="n">
        <v>382</v>
      </c>
      <c r="C30" s="1" t="n">
        <v>15</v>
      </c>
      <c r="D30" s="1" t="n">
        <v>10</v>
      </c>
      <c r="E30" s="1" t="n">
        <v>55</v>
      </c>
    </row>
    <row r="31" customFormat="false" ht="12.85" hidden="false" customHeight="false" outlineLevel="0" collapsed="false">
      <c r="A31" s="1" t="s">
        <v>33</v>
      </c>
      <c r="B31" s="1" t="n">
        <v>390</v>
      </c>
      <c r="C31" s="1" t="n">
        <v>15</v>
      </c>
      <c r="D31" s="1" t="n">
        <v>12</v>
      </c>
      <c r="E31" s="1" t="n">
        <v>56.4</v>
      </c>
    </row>
    <row r="32" customFormat="false" ht="12.85" hidden="false" customHeight="false" outlineLevel="0" collapsed="false">
      <c r="A32" s="1" t="s">
        <v>34</v>
      </c>
      <c r="B32" s="1" t="n">
        <v>390</v>
      </c>
      <c r="C32" s="1" t="n">
        <v>12.2</v>
      </c>
      <c r="D32" s="1" t="n">
        <v>12</v>
      </c>
      <c r="E32" s="1" t="n">
        <v>56.4</v>
      </c>
    </row>
    <row r="33" customFormat="false" ht="12.85" hidden="false" customHeight="false" outlineLevel="0" collapsed="false">
      <c r="A33" s="1" t="s">
        <v>35</v>
      </c>
      <c r="B33" s="1" t="n">
        <v>390</v>
      </c>
      <c r="C33" s="1" t="n">
        <v>16</v>
      </c>
      <c r="D33" s="1" t="n">
        <v>11</v>
      </c>
      <c r="E33" s="1" t="n">
        <v>52</v>
      </c>
    </row>
    <row r="34" customFormat="false" ht="12.85" hidden="false" customHeight="false" outlineLevel="0" collapsed="false">
      <c r="A34" s="1" t="s">
        <v>36</v>
      </c>
      <c r="B34" s="1" t="n">
        <v>370</v>
      </c>
      <c r="C34" s="1" t="n">
        <v>13.5</v>
      </c>
      <c r="D34" s="1" t="n">
        <v>10</v>
      </c>
      <c r="E34" s="1" t="n">
        <v>55.6</v>
      </c>
    </row>
    <row r="35" customFormat="false" ht="12.85" hidden="false" customHeight="false" outlineLevel="0" collapsed="false">
      <c r="A35" s="1" t="s">
        <v>37</v>
      </c>
      <c r="B35" s="1" t="n">
        <v>333</v>
      </c>
      <c r="C35" s="1" t="n">
        <v>6</v>
      </c>
      <c r="D35" s="1" t="n">
        <v>74</v>
      </c>
      <c r="E35" s="2"/>
    </row>
    <row r="36" customFormat="false" ht="12.85" hidden="false" customHeight="false" outlineLevel="0" collapsed="false">
      <c r="A36" s="1" t="s">
        <v>38</v>
      </c>
      <c r="B36" s="1" t="n">
        <v>526</v>
      </c>
      <c r="C36" s="1" t="n">
        <v>43</v>
      </c>
      <c r="D36" s="1" t="n">
        <v>30</v>
      </c>
      <c r="E36" s="1" t="n">
        <v>4.7</v>
      </c>
    </row>
    <row r="37" customFormat="false" ht="12.85" hidden="false" customHeight="false" outlineLevel="0" collapsed="false">
      <c r="A37" s="1" t="s">
        <v>39</v>
      </c>
      <c r="B37" s="1" t="n">
        <v>544</v>
      </c>
      <c r="C37" s="1" t="n">
        <v>45</v>
      </c>
      <c r="D37" s="1" t="n">
        <v>30</v>
      </c>
      <c r="E37" s="1" t="n">
        <v>4.7</v>
      </c>
    </row>
    <row r="38" customFormat="false" ht="12.85" hidden="false" customHeight="false" outlineLevel="0" collapsed="false">
      <c r="A38" s="1" t="s">
        <v>40</v>
      </c>
      <c r="B38" s="1" t="n">
        <v>336</v>
      </c>
      <c r="C38" s="1" t="n">
        <v>12.7</v>
      </c>
      <c r="D38" s="1" t="n">
        <v>0.6</v>
      </c>
      <c r="E38" s="1" t="n">
        <v>77.4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8" activeCellId="0" sqref="C18:G30"/>
    </sheetView>
  </sheetViews>
  <sheetFormatPr defaultRowHeight="12.8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6.8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41</v>
      </c>
      <c r="B1" s="1" t="s">
        <v>42</v>
      </c>
    </row>
    <row r="2" customFormat="false" ht="35.45" hidden="false" customHeight="true" outlineLevel="0" collapsed="false">
      <c r="A2" s="1" t="s">
        <v>38</v>
      </c>
      <c r="B2" s="1" t="n">
        <v>60</v>
      </c>
    </row>
    <row r="3" customFormat="false" ht="35.45" hidden="false" customHeight="true" outlineLevel="0" collapsed="false">
      <c r="A3" s="1" t="s">
        <v>21</v>
      </c>
      <c r="B3" s="1" t="n">
        <v>80</v>
      </c>
    </row>
    <row r="4" customFormat="false" ht="35.45" hidden="false" customHeight="true" outlineLevel="0" collapsed="false">
      <c r="A4" s="1" t="s">
        <v>26</v>
      </c>
      <c r="B4" s="1" t="n">
        <v>55</v>
      </c>
    </row>
    <row r="5" customFormat="false" ht="35.45" hidden="false" customHeight="true" outlineLevel="0" collapsed="false">
      <c r="A5" s="1" t="s">
        <v>8</v>
      </c>
      <c r="B5" s="1" t="n">
        <v>44</v>
      </c>
    </row>
    <row r="6" customFormat="false" ht="35.45" hidden="false" customHeight="true" outlineLevel="0" collapsed="false">
      <c r="A6" s="1" t="s">
        <v>26</v>
      </c>
      <c r="B6" s="1" t="n">
        <v>55</v>
      </c>
    </row>
    <row r="7" customFormat="false" ht="35.45" hidden="false" customHeight="true" outlineLevel="0" collapsed="false">
      <c r="A7" s="1" t="s">
        <v>7</v>
      </c>
      <c r="B7" s="1" t="n">
        <v>80</v>
      </c>
    </row>
    <row r="8" customFormat="false" ht="35.45" hidden="false" customHeight="true" outlineLevel="0" collapsed="false">
      <c r="A8" s="1" t="s">
        <v>10</v>
      </c>
      <c r="B8" s="1" t="n">
        <v>250</v>
      </c>
    </row>
    <row r="9" customFormat="false" ht="35.45" hidden="false" customHeight="true" outlineLevel="0" collapsed="false">
      <c r="A9" s="1" t="s">
        <v>13</v>
      </c>
      <c r="B9" s="1" t="n">
        <v>160</v>
      </c>
    </row>
    <row r="10" customFormat="false" ht="35.45" hidden="false" customHeight="true" outlineLevel="0" collapsed="false">
      <c r="A10" s="1" t="s">
        <v>24</v>
      </c>
      <c r="B10" s="1" t="n">
        <v>120</v>
      </c>
    </row>
    <row r="11" customFormat="false" ht="35.45" hidden="false" customHeight="true" outlineLevel="0" collapsed="false">
      <c r="A11" s="1" t="s">
        <v>7</v>
      </c>
      <c r="B11" s="1" t="n">
        <v>80</v>
      </c>
    </row>
    <row r="12" customFormat="false" ht="35.45" hidden="false" customHeight="true" outlineLevel="0" collapsed="false">
      <c r="A12" s="1" t="s">
        <v>4</v>
      </c>
      <c r="B12" s="1" t="n">
        <v>150</v>
      </c>
    </row>
    <row r="13" customFormat="false" ht="35.45" hidden="false" customHeight="true" outlineLevel="0" collapsed="false">
      <c r="A13" s="1" t="s">
        <v>19</v>
      </c>
      <c r="B13" s="1" t="n">
        <v>80</v>
      </c>
    </row>
    <row r="18" customFormat="false" ht="12.8" hidden="false" customHeight="false" outlineLevel="0" collapsed="false">
      <c r="C18" s="3" t="n">
        <f aca="false">B2/100</f>
        <v>0.6</v>
      </c>
      <c r="D18" s="3" t="n">
        <f aca="false">$C$18*Справочник!B36</f>
        <v>315.6</v>
      </c>
      <c r="E18" s="3" t="n">
        <f aca="false">$C$18*Справочник!C36</f>
        <v>25.8</v>
      </c>
      <c r="F18" s="3" t="n">
        <f aca="false">$C$18*Справочник!D36</f>
        <v>18</v>
      </c>
      <c r="G18" s="3" t="n">
        <f aca="false">$C$18*Справочник!E36</f>
        <v>2.82</v>
      </c>
    </row>
    <row r="19" customFormat="false" ht="12.8" hidden="false" customHeight="false" outlineLevel="0" collapsed="false">
      <c r="C19" s="3" t="n">
        <f aca="false">B3/100</f>
        <v>0.8</v>
      </c>
      <c r="D19" s="3" t="n">
        <f aca="false">$C$19*Справочник!B19</f>
        <v>296</v>
      </c>
      <c r="E19" s="3" t="n">
        <f aca="false">$C$19*Справочник!C19</f>
        <v>20</v>
      </c>
      <c r="F19" s="3" t="n">
        <f aca="false">$C$19*Справочник!D19</f>
        <v>24</v>
      </c>
      <c r="G19" s="3" t="n">
        <f aca="false">$C$19*Справочник!E19</f>
        <v>0</v>
      </c>
    </row>
    <row r="20" customFormat="false" ht="12.8" hidden="false" customHeight="false" outlineLevel="0" collapsed="false">
      <c r="C20" s="3" t="n">
        <f aca="false">B4/100</f>
        <v>0.55</v>
      </c>
      <c r="D20" s="3" t="n">
        <f aca="false">$C$20*Справочник!B24</f>
        <v>240.075</v>
      </c>
      <c r="E20" s="3" t="n">
        <f aca="false">$C$20*Справочник!C24</f>
        <v>7.755</v>
      </c>
      <c r="F20" s="3" t="n">
        <f aca="false">$C$20*Справочник!D24</f>
        <v>15.95</v>
      </c>
      <c r="G20" s="3" t="n">
        <f aca="false">$C$20*Справочник!E24</f>
        <v>0.825</v>
      </c>
    </row>
    <row r="21" customFormat="false" ht="12.8" hidden="false" customHeight="false" outlineLevel="0" collapsed="false">
      <c r="C21" s="3" t="n">
        <f aca="false">B5/100</f>
        <v>0.44</v>
      </c>
      <c r="D21" s="3" t="n">
        <f aca="false">$C$21*Справочник!B6</f>
        <v>171.6</v>
      </c>
      <c r="E21" s="3" t="n">
        <f aca="false">$C$21*Справочник!C6</f>
        <v>7.04</v>
      </c>
      <c r="F21" s="3" t="n">
        <f aca="false">$C$21*Справочник!D6</f>
        <v>4.84</v>
      </c>
      <c r="G21" s="3" t="n">
        <f aca="false">$C$21*Справочник!E6</f>
        <v>22.88</v>
      </c>
    </row>
    <row r="22" customFormat="false" ht="12.8" hidden="false" customHeight="false" outlineLevel="0" collapsed="false">
      <c r="C22" s="3" t="n">
        <f aca="false">B6/100</f>
        <v>0.55</v>
      </c>
      <c r="D22" s="3" t="n">
        <f aca="false">$C$22*Справочник!B24</f>
        <v>240.075</v>
      </c>
      <c r="E22" s="3" t="n">
        <f aca="false">$C$22*Справочник!C24</f>
        <v>7.755</v>
      </c>
      <c r="F22" s="3" t="n">
        <f aca="false">$C$22*Справочник!D24</f>
        <v>15.95</v>
      </c>
      <c r="G22" s="3" t="n">
        <f aca="false">$C$22*Справочник!E24</f>
        <v>0.825</v>
      </c>
    </row>
    <row r="23" customFormat="false" ht="12.8" hidden="false" customHeight="false" outlineLevel="0" collapsed="false">
      <c r="C23" s="3" t="n">
        <f aca="false">B7/100</f>
        <v>0.8</v>
      </c>
      <c r="D23" s="3" t="n">
        <f aca="false">$C$23*Справочник!B5</f>
        <v>384.8</v>
      </c>
      <c r="E23" s="3" t="n">
        <f aca="false">$C$23*Справочник!C5</f>
        <v>15.2</v>
      </c>
      <c r="F23" s="3" t="n">
        <f aca="false">$C$23*Справочник!D5</f>
        <v>36</v>
      </c>
      <c r="G23" s="3" t="n">
        <f aca="false">$C$23*Справочник!E5</f>
        <v>0</v>
      </c>
    </row>
    <row r="24" customFormat="false" ht="12.8" hidden="false" customHeight="false" outlineLevel="0" collapsed="false">
      <c r="C24" s="3" t="n">
        <f aca="false">B8/100</f>
        <v>2.5</v>
      </c>
      <c r="D24" s="3" t="n">
        <f aca="false">$C$24*Справочник!B8</f>
        <v>532.5</v>
      </c>
      <c r="E24" s="3" t="n">
        <f aca="false">$C$24*Справочник!C8</f>
        <v>37.5</v>
      </c>
      <c r="F24" s="3" t="n">
        <f aca="false">$C$24*Справочник!D8</f>
        <v>42.5</v>
      </c>
      <c r="G24" s="3" t="n">
        <f aca="false">$C$24*Справочник!E8</f>
        <v>0</v>
      </c>
    </row>
    <row r="25" customFormat="false" ht="12.8" hidden="false" customHeight="false" outlineLevel="0" collapsed="false">
      <c r="C25" s="3" t="n">
        <f aca="false">B9/100</f>
        <v>1.6</v>
      </c>
      <c r="D25" s="3" t="n">
        <f aca="false">$C$25*Справочник!B11</f>
        <v>576</v>
      </c>
      <c r="E25" s="3" t="n">
        <f aca="false">$C$25*Справочник!C11</f>
        <v>20.8</v>
      </c>
      <c r="F25" s="3" t="n">
        <f aca="false">$C$25*Справочник!D11</f>
        <v>3.2</v>
      </c>
      <c r="G25" s="3" t="n">
        <f aca="false">$C$25*Справочник!E11</f>
        <v>115.2</v>
      </c>
    </row>
    <row r="26" customFormat="false" ht="12.8" hidden="false" customHeight="false" outlineLevel="0" collapsed="false">
      <c r="C26" s="3" t="n">
        <f aca="false">B10/100</f>
        <v>1.2</v>
      </c>
      <c r="D26" s="3" t="n">
        <f aca="false">$C$26*Справочник!B22</f>
        <v>541.2</v>
      </c>
      <c r="E26" s="3" t="n">
        <f aca="false">$C$26*Справочник!C22</f>
        <v>20.76</v>
      </c>
      <c r="F26" s="3" t="n">
        <f aca="false">$C$26*Справочник!D22</f>
        <v>19.2</v>
      </c>
      <c r="G26" s="3" t="n">
        <f aca="false">$C$26*Справочник!E22</f>
        <v>71.4</v>
      </c>
    </row>
    <row r="27" customFormat="false" ht="12.8" hidden="false" customHeight="false" outlineLevel="0" collapsed="false">
      <c r="C27" s="3" t="n">
        <f aca="false">B11/100</f>
        <v>0.8</v>
      </c>
      <c r="D27" s="3" t="n">
        <f aca="false">$C$27*Справочник!B5</f>
        <v>384.8</v>
      </c>
      <c r="E27" s="3" t="n">
        <f aca="false">$C$27*Справочник!C5</f>
        <v>15.2</v>
      </c>
      <c r="F27" s="3" t="n">
        <f aca="false">$C$27*Справочник!D5</f>
        <v>36</v>
      </c>
      <c r="G27" s="3" t="n">
        <f aca="false">$C$27*Справочник!E5</f>
        <v>0</v>
      </c>
    </row>
    <row r="28" customFormat="false" ht="12.8" hidden="false" customHeight="false" outlineLevel="0" collapsed="false">
      <c r="C28" s="3" t="n">
        <f aca="false">B12/100</f>
        <v>1.5</v>
      </c>
      <c r="D28" s="3" t="n">
        <f aca="false">$C$28*Справочник!B2</f>
        <v>822</v>
      </c>
      <c r="E28" s="3" t="n">
        <f aca="false">$C$28*Справочник!C2</f>
        <v>19.2</v>
      </c>
      <c r="F28" s="3" t="n">
        <f aca="false">$C$28*Справочник!D2</f>
        <v>61.2</v>
      </c>
      <c r="G28" s="3" t="n">
        <f aca="false">$C$28*Справочник!E2</f>
        <v>48.6</v>
      </c>
    </row>
    <row r="29" customFormat="false" ht="12.8" hidden="false" customHeight="false" outlineLevel="0" collapsed="false">
      <c r="C29" s="3" t="n">
        <f aca="false">B13/100</f>
        <v>0.8</v>
      </c>
      <c r="D29" s="3" t="n">
        <f aca="false">$C$29*Справочник!B17</f>
        <v>459.2</v>
      </c>
      <c r="E29" s="3" t="n">
        <f aca="false">$C$29*Справочник!C17</f>
        <v>6.16</v>
      </c>
      <c r="F29" s="3" t="n">
        <f aca="false">$C$29*Справочник!D17</f>
        <v>30.56</v>
      </c>
      <c r="G29" s="3" t="n">
        <f aca="false">$C$29*Справочник!E17</f>
        <v>39.6</v>
      </c>
    </row>
    <row r="30" customFormat="false" ht="12.8" hidden="false" customHeight="false" outlineLevel="0" collapsed="false">
      <c r="B30" s="0" t="s">
        <v>43</v>
      </c>
      <c r="C30" s="3"/>
      <c r="D30" s="3" t="n">
        <f aca="false">SUM(D18:D29)</f>
        <v>4963.85</v>
      </c>
      <c r="E30" s="3" t="n">
        <f aca="false">SUM(E18:E29)</f>
        <v>203.17</v>
      </c>
      <c r="F30" s="3" t="n">
        <f aca="false">SUM(F18:F29)</f>
        <v>307.4</v>
      </c>
      <c r="G30" s="3" t="n">
        <f aca="false">SUM(G18:G29)</f>
        <v>302.15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2019-07-28T20:41:40Z</dcterms:created>
  <dc:creator/>
  <dc:description/>
  <dc:language>ru-RU</dc:language>
  <cp:lastModifiedBy/>
  <dcterms:modified xsi:type="dcterms:W3CDTF">2020-02-06T19:54:46Z</dcterms:modified>
  <cp:revision>3</cp:revision>
  <dc:subject/>
  <dc:title/>
</cp:coreProperties>
</file>